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pivotTables/pivotTable2.xml" ContentType="application/vnd.openxmlformats-officedocument.spreadsheetml.pivotTable+xml"/>
  <Override PartName="/xl/drawings/drawing2.xml" ContentType="application/vnd.openxmlformats-officedocument.drawing+xml"/>
  <Override PartName="/xl/timelines/timeline2.xml" ContentType="application/vnd.ms-excel.timelin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SMIT3.0\SMIT_Data\"/>
    </mc:Choice>
  </mc:AlternateContent>
  <xr:revisionPtr revIDLastSave="0" documentId="13_ncr:1_{3C37E38C-8991-4AC4-BBF2-C4F6869228BD}" xr6:coauthVersionLast="47" xr6:coauthVersionMax="47" xr10:uidLastSave="{00000000-0000-0000-0000-000000000000}"/>
  <bookViews>
    <workbookView xWindow="-120" yWindow="-120" windowWidth="29040" windowHeight="15840" activeTab="1" xr2:uid="{00000000-000D-0000-FFFF-FFFF00000000}"/>
  </bookViews>
  <sheets>
    <sheet name="Report" sheetId="8" r:id="rId1"/>
    <sheet name="MOC" sheetId="1" r:id="rId2"/>
    <sheet name="CM" sheetId="7" r:id="rId3"/>
    <sheet name="Picture" sheetId="3" r:id="rId4"/>
    <sheet name="Sheet1" sheetId="6" r:id="rId5"/>
    <sheet name="Sheet2" sheetId="9" r:id="rId6"/>
    <sheet name="Sheet3" sheetId="10" r:id="rId7"/>
    <sheet name="Sheet4" sheetId="11" r:id="rId8"/>
  </sheets>
  <definedNames>
    <definedName name="_xlnm._FilterDatabase" localSheetId="2" hidden="1">CM!$B$1:$K$1</definedName>
    <definedName name="_xlnm._FilterDatabase" localSheetId="1" hidden="1">MOC!$A$1:$M$960</definedName>
    <definedName name="_xlnm._FilterDatabase" localSheetId="3" hidden="1">Picture!$A$1:$E$86</definedName>
    <definedName name="NativeTimeline_Issue_Date">#N/A</definedName>
    <definedName name="NativeTimeline_Issue_Date1">#N/A</definedName>
    <definedName name="Slicer_Area">#N/A</definedName>
    <definedName name="Slicer_Contractor">#N/A</definedName>
    <definedName name="Slicer_Type_of_finding">#N/A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 r:id="rId1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1" l="1" a="1"/>
  <c r="R2" i="1" s="1"/>
  <c r="O2" i="1" a="1"/>
  <c r="O2" i="1" s="1"/>
  <c r="P2" i="1" s="1"/>
  <c r="D101" i="3"/>
  <c r="D100" i="3"/>
  <c r="D99" i="3"/>
  <c r="D98" i="3"/>
  <c r="D97" i="3"/>
  <c r="D96" i="3"/>
  <c r="D95" i="3"/>
  <c r="D94" i="3"/>
  <c r="D93" i="3"/>
  <c r="P26" i="1" l="1"/>
  <c r="P29" i="1"/>
  <c r="P5" i="1"/>
  <c r="P28" i="1"/>
  <c r="P16" i="1"/>
  <c r="P27" i="1"/>
  <c r="P15" i="1"/>
  <c r="P12" i="1"/>
  <c r="P25" i="1"/>
  <c r="P13" i="1"/>
  <c r="P24" i="1"/>
  <c r="P23" i="1"/>
  <c r="P11" i="1"/>
  <c r="P22" i="1"/>
  <c r="P10" i="1"/>
  <c r="P9" i="1"/>
  <c r="P20" i="1"/>
  <c r="P8" i="1"/>
  <c r="P14" i="1"/>
  <c r="P21" i="1"/>
  <c r="P7" i="1"/>
  <c r="P3" i="1"/>
  <c r="P19" i="1"/>
  <c r="P18" i="1"/>
  <c r="P6" i="1"/>
  <c r="P17" i="1"/>
  <c r="P4" i="1"/>
  <c r="D92" i="3"/>
  <c r="D91" i="3"/>
  <c r="D90" i="3"/>
  <c r="D89" i="3"/>
  <c r="D88" i="3" l="1"/>
  <c r="D87" i="3"/>
  <c r="D86" i="3" l="1"/>
  <c r="D85" i="3"/>
  <c r="D84" i="3"/>
  <c r="D83" i="3"/>
  <c r="D82" i="3"/>
  <c r="D81" i="3"/>
  <c r="D80" i="3"/>
  <c r="D79" i="3"/>
  <c r="D76" i="3"/>
  <c r="D77" i="3"/>
  <c r="D78" i="3"/>
  <c r="D75" i="3"/>
  <c r="D74" i="3"/>
  <c r="D73" i="3"/>
  <c r="D72" i="3"/>
  <c r="D71" i="3"/>
  <c r="D69" i="3"/>
  <c r="D70" i="3"/>
  <c r="D68" i="3"/>
  <c r="D67" i="3"/>
  <c r="D66" i="3"/>
  <c r="D62" i="3"/>
  <c r="D65" i="3"/>
  <c r="D64" i="3"/>
  <c r="D63" i="3"/>
  <c r="D61" i="3"/>
  <c r="D60" i="3"/>
  <c r="D59" i="3"/>
  <c r="D58" i="3"/>
  <c r="D57" i="3"/>
  <c r="D56" i="3"/>
  <c r="D55" i="3"/>
  <c r="D54" i="3"/>
  <c r="D53" i="3"/>
  <c r="D52" i="3"/>
  <c r="D51" i="3"/>
  <c r="D50" i="3"/>
  <c r="D49" i="3"/>
  <c r="D48" i="3"/>
  <c r="D47" i="3"/>
  <c r="D46" i="3"/>
  <c r="D45" i="3"/>
  <c r="D44" i="3"/>
  <c r="D43" i="3"/>
  <c r="D42" i="3"/>
  <c r="D41" i="3"/>
  <c r="D40" i="3"/>
  <c r="D39"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Pintusorn Wongjun</author>
  </authors>
  <commentList>
    <comment ref="I1510" authorId="0" shapeId="0" xr:uid="{00000000-0006-0000-0100-000002000000}">
      <text>
        <r>
          <rPr>
            <b/>
            <sz val="9"/>
            <color indexed="81"/>
            <rFont val="Tahoma"/>
            <family val="2"/>
          </rPr>
          <t>Pintusorn Wongjun:</t>
        </r>
        <r>
          <rPr>
            <sz val="9"/>
            <color indexed="81"/>
            <rFont val="Tahoma"/>
            <family val="2"/>
          </rPr>
          <t xml:space="preserve">
ติดตาม Procedure ที่เคยเขียนไว้</t>
        </r>
      </text>
    </comment>
    <comment ref="I2281" authorId="0" shapeId="0" xr:uid="{00000000-0006-0000-0100-000001000000}">
      <text>
        <r>
          <rPr>
            <b/>
            <sz val="9"/>
            <color indexed="81"/>
            <rFont val="Tahoma"/>
            <family val="2"/>
          </rPr>
          <t>Pintusorn Wongjun:</t>
        </r>
        <r>
          <rPr>
            <sz val="9"/>
            <color indexed="81"/>
            <rFont val="Tahoma"/>
            <family val="2"/>
          </rPr>
          <t xml:space="preserve">
ใน PTW เป็นชื่อผู้ขออนุญาตคนเดียวกัน, ให้ SE ดูแลแทนอีก 2 จุด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<sst xmlns="http://schemas.openxmlformats.org/spreadsheetml/2006/main" count="24986" uniqueCount="3945">
  <si>
    <t>MOC Safety Monthly Report Y2021</t>
  </si>
  <si>
    <t>Count of Topic</t>
  </si>
  <si>
    <t>Column Labels</t>
  </si>
  <si>
    <t>Row Labels</t>
  </si>
  <si>
    <t>Accident</t>
  </si>
  <si>
    <t>HNM</t>
  </si>
  <si>
    <t>Near Miss</t>
  </si>
  <si>
    <t>Unsafe Action</t>
  </si>
  <si>
    <t>Unsafe Condition</t>
  </si>
  <si>
    <t>(blank)</t>
  </si>
  <si>
    <t>Grand Total</t>
  </si>
  <si>
    <t>Housekeeping</t>
  </si>
  <si>
    <t>Scaffolding</t>
  </si>
  <si>
    <t>Work at height</t>
  </si>
  <si>
    <t>PTW &amp; JSA</t>
  </si>
  <si>
    <t>Lifting</t>
  </si>
  <si>
    <t>Hot Work</t>
  </si>
  <si>
    <t>PPE</t>
  </si>
  <si>
    <t>Electrical &amp; Grounding</t>
  </si>
  <si>
    <t>Chemical Work</t>
  </si>
  <si>
    <t>Insulation</t>
  </si>
  <si>
    <t>Others</t>
  </si>
  <si>
    <t>CSE</t>
  </si>
  <si>
    <t>Tools &amp; Equipment</t>
  </si>
  <si>
    <t>Paint/ Coat/ Blast</t>
  </si>
  <si>
    <t>Installation/ Alignment</t>
  </si>
  <si>
    <t>SL Performance</t>
  </si>
  <si>
    <t>Work Procedure</t>
  </si>
  <si>
    <t>Transportation</t>
  </si>
  <si>
    <t>Pressure test</t>
  </si>
  <si>
    <t>LOTO/ LB</t>
  </si>
  <si>
    <t>Water jet</t>
  </si>
  <si>
    <t>Process &amp; Operation</t>
  </si>
  <si>
    <t>Environmental</t>
  </si>
  <si>
    <t>Safety Management</t>
  </si>
  <si>
    <t>Excavation</t>
  </si>
  <si>
    <t>Security</t>
  </si>
  <si>
    <t>Radiation</t>
  </si>
  <si>
    <t>No.</t>
  </si>
  <si>
    <t>Company</t>
  </si>
  <si>
    <t>Area</t>
  </si>
  <si>
    <t>Sub Area</t>
  </si>
  <si>
    <t>Reportor</t>
  </si>
  <si>
    <t>Contractor</t>
  </si>
  <si>
    <t>Type of finding</t>
  </si>
  <si>
    <t>Topic</t>
  </si>
  <si>
    <t>Details</t>
  </si>
  <si>
    <t>Corrective Action</t>
  </si>
  <si>
    <t>Issue Date</t>
  </si>
  <si>
    <t>Due Date</t>
  </si>
  <si>
    <t>Status</t>
  </si>
  <si>
    <t>MOC</t>
  </si>
  <si>
    <t>Olefins2</t>
  </si>
  <si>
    <t>PR-24</t>
  </si>
  <si>
    <t>Orachun S.</t>
  </si>
  <si>
    <t>SR</t>
  </si>
  <si>
    <t>นั่งร้านมีสภาพไม่สมบูรณ์ ไม่มีราวกันตก</t>
  </si>
  <si>
    <t>Closed</t>
  </si>
  <si>
    <t>ใช้บันไดวางพาดเพื่อใช้ปฏิบัติงาน</t>
  </si>
  <si>
    <t>PR-17</t>
  </si>
  <si>
    <t>TTCL</t>
  </si>
  <si>
    <t>ผู้ปฏิบัติงานทาสีบนนั่งร้านโดยไม่คล้องเกี่ยว Safety Harness</t>
  </si>
  <si>
    <t>ATI-LT</t>
  </si>
  <si>
    <t>Tag นั่งร้านหมดอายุ ยังไม่ได้ Re-inspect</t>
  </si>
  <si>
    <t>Heater</t>
  </si>
  <si>
    <t>ผู้ปฏิบัติงานยก Rotor ID Fan ไม่สวมใส่แว่นตา (แจ้งว่าเหงื่อเข้าตา เช็ดหน้าแล้วลืมใส่)</t>
  </si>
  <si>
    <t>งานยก Rotor ID Fan ไม่มีผ้ารองกันบาด สลิงผ้าใบ</t>
  </si>
  <si>
    <t>สายไฟวางพาด กีดขวางทางเดิน</t>
  </si>
  <si>
    <t>KBL</t>
  </si>
  <si>
    <t>หน้ากากเชื่อมอยู่ในสภาพชำรุด</t>
  </si>
  <si>
    <t>NIPPON</t>
  </si>
  <si>
    <t>งานยก Rotor ID Fan ไม่คล้องเกี่ยว Safety Harness</t>
  </si>
  <si>
    <t>F-S2400</t>
  </si>
  <si>
    <t>กองอุปกรณ์นั่งร้านทิ้งไว้ ไม่ได้จัดเก็บและไม่ได้ปิดล้อมพื้นที่</t>
  </si>
  <si>
    <t>PR-14</t>
  </si>
  <si>
    <t>RMS</t>
  </si>
  <si>
    <t>ข้อต่อ Coupling (งานกลึงหน้าแปลน) ใช้ลวดเส้นเล็กเป็นสลัก ไม่เป็นไปตามมาตรฐานที่กำหนด</t>
  </si>
  <si>
    <t>ข้อต่อ Coupling (งานกลึงหน้าแปลน) ไม่มีเทป double protection</t>
  </si>
  <si>
    <t>เครื่องเจียรในงานขัดหน้าแปลนไม่ได้ Inspect ประจำเดือนมกราคม, ใช้ Sticker เก่า</t>
  </si>
  <si>
    <t>ทีมงานอยู่ใน Line of fire ขณะมีการยกท่อ</t>
  </si>
  <si>
    <t>PR-12
(P-S250)</t>
  </si>
  <si>
    <t>งาน Drain น้ำลง bund ไม่ได้ปิดล้อมพื้นที่ ป้องกันผู้ที่ไม่มีส่วนเกี่ยวข้องเข้าไปในบริเวณที่ปฏิบัติงาน</t>
  </si>
  <si>
    <t>Compressor</t>
  </si>
  <si>
    <t>Nuttapong</t>
  </si>
  <si>
    <t xml:space="preserve">ช่องเปิดบนอาคาร ไม่มีการปิดกั้น Hard Barricade ซึ่งมีผู้ปฏิบัติงานเดินผ่านไปมา </t>
  </si>
  <si>
    <t>PR-21</t>
  </si>
  <si>
    <t>เศษขยะจำนวนมากจากงานรื้อนั่งร้าน อุดอยู่ในร่อง</t>
  </si>
  <si>
    <t>PR-12 (C9)</t>
  </si>
  <si>
    <t>Tanon</t>
  </si>
  <si>
    <t>CAPK</t>
  </si>
  <si>
    <t xml:space="preserve">งาน HW I บนนั่งร้านสูง 4 เมตร มีสะเก็ดไฟหล่นลงมาตามทางเดินซึ่งไม่ได้ปิดล้อมพื้นที่ </t>
  </si>
  <si>
    <t>PR-26 (C8)</t>
  </si>
  <si>
    <t>นั่งร้านมีสภาพไม่สมบูรณ์ ถูกรื้อแผ่นกระดานออกและไม่มีบันไดที่ชั้น2-3</t>
  </si>
  <si>
    <t>P-S426B</t>
  </si>
  <si>
    <t>TNE</t>
  </si>
  <si>
    <t>ผู้ปฏิบัติงานยืนทำงานนอกโครงสร้างนั่งร้าน และไม่มี Tag บอกสถานะของนั่งร้าน</t>
  </si>
  <si>
    <t>T-S500</t>
  </si>
  <si>
    <t>Tiwa A.</t>
  </si>
  <si>
    <t>PSA</t>
  </si>
  <si>
    <t>งานประกอบ, เชื่อม Platfrom ไม่ปิดล้อมผ้ากันไฟ</t>
  </si>
  <si>
    <t>D-S003</t>
  </si>
  <si>
    <t>งานเชื่อมปิดล้อมผ้ากันไฟไม่มิดชิด ทำให้มีสะเก็ดไฟหล่นมาตามช่องลงพื้น</t>
  </si>
  <si>
    <t>สว่านแบตเตอรี่ยังไม่ได้ผ่านการตรวจสภาพ</t>
  </si>
  <si>
    <t>COLD</t>
  </si>
  <si>
    <t>-</t>
  </si>
  <si>
    <t>Phasit P.</t>
  </si>
  <si>
    <t>SIS</t>
  </si>
  <si>
    <t>กองอุปกรณ์นั่งร้านวางสูงมากกว่า 2 เมตร</t>
  </si>
  <si>
    <t>UT</t>
  </si>
  <si>
    <t>WWT</t>
  </si>
  <si>
    <t>Valve และอุปกรณ์วางทิ้งไว้ไม่ได้ใช้งาน/ ไม่นำออกจากพื้นที่ หลังจบงาน TA</t>
  </si>
  <si>
    <t>HOT</t>
  </si>
  <si>
    <t>GTG</t>
  </si>
  <si>
    <t>Thongmai U.</t>
  </si>
  <si>
    <t>ABB</t>
  </si>
  <si>
    <t>Checklist generator ยังไม่ได้ Updated เป็นปีปัจจุบัน</t>
  </si>
  <si>
    <t xml:space="preserve">Tag เขียว นั่งร้านมีการตรวจแล้ว แต่ลงวัน-เดือน-ปีผิด </t>
  </si>
  <si>
    <t>วัสดุที่ไม่ได้ใช้งาน ไม่ได้จัดเก็บ กีดขวางพื้นที่ปฏิบัติงาน</t>
  </si>
  <si>
    <t>Furnace</t>
  </si>
  <si>
    <t>KAEFER</t>
  </si>
  <si>
    <t>การปิดกั้น Barricade งานติดตั้งนั่งร้านยังไม่ครอบคลุม</t>
  </si>
  <si>
    <t>CR Asia</t>
  </si>
  <si>
    <t xml:space="preserve">Pack Argon ไม่ได้ใช้งาน กีดขวางพื้นที่การทำงาน </t>
  </si>
  <si>
    <t>PR-11</t>
  </si>
  <si>
    <t>Sommart K.</t>
  </si>
  <si>
    <t>เศษอุปกรณ์ทิ้งไว้บนนั่งร้าน</t>
  </si>
  <si>
    <t>PR-13</t>
  </si>
  <si>
    <t>Surasit</t>
  </si>
  <si>
    <t>นั่งร้านมีช่องเปิดมีเศษวัสดุตกค้างด้านบนนั่งร้านจำนวนมาก</t>
  </si>
  <si>
    <t xml:space="preserve">ช่างสีผู้หญิงขึ้นทำงานเดินบนท่อ
</t>
  </si>
  <si>
    <t>PR-12</t>
  </si>
  <si>
    <t>ทีมงาน Pipping TTCL ขึ้นทำงานบนที่สูงไม่คล่องเกี่ยว Harness</t>
  </si>
  <si>
    <t>งานรื้อนั่งร้าน แต่ไม่ล้อมพื้นที่</t>
  </si>
  <si>
    <t>CTL</t>
  </si>
  <si>
    <t>รถเข็นสภาพล้อชำรุดยางแบน</t>
  </si>
  <si>
    <t>Nakarin S.</t>
  </si>
  <si>
    <t>ผู้ปฏิบัติงานไม่สวมไส่ Ear Plug ปฎิบัติงาน Air Flushing บนอาคารComp</t>
  </si>
  <si>
    <t>PR-B1 
(C5)</t>
  </si>
  <si>
    <t>พนักงานรับเหมาเดินบนท่อที่หุ้มเรียบร้อยแล้ว เป็นรอยบุบ</t>
  </si>
  <si>
    <t>มีการนำบันไดนั่งร้านมาพาดใช้งานแบบผิดประเภท</t>
  </si>
  <si>
    <t>PR-25</t>
  </si>
  <si>
    <t>STATE</t>
  </si>
  <si>
    <t xml:space="preserve">งานเจียรปูนแต่เครื่องเจียรไม่มี handle ไม่ล้อมพื้นทีกันละอองฝุ่นและไม่มี flogy สำหรับฉีดลดการฟุ้งกระจานของฝุ่น </t>
  </si>
  <si>
    <t>PR-16</t>
  </si>
  <si>
    <t>งานตัดเชื่อมเจียรSupport pipe ปิดกั้นผ้ากันไฟไม่มิดชิดมีลูกไฟกระเด็นออก นอกผ้ากันไฟ</t>
  </si>
  <si>
    <t>นั่งร้านมีลักษณะไม่แข็งแรงโยกไปมา</t>
  </si>
  <si>
    <t>E-S672A</t>
  </si>
  <si>
    <t>รื้อนั่งร้านโดยไม่ล้อมพื้นที่</t>
  </si>
  <si>
    <t>นั่งร้านไม่มี Tag</t>
  </si>
  <si>
    <t>ด้านหลัง 
Heater</t>
  </si>
  <si>
    <t xml:space="preserve">Torque bolt บนเตา SC ความสูงประมาณ 27 เมตรได้ทำประแจเบอร์ 22 ร่วงหล่นลงมาค้างอยู่บนชั้นที่ความสูง 20 เมตร </t>
  </si>
  <si>
    <t>ใช้ประแจขันน็อตหน้าแปลนไม่มีเชือกผูก</t>
  </si>
  <si>
    <t>นั่งร้านมีช่องเปิด</t>
  </si>
  <si>
    <t>นั่งร้านแบบเคลื่อนที่ มีลักษณะเบียดชนกับสายสัญญาณของทาง Plant</t>
  </si>
  <si>
    <t>PR-22</t>
  </si>
  <si>
    <t>สาย Load N2 ลวดสลิงไม่ได้พันกับเทป</t>
  </si>
  <si>
    <t>Materail ค้างอยู่บน Pipe Rack</t>
  </si>
  <si>
    <t>นั่งร้านมีสภาพไม่สมบูรณ์</t>
  </si>
  <si>
    <t>ถอดหน้าแปลนท่อขนาด 10" แต่ประแจไม่มีการผูก</t>
  </si>
  <si>
    <t>ผ้ากันไฟมีลักษณะขาดเป็นรู</t>
  </si>
  <si>
    <t>ล้อมล้อมผ้ากันไฟไม่มิดชิด</t>
  </si>
  <si>
    <t>สาย flex ตัวหนอนขาออกจาก blower มีลักษณะชำรุด</t>
  </si>
  <si>
    <t>จัดวางเครื่องรีดแผ่นอลูมิเนียม ฐานไม่มั่นคง</t>
  </si>
  <si>
    <t>PR-23</t>
  </si>
  <si>
    <t>สลิงผ้าใบสภาพขาดชำรุด</t>
  </si>
  <si>
    <t>PR-27</t>
  </si>
  <si>
    <t>สายไฟห้อยลงมาขวางทางเดิน</t>
  </si>
  <si>
    <t>MASS</t>
  </si>
  <si>
    <t>สาย House สลิงไม่ได้มัดกับเทป</t>
  </si>
  <si>
    <t>สีหกเลอะพื้น</t>
  </si>
  <si>
    <t>RNC</t>
  </si>
  <si>
    <t>ช่องเปิดบริเวณใต้ TLE เสี่ยงต่อการตกจากที่สูง</t>
  </si>
  <si>
    <t>(&gt;)แจ้ง Safety Layer1 ประสานงานช่างนั่งร้าน ทำการปิดกั้นด้วย Hard barricade เรียบร้อย</t>
  </si>
  <si>
    <t xml:space="preserve">งานรื้อ Insulation ไม่ได้ปิดล้อมผ้าใบ
</t>
  </si>
  <si>
    <t>1.1 จัดเตรียมพื้นที่ ล้อมผ้าใบบริเวณจุดตัดแต่งปูน
2.1 ให้มีการสเปรย์น้ำฉีดขณะที่มีการแต่งเจียรปูน</t>
  </si>
  <si>
    <t>D-S671</t>
  </si>
  <si>
    <t>ช่างสีขึ้นปฏิบัติงานบนนั่งร้าน ไม่ได้มาตราฐาน</t>
  </si>
  <si>
    <t>1.ผู้ปฏิบัติงานขึ้นเหยียบ line ท่อที่หุ้มInsulation
2.safety harness คล้องเกี่ยวกับline ท่อผลิต</t>
  </si>
  <si>
    <t>การแก้ไข/ปรับปรุง
-แจ้งผู้ปฏิบัตงานและSafety ให้ทราบถึงอันตรายและการกำหนดพื้นที่ยืนปฏิบัติงานให้ปลอดภัยและเหมาะสม</t>
  </si>
  <si>
    <t>TV-S208</t>
  </si>
  <si>
    <t>ไม่มีผ้ากันไฟ ปิดคุม insulation</t>
  </si>
  <si>
    <t>การแก้ไข/ปรับปรุง
-แจ้งให้  Fire Watch นำผ้ากันไฟมาปิดคุม insulation ให้มิดชิด ก่อนกลับไปปฎิบัติงาน Hot Work อีกครั่ง</t>
  </si>
  <si>
    <t>Compressor
(E-S318C)</t>
  </si>
  <si>
    <t>ใช้บันไดนั่งร้านมาพาดทำงาน</t>
  </si>
  <si>
    <t>ผู้ปฏิบัติงานไม่สวมถุงมือ</t>
  </si>
  <si>
    <t>อุปกรณ์ ยังไม่ผ่านการตรวจสภาพและไม่ติด Tag</t>
  </si>
  <si>
    <t>ผู้หญิงขึ้นนั่งร้าน  เกิน  10  เมตร</t>
  </si>
  <si>
    <t>นำบันไดนั่งร้านพาด Handrail</t>
  </si>
  <si>
    <t>นั่งร้านไม่พร้อมใช้งาน</t>
  </si>
  <si>
    <t>การแก้ไข/ปรับปรุง
-แจ้งSafety ttcl(k.บุญเรือง) ให้ผสานทีมงานที่เกี่ยวข้องเพื่อหาข้อมูล เรื่องสถานะของนั่งร้าน หากมีความจำเป็นต้องใช้งาน ต้อง modify นั่งร้านให้ปลอดภัย หากไม่ใช้งานหรือรอการรื้อถอนให้แขวนTagแดง (ห้ามใช้งาน)</t>
  </si>
  <si>
    <t>ใช้ลวดมัด Guardrail ให้เปิดตลอดเวลา</t>
  </si>
  <si>
    <t>ขนย้ายถุง bigbag ด้วยรถ Forklift ไม่ได้ทำการกั้นพื้นที่</t>
  </si>
  <si>
    <t>หลังการแก้ไข ทำการปิดล้อมพื้นที่ปฏิบัติงานด้วย barricade และมีผู้คอยให้สัญญาณรถโฟลคลิฟ ขณะปฏิบัติงาน</t>
  </si>
  <si>
    <t>นำแผ่นนัางร้านมาพาดเป็นทางเดิน</t>
  </si>
  <si>
    <t xml:space="preserve">งานเชื่อมไม่มี Fire watch อยู่หน้างาน </t>
  </si>
  <si>
    <t>โครงสร้างนั่งร้านตั้งขวางทางเดิน</t>
  </si>
  <si>
    <t>ผู้ปฏิบัติงาน ถอดน็อต ไม่ใส่ถุงมือ</t>
  </si>
  <si>
    <t>ปีนบันไดนั่งร้านขึ้นไปทาสี</t>
  </si>
  <si>
    <t>E-S671</t>
  </si>
  <si>
    <t>ใช้งานเครื่อง gen แต่ไม่มีผู้เฝ้าระวัง</t>
  </si>
  <si>
    <t>ใช้เชือก ผูกรัดกับ Stud Bolt เพื่อทำการขนย้ายขึ้นด้านบน แจ้งให้แก้ไข โดยการใช้ถุง</t>
  </si>
  <si>
    <t>มีงานบนที่สูง ไม่ล้อม Barricade</t>
  </si>
  <si>
    <t>E-380</t>
  </si>
  <si>
    <t>Aphicha</t>
  </si>
  <si>
    <t>พบสัตว์มีพิษ ใกล้งานหุ้ม Insulation</t>
  </si>
  <si>
    <t>เเจ้งให้คู่ธุระกิจหยุดงานในพื้นที่ ชั่วคราว เพื่อทำงานการเเก้ไข โดยให้ไปทำจุดอื่นที่สามารถ ปฎิบัติงานได้โดยปลอดภัย</t>
  </si>
  <si>
    <t>สายไฟพาดข้ามถนนไม่มีตัวครอบสายไฟ</t>
  </si>
  <si>
    <t>ทำงานคนเดียว ไม่มี Buddy  คอยจับบันไดให้</t>
  </si>
  <si>
    <t>I2R1</t>
  </si>
  <si>
    <t>ไม่สวมใส่ถุงมือขณะหยิบจับชิ้นงาน</t>
  </si>
  <si>
    <t>กระเช้าที่นำมามาใช้งานไม่มีขอบยางกันกระแทก</t>
  </si>
  <si>
    <t>พบชายถุงไปเกี่ยวติดกับท่อนั่งร้านที่ทำเป็นคอกล้อมไว้เพื่อป้องกันการฟุ้งกระจาย</t>
  </si>
  <si>
    <t>แจ้งผู้ให้สัญญาณคอยดูแลอย่างใกล้ชิดและให้ทำการนำท่อเอาออกหรือลดระดับลงมา แจ้งทาง Safety TNE แล้ว</t>
  </si>
  <si>
    <t>นำ Insulation มาวางไว้กับพื้นแต่ไม่มีการจัดเก็บ</t>
  </si>
  <si>
    <t xml:space="preserve"> นำบันไดนั่งร้านมาพาดต่อใช้งาน</t>
  </si>
  <si>
    <t>ไม้พาเลทที่วางถุง Perlite ชำรุดเสียหาย</t>
  </si>
  <si>
    <t>: ได้แจ้งทาง Safety TNE ให้ระวังการขนย้ายให้มากขึ้นเพราะ Perlite บางพาเลท สภาพไม่สมบรูณ์</t>
  </si>
  <si>
    <t>PR-7C</t>
  </si>
  <si>
    <t>Uthai T.</t>
  </si>
  <si>
    <t>ขยะกองไว้ไม่ได้จัดเก็บจำนวนมาก</t>
  </si>
  <si>
    <t>H-100C</t>
  </si>
  <si>
    <t>ยืนปฏิบัติงานนอก Hard Barricade เสี่ยงต่อการตกจากที่สูง</t>
  </si>
  <si>
    <t>สวมใส่หน้ากาป้องกันฝุ่นไม่เหมาะสมกับลักษณะหน้างาน</t>
  </si>
  <si>
    <t>พนักงานเข้าไปในพื้นที่ Barricade งานยกที่แขวนชิ้นงานไว้ด้านบน</t>
  </si>
  <si>
    <t>Cold Box
(HV-S610)</t>
  </si>
  <si>
    <t>บันไดนั่งร้านไม่มีจุดยึดขาด้านล่าง</t>
  </si>
  <si>
    <t>แจ้งทีมงานที่เกี่ยวข้อง ให้เพิ่มจุดยึดขาบันไดเพื่อเสริมความแข็งแรง ก่อนใช้งาน</t>
  </si>
  <si>
    <t xml:space="preserve">Cold Box
</t>
  </si>
  <si>
    <t>ขณะที่ผู้ปฏิบัติงาน แกะถุง Bigbag มีฝุ่นฟุ้งกระจาย จำนวนมาก</t>
  </si>
  <si>
    <t>การแก้ไข/ปรับปรุง
1.แจ้งหัวหน้างานและSafety ของTNE ให้ดำเนินการจัดหาแว่นตาgoggle ให้กับผู้ปฏิบัติงาน สวมใส่ขณะ load perlite
2.แก้ไขมาตรการใน jsa ให้ปลอดภัยและสอดคล้องกับหน้างาน</t>
  </si>
  <si>
    <t>ใช้หินเจียรไม่มี Handle</t>
  </si>
  <si>
    <t>ล้อมผ้ากันไฟไม่มิดชิด</t>
  </si>
  <si>
    <t>EMAS</t>
  </si>
  <si>
    <t>พบงาน Load N2 ข้อต่อสาย Hose ไม่มีสลักล็อค</t>
  </si>
  <si>
    <t>มีการเหยียบท่อหุ้ม Insulation ขณะปฏิบัติงานรื้อนั่งร้าน</t>
  </si>
  <si>
    <t xml:space="preserve">พบมีงานตัด เจียร ล้อมผ้ากันไฟไม่ครบทุกด้าน และไม่มีถังดับเพลิง </t>
  </si>
  <si>
    <t>จึงแจ้งให้หยุดงานชั่วคราว และแจ้ง Safety น้ำอ้อย PSA ให้ดูแลอย่างใกล้ชิด และให้จัดหาถังดับเพลิงแบะล้อมผ้ากันไฟใหม่ P1 Coolingtower</t>
  </si>
  <si>
    <t>งานหุ้มInsulation
1.จุดผสมน้ำยาไม่มีถาดรอง
2.ไม่มีรายละเอียดของน้ำยาหรือSDSระบุในการนำมาใช้งาน</t>
  </si>
  <si>
    <t>การแก้ไข/ปรับปรุง
-แจ้งSafety ควบคุมงานให้จัดหาภาชนะรอง จุดผสมน้ำยา และระบุชนิดของน้ำยาที่นำมาใช้หรือข้อมูลSDSให้ชัดเจน</t>
  </si>
  <si>
    <t>ใช้งานตู้จ่ายไฟโดยไม่ได้ตรวจสอบ Daily Checklist</t>
  </si>
  <si>
    <t>นั่งร้านรอรื้อถอน ไม่ได้แขวน Tag แดง</t>
  </si>
  <si>
    <t>อุปกรณ์ระหว่างการใช้งานจัดเก็บไม่เรียบร้อยกีดขวางทางเดิน</t>
  </si>
  <si>
    <t>จุดปฏิบัติงาน ได้รับผลกระทบจากเสียงดังของ Steam blowing</t>
  </si>
  <si>
    <t>การแก้ไข/ปรับปรุง
1.จัดเตรียมอุปกรณ์ลดเสียงสวมใส่ตลอดเวลาที่มีการปฏิบัติงาน
2.เพิ่มเติมมาตรการสวมใส่อุปกรณ์ลดเสียง 
(Ear plug,Ear muff)
หากพื้นที่ปฏิบัติงานได้รับผลกระทบจากเสียงดัง ลงใน jsa</t>
  </si>
  <si>
    <t>H-S120A</t>
  </si>
  <si>
    <t>ใช้กำมะรอคล้องกับSupport โดยตรง</t>
  </si>
  <si>
    <t>ติดตั้งนั่งร้านเสร็จแล้วไม่มีการแขวน Tag แสดงสถานะ</t>
  </si>
  <si>
    <t>ไม่คล้องเกี่ยว safety harness</t>
  </si>
  <si>
    <t>ชี้แจงผู้ปฏิบัติงานให้ทราบถึงอันตรายและมาตรการการทำงานบนที่สูงของเกี่ยว 100% เรียบร้อยครับ</t>
  </si>
  <si>
    <t>พบรั้วกั้น Red zone ถูกอุปกรณ์นั่งร้านทับทำให้เป็นช่องเปิด</t>
  </si>
  <si>
    <t>PM-226A</t>
  </si>
  <si>
    <t>พบทีมงานทำงาน Clean Strainer และได้นำตัวเข้าไปในท่อ</t>
  </si>
  <si>
    <t>นั่งร้านยังไม่ดำเนินการแก้ไข จึงแขวน Tag แดงไว้ก่อน</t>
  </si>
  <si>
    <t xml:space="preserve">นั่งร้านไม่มีการตรวจสอบแขวน Tag บอกสถานะ 
</t>
  </si>
  <si>
    <t>เบื้องต้น แขวน Tag  แดงห้ามใช่งานนั่งร้าน จนกว่าจะมีการตรวจสอบนั่งร้านให้กลับมาใช่งานได้อีกครั่ง</t>
  </si>
  <si>
    <t>E-S672AB</t>
  </si>
  <si>
    <t xml:space="preserve">พนักงานรื้อนั่งร้านไม่คล้องเกี่ยว Safety harness
</t>
  </si>
  <si>
    <t>เบื่องต้นให้หยุด ปฏิบัติงานชั่วคราว
และได้ร่วมพูดคุยเกี่ยวกับมาตรการการทำงานบนที่สูง ให้เข้าใจและปฏิบัติตามข้อกำหนด จึงให้กลับไปปฏิบัติงานอีกครั่ง</t>
  </si>
  <si>
    <t>C-S300</t>
  </si>
  <si>
    <t>Ktion Power</t>
  </si>
  <si>
    <t>เอกสาร JICA Checklist ไม่ถูกเซ็นต์ตรวจสอบมาตรการก่อนเริ่มงาน</t>
  </si>
  <si>
    <t>แจ้งหัวหน้างาน,ผู้ควบคุมงานให้ตรวจสอบสภาพหน้างานตามมาตรการที่ระบุในJICA ให้ปลอดภัยและลงข้อมูลชื่อยืนยันการตรวจสอบก่อนเริ่มงานทุกวัน</t>
  </si>
  <si>
    <t>ไม่มีป้ายระบุพิกัดในการรับน้ำหนัก(SWL)ของคนและรอกในการยกขนย้าย Insulation</t>
  </si>
  <si>
    <t>แจ้งSafety,หัวหน้างาน หาข้อมูลน้ำหนักของ Insulation ต่อรอบ กำหนดมาตรการและระบุพิกัดในการรับน้ำหนักของ (คน&amp;รอกตาเดียว) ต้องปลอดภัยและติดป้ายระบุSWL ให้ชัดเจน ทั้งจุดรับ-ส่ง Insulation</t>
  </si>
  <si>
    <t>พบผู้ปฏิบัติงานทำการขัดผิวชิ้นงานด้วยใบปัดหางเปีย ให้ทำการใส่ Face sheild เพิ่ม</t>
  </si>
  <si>
    <t>ระหว่างประกอบอุปกรณ์มีการวาง Bolt,Nut และเครื่องมือไว้กับพื้น เสี่ยงต่อการตกลงด้านล่าง</t>
  </si>
  <si>
    <t>Diversion Box</t>
  </si>
  <si>
    <t>ใช้เทปพันจุดต่อสายไฟสำหรับเตรียมงานดูดน้ำ</t>
  </si>
  <si>
    <t>พบผู้ปฏิบัติงานทำงานไม่ใส่ถุงมือ</t>
  </si>
  <si>
    <t>PR-15</t>
  </si>
  <si>
    <t>พบมีงานทำความสะอาดรางระบายน้ำ มีการเปิดฝารางไว้และไม่กั้นพื้นที่</t>
  </si>
  <si>
    <t>พบถุงใส่ขยะจากการทำความสะอาดรางระบายน้ำยังไม่ได้ทำการจัดเก็บ</t>
  </si>
  <si>
    <t>FV-S516</t>
  </si>
  <si>
    <t xml:space="preserve">พบรังผึ้งขนาดใหญ่ที่ความสูงประมาณ 16 m.
</t>
  </si>
  <si>
    <t>Sommart P.</t>
  </si>
  <si>
    <t xml:space="preserve">เวลา 18:00 น. ที่จุดเก็บขยะ Lay down มีกลุ่มควัน คาดว่าไหม้แผ่นพลาสติกบางๆ
 คล้าย บลูชีส ไม่มีอุปกรณ์เสียหาย และไม่มีผู้ได้รับบาดเจ็บ เบื้องต้นใด้แจ้ง EC &amp; FM และใช้ถังดับเพลิงฉีดไป 2 ถัง
</t>
  </si>
  <si>
    <t>H-100C
(Floor 4)</t>
  </si>
  <si>
    <t>มีการเปิด Checker plate ชั้น 4 เพื่อลงไปปฏิบัติชั้นล่าง โดยไม่มีการปิดกั้นด้วย hard barricade</t>
  </si>
  <si>
    <t>การแก้ไข: แจ้ง Safety L1 ให้ทำการปิด Checker plate เนื่องจากไม่มีการลงไปทำงานด้านล่างแล้ว"ดำเนินการเรียบร้อย" นำไปเน้นย้ำในวง safety talk</t>
  </si>
  <si>
    <t>Safety sling ไม่ได้พันล็อคป้องกันการสะบัดหลุด</t>
  </si>
  <si>
    <t>การแก้ไข:แจ้งคู่ธุรกิจ บ.RMS ให้นำกำเทปพันล็อค safety sling เข้ากับสายลม"ดำเนินการเรียบร้อย"</t>
  </si>
  <si>
    <t>PR-22
(T-S220)</t>
  </si>
  <si>
    <t>ผึ้งมาจับท่อ  36"</t>
  </si>
  <si>
    <t>TFU</t>
  </si>
  <si>
    <t>TK-1210D</t>
  </si>
  <si>
    <t>ทีมงานนำรถเข้ามาจัดเก็บ 5 ส. แล้วบรรทุกน้ำหนักมากเกินไปทำให้รถเอียงข้าง+ยางแบน</t>
  </si>
  <si>
    <t>อุปกรณ์นั่งร้านวางกีดขวางอุปกรณ์ดับเพลิง</t>
  </si>
  <si>
    <t xml:space="preserve">อุปกรณ์นั่งร้านวางรวมกันจำนวนมาก </t>
  </si>
  <si>
    <t>TK-1310B</t>
  </si>
  <si>
    <t>Main Gate</t>
  </si>
  <si>
    <t>แนวรั้วฝั่งทิศเหนือใกล้ Main gate มีช่องเปิดหลายจุด</t>
  </si>
  <si>
    <t>แจ้งพี่บุญเรืองให้หา ท่อนั่งร้านมาปิดชั่วคราวไปก่อนจนกว่าจะติดตั้งเสร็จ</t>
  </si>
  <si>
    <t>พบมีการทำงานบนที่สูงแต่แขวนแค่ hook เดียว</t>
  </si>
  <si>
    <t>พบงานหุ้ม Insulation ไม่มีถุงหุ้ม</t>
  </si>
  <si>
    <t>ใช้บันไดนั่งร้านพาดขึ้นไปทำงานบนที่สูง</t>
  </si>
  <si>
    <t>พบนั่งร้านไม่สมบูรณ์ถูกถอดแผ่นรองพื้นและไม่มี Toe board</t>
  </si>
  <si>
    <t>พบการทำงานบนที่สูง ยืนทำงานบนแผ่นกระดานนั่งร้านแผ่นเดียวและคล้องเกี่ยวกับท่อสายไฟอุปกรณ์ Plant</t>
  </si>
  <si>
    <t>เบื้องต้น ให้หยุด ปฏิบัติงานจุดนี้และร่วมพูดคุยมาตรการการทำงานบนที่สูง 
และได้แจ้งทาง Safety TTCL แจ้งทางบริษัทนั่งร้าน ต้นสังกัด มาแก้ไขก่อน</t>
  </si>
  <si>
    <t>พบมีงานตั้งนั่งร้านแต่ลืมคล้องเกี่ยว harness</t>
  </si>
  <si>
    <t>มีงานตัด เชื่อม เจียรล้อมพื้นที่ไม่ครอบคลุม</t>
  </si>
  <si>
    <t xml:space="preserve">ตู้ power supply  ที่จ่ายไฟไปเลี้ยง heater ของ motor ยังไม่มีใบรายการตรวจสอบอุปกรณ์ </t>
  </si>
  <si>
    <t>ผู้ปฎิบัติงานอยู่ใน line of fire</t>
  </si>
  <si>
    <t>พบมีงานหุ้ม Foamglass แต่ผู้ปฏิบัติงานไม่สวมถุงมือ</t>
  </si>
  <si>
    <t>D-S671, 
D-S672</t>
  </si>
  <si>
    <t>เอกสาร work permit ในช่วงทดลองยังไม่สมบูรณ์</t>
  </si>
  <si>
    <t>พบมีงานรื้อนั่งร้านซึ่งอยู่ในขั้นตอนการรื้อแต่ยังไม่เสร็จ จึงให้แขวน Tag เหลืองไว้ก่อน</t>
  </si>
  <si>
    <t>พบถังน้ำมันบริเวณสำหรับเก็บน้ำมันเก่าของ ทำ bund ไม่ครอบคลุมและไม่สมบูรณ์</t>
  </si>
  <si>
    <t>เวลาประมาณ 14.25 น.ขณะทำการ Re-tube TLE(อุปกรณ์ E-100C)จังหวะสอด tube(ตัวใหม่)เข้าด้านใน TLE และ lock ด้วย clamp เพื่อที่จะวาง tube ให้นั่งอยู่กับ tube sheet ด้านบนของ TLE tube ได้รูดตกลงมาด้านล่าง กระแทกกับแผ่น plate ที่รองอยู่ด้านล่าง ไม่มีผู้ได้รับบาดเจ็บและทรัพย์สินเสียหาย (clamp ที่ใช้ล็อคขันยึดไม่แน่น ทำให้เมื่อปล่อยรอกที่ต๋ง tube จึงรูดตกลงด้านล่าง)</t>
  </si>
  <si>
    <t>clamp ที่ใช้ล็อคขันยึดไม่แน่น ทำให้เมื่อปล่อยรอกที่ต๋ง tube tube ได้จึงรูดตกลงด้านล่าง
#การแก้ไขเบื้องต้น:
     - กำหนดมาตรการเพิ่มใน JSA ให้ใช้ clamp lock double และ confirm ความแน่นของการล็อค 2 คน(ผู้ปฏิบัติงาน,หัวหน้างาน)
     - ปิดกั้นพื้นที่ด้านล่าง 100% พร้อมติดป้ายเตือน safety ที่ดูแลพื้นที่ด้านล่าง คอยเฝ้าระวังผู้ที่ไม่เกี่ยวข้องห้ามเข้าพื้นที่
     หลังจากสอบสวนเหตุการณ์ และกำหนดมาตรการเพิ่มเติม เวลาประมาณ 15.00 น.ได้แจ้งให้เริ่มงานต่อได้
(&gt;)สิ่งที่ต้องดำเนินการ(ระยะยาว)
     - ออกแบบ clamp lock(ตัวที่2) ให้เป็นมาตรฐานมีความปลอดภัยสูง และใช้งานได้ง่าย
     - Review JSA เพิ่มเติม ให้ครอบคลุมลักษณะงาน Retube 
     - ปรับ Work permit level จาก cold work ความเสี่ยงต่ำ ให้เป็น"ความเสี่ยงสูง"</t>
  </si>
  <si>
    <t xml:space="preserve">Rigger ยืนบนขอบกระบะรถเพื่อประครองกระบะโคลน
</t>
  </si>
  <si>
    <t>พบมีงานขึ้นที่สูงแต่ลืมคล้องเกี่ยว harness</t>
  </si>
  <si>
    <t>พบมีงานรื้อนั่งร้านแต่พบว่ามีการโยน clamp ลงมา</t>
  </si>
  <si>
    <t>D-S420</t>
  </si>
  <si>
    <t>พบนั่งร้านในงานหุ้ม Insulation สภาพไม่สมบูรณ์ (ไม่ติดตั้งhandrail)</t>
  </si>
  <si>
    <t>M-S380</t>
  </si>
  <si>
    <t>ตรวจพบ workpermit HW-1 ไม่ได้มีการเซ็นตรวจเช็คค่า gas ลงใน workpermit</t>
  </si>
  <si>
    <t>Cold Box</t>
  </si>
  <si>
    <t>พบถังใส่สารเคมีด้านในเป็นของเหลว ไม่ทราบว่า ด้านในเป็นสารอะไร ไม่มีป้ายหรือสติกเกอร์ แสดงรายละเอียด และไม่มีถาดรอง</t>
  </si>
  <si>
    <t>พบทำงานขยับ line support ใช้รอกโซ่ในการดึง beam ในแนวดิ่ง เป็นการใช้รอกผิดประเภท</t>
  </si>
  <si>
    <t>พบฝารางระบายน้ำถูกเปิดไว้เนื่องจากมีการปล่อยน้ำทิ้งเสร็จแล้วไม่ได้ทำการปิด</t>
  </si>
  <si>
    <t>รถเฮี๊ยบของเข้ามาขนอุปกรณ์นั่งร้าน แต่ไม่ได้กั้น Barricade</t>
  </si>
  <si>
    <t>พบมีงานรื้อนั่งร้านแต่ล้อม Barricade ไม่ครอบคลุม</t>
  </si>
  <si>
    <t>ตรวจพบบริเวณ Access door เข้า fire box มีการเปิด Blower ทิ้งไว้โดยที่ไม่มีการปฏิบัติงาน CSE (ไม่มีคนเฝ้า)</t>
  </si>
  <si>
    <t>การแก้ไข:แจ้ง Safety L1 ที่ดูแลพื้นที่ ให้ทราบถึงอันตรายที่อาจเกิดขึ้น หากไม่มีการใช้งานเข้างาน CSE ไม่มีคนเฝ้าห้ามเปิดทิ้งไว้"ทำการ off blower เป็นที่เรียบร้อย"</t>
  </si>
  <si>
    <t>พบช่างสี TTCL ทำงานคนเดียวไม่มีคนจับขาบันไดเอ</t>
  </si>
  <si>
    <t>พบผู้ปฏิบัติงานทำงานหุ้ม Insulation ไม่ใส่แว่นตา</t>
  </si>
  <si>
    <t>T-S220</t>
  </si>
  <si>
    <t>พบกองนั่งร้านอยู่ข้างขวางทางเดิน</t>
  </si>
  <si>
    <t>งานเชื่อม handrail เป็นงานทับซ้อนอยู่ในวิถี line of fire</t>
  </si>
  <si>
    <t>E-S425</t>
  </si>
  <si>
    <t>งานติดตั้ง Insulation ยืนบนจุดเสี่ยงนอกนั่งร้าน</t>
  </si>
  <si>
    <t>T-S540</t>
  </si>
  <si>
    <t xml:space="preserve">งานเชือม Platform แนะนำให้เอาถังดับเพลิงขึ้นไปด้านบน เผื่อเกิดเหตุฉุกเฉิน </t>
  </si>
  <si>
    <t>พบถุง Big bag ค้างบน Pipe Rack</t>
  </si>
  <si>
    <t>พบงานหุ้ม Insulation แต่ใยแก้วไม่มีถุงหุ้ม</t>
  </si>
  <si>
    <t>PR-B1 
(C4)</t>
  </si>
  <si>
    <t>PR-B1 
(C3)</t>
  </si>
  <si>
    <t>อุปกรณ์นั่งร้านกองไว้บน Structure</t>
  </si>
  <si>
    <t>PR-22
(C1)</t>
  </si>
  <si>
    <t>Materail ค้างอยู่บน Structure</t>
  </si>
  <si>
    <t>งานรื้อนั่งร้านและขนย้ายอุปกรณฺ์
*ในหน่วยงานซ่อมยังใช้ Workpermit เก่าอยู่และก็ได้แนะนำไปแล้ว</t>
  </si>
  <si>
    <t>Sanit</t>
  </si>
  <si>
    <t>ทาง MER feed back มา  ใช้เฮี๊ยบ ผิดวิธี</t>
  </si>
  <si>
    <t>NS-3</t>
  </si>
  <si>
    <t>รถกะบะทำแผ่นเหล็ก Beam ตกบนถนน 
ไม่มีผู้ได้รับบาดเจ็บและไม่มีอุปกรณ์เสียหาย</t>
  </si>
  <si>
    <t xml:space="preserve">ไม่ระบุมาตรการตรวจสอบหน้างาน lead,ผู้ขออนุญาต,เจ้าของพื้นที่ ทำให้เกิดการสับสนในการลงตรวจสอบหน้างาน </t>
  </si>
  <si>
    <t>การแก้ไขหน้างาน
(USระบุมาตรการลงใน work permit แทน)</t>
  </si>
  <si>
    <t>ไม่กำหนดช่วงเวลาในการเช็คแก๊ส,ออกซิเจน</t>
  </si>
  <si>
    <t>การแก้ไขหน้างาน
(USระบุมาตรการเพิ่มเติมลงในwork permit แทน)</t>
  </si>
  <si>
    <t>ไม่ระบุมาตรการปิดล้อมพื้นที่ในการทำงานบนที่สูง</t>
  </si>
  <si>
    <t>การแก้ไขหน้างาน
(แจ้งเจ้าของพื้นที่ระบุมาตรการเพิ่มเติม)</t>
  </si>
  <si>
    <t>เอกสารแนบ(JSA) ใช้งาน 2 แบบฟอร์ม</t>
  </si>
  <si>
    <t>การแก้ไขหน้างาน
(เปลี่ยนให้ใช้แบบฟอร์มUpdate)</t>
  </si>
  <si>
    <t>ช่อง Permit Approver ไม่ถูกเซ็นต์กำกับจากCCB</t>
  </si>
  <si>
    <t>การแก้ไขหน้างาน
(USหน้างานเซ็นเอกสารแทนบางส่วน)</t>
  </si>
  <si>
    <t>Sub Station</t>
  </si>
  <si>
    <t>ประตูรั้วระหว่าง Sub SC กับ ถนน NS3 ล้ม</t>
  </si>
  <si>
    <t>WTM</t>
  </si>
  <si>
    <t>งานหุ้ม Insulation เขียนอุปกรณ์ที่จะทำเพิ่มที่หน้างาน</t>
  </si>
  <si>
    <t>มีถังอากอนไม่มีการใช้งานและไม่มีฝาครอบ</t>
  </si>
  <si>
    <t>Boiler C</t>
  </si>
  <si>
    <t>REPCO</t>
  </si>
  <si>
    <t>มีขยะที่ยังตกค้างจากการทำ Big cleening</t>
  </si>
  <si>
    <t>H-100H
(4th Floor)</t>
  </si>
  <si>
    <t xml:space="preserve">ขณะทำการรื้อแผ่น Insulation ได้วางสว่านแบตเตอรี่ไว้บนแผ่นนั่งร้าน จังหวะที่เคลื่อนย้ายแผ่น Insulation แผ่นนั่งร้านได้เกี่ยวสว่านแบตเตอรี่ตกลงมาด้านล่างความสูงประมาณ 20 เมตร 
</t>
  </si>
  <si>
    <t>ตรวจสอบพื้นที่ ต้องไม่ที่วัสดุอุปกรณ์วางกีดขวางการปฏิบัติงาน
   - เครื่องมืออุปกรณ์ที่นำขึ้นไปใช้บนที่สูง เช่น สว่านแบตเตอรี,กรรไกร,วงเวียน,อุปกรณ์ขันชะเนาะ,ปืนยิงซิลิโคลน ขณะใช้งานต้องผูกมัดติดตัวไว้ตลอดเวลา
   - เครื่องมืออุปกรณ์ ที่นำขึ้นไป อยู่ระกว่างการรอใช้งาน ต้องจัดเตรียมภาชนะมาจัดเก็บป้องกันการตก เช่น ถุงผ้า หรือตะกร้าใส่เครื่องมือ
   - Review JSA เพิ่มเติม
     (.) เพิ่ม wording ในส่วนของเครื่องมืออุปกรณ์ ระหว่างการใช้งาน"ต้องผูกมัดติดตัวไว้ตลอดเวลา"
     (.)เพิ่ม wording การป้องกันอุปกรณ์ หรือชิ้นงานตก ต้องจัดหาภาชนะมาจัดเก็บ เช่น ถุงผ้า กระเป๋าผ้า หรือตะกร้า</t>
  </si>
  <si>
    <t>พบผู้ปฎิบัติงานระหว่างหุ้ม Foam glass ช่วงเปลี่ยนจุดทำงานไม่คล้องเกี่ยว Harness</t>
  </si>
  <si>
    <t>พบนั่งร้านกองอยู่กับพื้นจำนวนมาก จากการรื้อของ</t>
  </si>
  <si>
    <t>พบผู้ปฎิบัติงานไม่สวมไส่ Face Shield</t>
  </si>
  <si>
    <t>ORU</t>
  </si>
  <si>
    <t>ระบบ Register work ไม่ตรงกับเวลาทำงานหน้างานจริง</t>
  </si>
  <si>
    <t>PR-7B</t>
  </si>
  <si>
    <t>การนำ Workpermit แบบกระดาษมาใช้ที่หน้างาน JSA ยังเป็นแบบเก่าซึ่งทาง Safety Field ต้องเซนต์เหมือนเดิม</t>
  </si>
  <si>
    <t>ผู้ปฎิบัติงานหุ้ม Foamglass อยู่นอก handrail แจ้งให้หยุดงานและให้ทำการตั้งนั่งร้าน</t>
  </si>
  <si>
    <t>พบนำบันไดนั่งร้านมาใช้งาน</t>
  </si>
  <si>
    <t>H-120R</t>
  </si>
  <si>
    <t>SWP Audit</t>
  </si>
  <si>
    <t>ลงชื่อรับทราบใน JSA งานหุ้ม Insulation โดยไม่ได้ทำงานหุ้ม Insulation</t>
  </si>
  <si>
    <t>ผู้ขออนุญาตลงชื่อล่วงหน้าใน RTO</t>
  </si>
  <si>
    <t>ผู้ปฏิบัติงานไม่ทราบรายละเอียดงานติดตั้งนั่งร้าน</t>
  </si>
  <si>
    <t>ด้านหน้า Compressor</t>
  </si>
  <si>
    <t>ไม่มี PTW ในการทำงาน (เก็บงาน)</t>
  </si>
  <si>
    <t>MXM</t>
  </si>
  <si>
    <t>มีการแก้ไขประเภทของ PTW</t>
  </si>
  <si>
    <t>ไม่ได้ตรวจสอบหน้างานใน WAH Certificate checklist ก่อนเริ่มงาน</t>
  </si>
  <si>
    <t>ใช้รอกคล้องเกี่ยวกับจุดที่ไม่มั่นคง และใช้ลวดคล้องเกี่ยวหู spacer แทนอุปกรณ์ที่เป็นมาตรฐาน</t>
  </si>
  <si>
    <t>ให้หยุดกิจกรรมทันที เรียกเจ้าของงาน และ safety lead  มาชี้แจงแจ้งถึงอันตรายที่อาจจะเกิดขึ้น โดยให้ทำการเสริมความแข็งแรงของจุดคล้องเกี่ยวรอก และเปลี่ยนลวดที่คล้องเกี่ยวหู spacer ให้เป็นสลักล็อคยึดที่มั่นคงแข็งแรง จึงให้เริ่มงานต่อได้</t>
  </si>
  <si>
    <t>I2R</t>
  </si>
  <si>
    <t>ปฎิบัติงาน Insulation โดย
1.ไม่ได้ขออนุญาตจากเจ้าของพื้นที่เเละไม่มี work permit 
2.หัวหน้างานขาดการสื่อสารกับเจ้าของงาน</t>
  </si>
  <si>
    <t>D-S672</t>
  </si>
  <si>
    <t xml:space="preserve">ช่างทาสียืนบนท่อหุ้ม Foam glass
</t>
  </si>
  <si>
    <t>R1</t>
  </si>
  <si>
    <t xml:space="preserve">หินเจียรไม่มี Handle (พบก่อนนำมาใช้งาน)
</t>
  </si>
  <si>
    <t xml:space="preserve">ยืนทำงานบน Handrail โดยไม่มีจุดคล้องเกี่ยว Safety Harness
</t>
  </si>
  <si>
    <t>T-S420</t>
  </si>
  <si>
    <t>พบผู้ปฎิบัติงาน ยืนทำงานบน Handrail โดนที่ไม่มีจุดคล้องเกี่ยวหรือจุดยืนที่มั่นคง</t>
  </si>
  <si>
    <t>ให้หยุดทำงานและตักเตือนได้รวมพูดคุยเกียวกับการทำงานบนที่สูง</t>
  </si>
  <si>
    <t>มีการทำงาน Hot work class l บน Pipe rack 7 B ซึ่งบริเวณนั้นมีหญ้าแห้ง อยู่จึงกลัวว่าจะเกิดไฟไหม้ได้</t>
  </si>
  <si>
    <t>DSP</t>
  </si>
  <si>
    <t xml:space="preserve">งานรื้อถอนนั่งร้าน นำรถเข็นเข้ามาเพื่อขนย้ายอุปกรณ์นั่งร้านออก แล้วรถเข็น slide ไปเหยียบฝารางระบายน้ำแตก 2 แผ่น </t>
  </si>
  <si>
    <t xml:space="preserve">หน้าจอเครื่องวัดแก๊สประจำตัว Fire Watch ไม่แสดง
</t>
  </si>
  <si>
    <t xml:space="preserve">Generator ไม่มี Extinguisher stand by
</t>
  </si>
  <si>
    <t xml:space="preserve">ใช้ประแจประกอบ Hose station โดยไม่ได้ผูกเชือก
</t>
  </si>
  <si>
    <t xml:space="preserve">ไม่จัดเก็บอุปกรณ์นั่งร้าน
</t>
  </si>
  <si>
    <t>E-S250</t>
  </si>
  <si>
    <t xml:space="preserve">อุปกรณ์นั่งร้านกีดขวางอุปกรณ์ดับเพลิง
</t>
  </si>
  <si>
    <t>OCU</t>
  </si>
  <si>
    <t>UTOC</t>
  </si>
  <si>
    <t>ใช้งานเครื่อง  Generator โดยไม่ทำการตรวจสอบสภาพเครื่องประจำวัน</t>
  </si>
  <si>
    <t>เเจ้งของงาน ME ร่วมถึง Safety U-TOC ให้รับทราบข้อกำหนดของการใช้เครื่อง  Generator ในพื้นที่กระบวนการผลิต ให้ถูกต้องตามข้อกำหนด โดยการให้นำ checklist ประจำวันมาทำการติดที่ตัวเครื่อง เเละให้ตรวจสอบตามข้อกำหนด เเล้วจึงให้เริ่มทำงานต่อ</t>
  </si>
  <si>
    <t>นำประเเจเเละอุปกรณ์ต่างๆขึ้นไปทำงานบนที่สูงหรือพื้นที่นั่งร้าน เเล้วไม่มีภาชนะรองรับหรือ Protection</t>
  </si>
  <si>
    <t>เเจ้ง Safety Leadเเละผู้ปฎิบัติงานให้รับทราบ เเล้วให้ทำการจัดหาภาชนะรองรับอุปกรณ์ในกรณีนำสิ่งของหรืออุปกรณ์ขึ้นไปใช้งานบนที่สูง เพื่อ Protection ป้องกันของตกจากที่สูง</t>
  </si>
  <si>
    <t xml:space="preserve">ทำงานหุ้ม Insulation โดยไม่สวมใส่ถุงมือ
</t>
  </si>
  <si>
    <t xml:space="preserve">เจียร Support pipe โดยไม่มี Handle
</t>
  </si>
  <si>
    <t>นั่งร้านไม่มีการตรวจสอบก่อนนำมาใช้งาน</t>
  </si>
  <si>
    <t>ให้หยุดงานไว้ชั่วคราว เพื่อให้ผู้ตรวจสอบ</t>
  </si>
  <si>
    <t>PR-12, PR-24</t>
  </si>
  <si>
    <t>ไม่ได้จัดเก็บแผงตาข่ายสีส้ม หลังการปฏิบัติงาน</t>
  </si>
  <si>
    <t>แสงสว่างไม่เพียงพอ</t>
  </si>
  <si>
    <t>ผู้ปฏิบัติงานสวมใส่แว่นตาดำขณะรื้อนั่งร้านเวลากลางคืน</t>
  </si>
  <si>
    <t>พบเครื่อง Generater ยังไม่ผ่านการ Inspection</t>
  </si>
  <si>
    <t>ตรวจพบงานเชื่อมใช้อุปกรณ์จับยึดสายกราวด์ผิดประเภท</t>
  </si>
  <si>
    <t xml:space="preserve">งาน Hot work class I ตรวจพบการ ใช้หินเจียร์4" พบว่าผู้ปฎิบัติงาน ใช้หินเจียรโดยไม่มีด้ามจับหรือ handle </t>
  </si>
  <si>
    <t>ตรวจพบถังลม,ถังอาร์กอน,ไม่มี ฟ็อกกี้ ประจำหยุดเพื่อทำการ checklist จุด Connect ของถังลม,ถังอาร์กอนก่อนใช้งาน</t>
  </si>
  <si>
    <t>KMS</t>
  </si>
  <si>
    <t>มีงานตัดต้นไม้ของหน่วยงาน GA ซึ่งใน work permit ไม่ได้ระบุขั้นตอนการทำงานเเละทำการวิเคราะห์ความเสี่ยงก่อนเริ่มงาน ทำให้ผู้ปฎิบัติงานตัดต้นไม้ล้มทับเเนวรั้วของพื้นที่ downsteam เเละ Line ท่อของ PR-7B</t>
  </si>
  <si>
    <t>Stop Work</t>
  </si>
  <si>
    <t>พบทีมงานทาสียืนบนท่อ</t>
  </si>
  <si>
    <t>T-540</t>
  </si>
  <si>
    <t xml:space="preserve">Materials นั่งร้าน, Insulation กองรวมกัน ไม่ได้จัดเก็บออกจากพื้นที่
</t>
  </si>
  <si>
    <t>สอบถาม Safety WTM แจ้งว่าติดปัญหาการจองรถเพื่อนำเข้ามาขนย้าย ต้องใช้เวลา</t>
  </si>
  <si>
    <t>TK-269</t>
  </si>
  <si>
    <t>ตรวจสอบ Work permit Safety lead reapprove work ล่วงหน้า</t>
  </si>
  <si>
    <t>ตรวจสอบงาน lube oil cleaning GTG พบ JSA ไม่คลอบคลุมขึ้นตอนการ drain oil ออกนอกระบบ</t>
  </si>
  <si>
    <t>H-100H</t>
  </si>
  <si>
    <t>MGB</t>
  </si>
  <si>
    <t>ตรวจสอบงาน Stop leak หน้าแปลน line super steam พนักงานไม่ใส่ face shield</t>
  </si>
  <si>
    <t>TK-1010</t>
  </si>
  <si>
    <t>MYC</t>
  </si>
  <si>
    <t>Rigger อยู่ใน Line of fire ขณะที่มีการ Swing boom รถเฮี้ยบ</t>
  </si>
  <si>
    <t>งานยกไม่ได้มีการปิดล้อมพื้นที่</t>
  </si>
  <si>
    <t>ทำการตรวจสอบการเตรียมงานพบว่ามีผ้าใบสลิงชำรุด 1เส้น</t>
  </si>
  <si>
    <t>พบ W/P OCU-CH-001 ไม่มีการตรวจเช็คค่าแก็สตามข้อกำหนด</t>
  </si>
  <si>
    <t>งาน HW I
ใช้ JSA ของงาน TA</t>
  </si>
  <si>
    <t>แนบ HW I Cert. Checklist Version เก่า</t>
  </si>
  <si>
    <t>พบทีมงาน Megabolt ประแจตีและปากตายไม่ได้ผูกเชือกสำหรับคล้องมือ ให้ทำการหาเชือกมาผูกเรียบร้อย</t>
  </si>
  <si>
    <t>พบผู้ปฏิบัติงานขนสาย hose ไม่สวมถุงมือขณะทำงาน</t>
  </si>
  <si>
    <t>P-S671</t>
  </si>
  <si>
    <t>พบเศษใยแก้วกองตามพื้น</t>
  </si>
  <si>
    <t>D-S2001</t>
  </si>
  <si>
    <t>MOC (OPE)</t>
  </si>
  <si>
    <t>มีไอ steam  blow ออกสู่บรรยากาศ และ drain condensate ลงรางระบายน้ำ จึงได้ทำการล้อมด้วยธงขาวแดงชั่วคราว</t>
  </si>
  <si>
    <t>จุดที่น้ำมันล้นออกจาก line drain แจ้ง Operation และจัดเก็บคราบน้ำมันเรียบร้อย</t>
  </si>
  <si>
    <t>I2R4</t>
  </si>
  <si>
    <t>ใช้ Generator โดยไม่ได้ตรวจสอบก่อน (ไม่มี Checklist)</t>
  </si>
  <si>
    <t>ใช้ไม้รองถาดรองน้ำมัน Generator</t>
  </si>
  <si>
    <t>พบผู้ปฏิบัติงานหุ้ม insulation แต่ลืมคล้อง harness</t>
  </si>
  <si>
    <t>D-360</t>
  </si>
  <si>
    <t>ตรวจพบงาน Hot work class I ขณะปฏิบัติงานไม่มี Safety จป. อยู่หน้างาน มีเพียง Safety lead ตัวสำรอง(ตัวจริงที่ sign work ไปห้องน้ำ)เฝ้างาน และ Fire watch ไม่มีเครื่อง Check gas</t>
  </si>
  <si>
    <t>แจ้งให้หยุดกิจกรรมชั่วคราว แจ้งเจ้าของงานให้รับทราบ ให้ทีมงานตาม Safety จป.และ Safety lead ตัวจริงมาหน้างาน Safety MOC แจ้งถึงอันตรายที่อาจเกิดขึ้นกรณีทำงาน class I ในพื้นที่เสี่ยง(ขณะนั้น OPE กำลังเก็บ ตย.แก็สอยู่ใกล้เคียงมีกลิ่นแก๊สคลุ้งทั่วบริเวณ)โดยที่ไม่มีเครื่องเช็คแก๊ส</t>
  </si>
  <si>
    <t>พบทีมงานหุ้ม insulation ไม่สวมถุงมือขณะปฎิบัติงาน</t>
  </si>
  <si>
    <t xml:space="preserve">พบสายกราวน์วางพาดขวางทางเดิน </t>
  </si>
  <si>
    <t>พบเครื่องกำเนิดไฟฟ้ายังไม่ผ่านการตรวจสภาพที่หน้างาน</t>
  </si>
  <si>
    <t>Reactor</t>
  </si>
  <si>
    <t>พบบันไดนั่งร้านถูกนำมาพาดใช้งาน</t>
  </si>
  <si>
    <t>P-S226</t>
  </si>
  <si>
    <t>พบท่อนั่งร้านขวางทางเดินเข้า-ออก</t>
  </si>
  <si>
    <t>พบมีเศษวัสดุอุปกรณ์ขวางทางเข้า Eye washer</t>
  </si>
  <si>
    <t>P-S420B</t>
  </si>
  <si>
    <t>พบสลิงผ้าใบที่นำมาใช้งานยก มีลักษณะขาดชำรุด</t>
  </si>
  <si>
    <t>NALCO</t>
  </si>
  <si>
    <t>ตรวจสอบงาน Chemical Loading (OPE&amp;Nalco) การปิดกั้นพื้นที่ยังไม่เป็นมาตรฐาน มีแค่กรวยวางเป็นแนว</t>
  </si>
  <si>
    <t>แนะนำให้ปิดกั้นพื้นที่ตามมาตรฐานของ MOC ติดตามผลการปรับปรุงในครั้งต่อไป</t>
  </si>
  <si>
    <t>FAR1</t>
  </si>
  <si>
    <t>งานหุ้ม Insulation บนที่สูง ไม่มีการปิดกั้นพื้นที่ด้านล่าง</t>
  </si>
  <si>
    <t>แจ้ง Safety L1 ที่ดูแลพื้นที่ ปิดกั้นพื้นที่ทันที</t>
  </si>
  <si>
    <t>Interpipe</t>
  </si>
  <si>
    <t>Tatsanai P.</t>
  </si>
  <si>
    <t>ตรวจสอบงาน hot work class I ในงานทีอับอากาศ พบว่ามีแค่ช่างเชื่อม และ F/W</t>
  </si>
  <si>
    <t>ACE</t>
  </si>
  <si>
    <t>บันได ทีต้องเพิ่มในกรณีเกิดเคส Emergency ยังไม่มีการแก้ไข</t>
  </si>
  <si>
    <t>ทำงานบนหลังตู้คอนเทรนเนอร์ โดยใช้บันไดปีนขึ้น และไม่มีผู้จับบันได</t>
  </si>
  <si>
    <t>ใช้ลวดแทน safety sling</t>
  </si>
  <si>
    <t>พบที่หน้างานมีถังน้ำมันทั้งเก่าและใหม่วางบริเวณข้าง pump lube oil</t>
  </si>
  <si>
    <t>พบนั่งร้านแบบเคลื่อนที่ยังไม่ได้ Re-inspection จึงแขวน Tag แดงไว้ก่อน</t>
  </si>
  <si>
    <t>พบแผ่นนั่งร้านและท่อ กองวางอยู่บน Pipe rack</t>
  </si>
  <si>
    <t>D-S505</t>
  </si>
  <si>
    <t>TSK</t>
  </si>
  <si>
    <t>ตรวจสอบงานยกไม่การปิดล้อมพื้นที่</t>
  </si>
  <si>
    <t>FAR</t>
  </si>
  <si>
    <t>สายไฟลากผ่านถนนมีการ protection ไม่คลอบคลุม</t>
  </si>
  <si>
    <t>มีงานเชื่อม 2 จุด HOT BOX แต่ มี F/W 1 คน</t>
  </si>
  <si>
    <t>Cooling</t>
  </si>
  <si>
    <t>KEC</t>
  </si>
  <si>
    <t>งานยกอุปกรณ์ด้วยเฮี๊ยบ การปิดกั้นพื้นที่ไม่ได้มาตรฐาน</t>
  </si>
  <si>
    <t>PIT-2104</t>
  </si>
  <si>
    <t>ถังดับเพลิงที่ติดมากับรถดูดทรายชำรุด ซึ่งมีการนำถัง Spare มาใช้งานแทน แต่ไม่ได้จัดวางไว้ในพื้นที่ที่สังเกตเห็นได้</t>
  </si>
  <si>
    <t>ผู้ปฏิบัติงานขึ้นที่สูง ปีนป่ายตาม pipe rack โดยสวม harness เพื่อนำชิ้นงานเป็นท่อ ลงมาจาก pipe rack ด้วยเชือกผูกลงมา</t>
  </si>
  <si>
    <t>E-S505</t>
  </si>
  <si>
    <t>สาย hose ที่ใช้ในการเป่าทำความสะอาด ข้อต่อไม่ได้ใส่สลัก</t>
  </si>
  <si>
    <t>งานโหลดสารเคมีของ OPE/Nalco ปิดกั้น barricade งานยก ใช้ยูโรเทป</t>
  </si>
  <si>
    <t>M-380</t>
  </si>
  <si>
    <t>งานยกอุปกรณ์ การปิดกั้น barricade ยังใช้กรวยวาง</t>
  </si>
  <si>
    <t xml:space="preserve">R-620AB
T-540
</t>
  </si>
  <si>
    <t>ARU</t>
  </si>
  <si>
    <t xml:space="preserve">E-802
</t>
  </si>
  <si>
    <t>MOC (Safety)</t>
  </si>
  <si>
    <t xml:space="preserve">ก้านเปิดน้ำ Eye washer ชำรุด
</t>
  </si>
  <si>
    <t xml:space="preserve">T-810
</t>
  </si>
  <si>
    <t xml:space="preserve">Guard protect fire hydrant ชำรุด (ARU-FM-09)
</t>
  </si>
  <si>
    <t xml:space="preserve">R-830
</t>
  </si>
  <si>
    <t xml:space="preserve">Jacket, insulation, Pallet ไม้ และอุปกรณ์ที่ไม่ได้ใช้งานแล้ว ไม่ได้นำออกจากพื้นที่
</t>
  </si>
  <si>
    <t xml:space="preserve">ป้ายเตือน CSE ไม่อยู่ในจุดที่ติดตั้ง
</t>
  </si>
  <si>
    <t xml:space="preserve">D-962
</t>
  </si>
  <si>
    <t xml:space="preserve">รถซาเล้งมีสภาพชำรุด ไม่พร้อมใช้งานและไม่ได้จัดเก็บ 5 ส. 
</t>
  </si>
  <si>
    <t xml:space="preserve">D-845
(LV-8400)
</t>
  </si>
  <si>
    <t xml:space="preserve">ข้อความใน Warning sign เตือนท่อร้อน ไม่ชัดเจน
</t>
  </si>
  <si>
    <t xml:space="preserve">T-880
</t>
  </si>
  <si>
    <t xml:space="preserve">เครื่อง Jet ไม่ได้ inspect ประจำเดือน (ไม่ได้ลอก Sticker เดือนก่อนออก)
</t>
  </si>
  <si>
    <t xml:space="preserve">บริเวณที่มีการปฏิบัติงาน water jet ไม่มี Hard Barricadeและป้ายเตือน
</t>
  </si>
  <si>
    <t xml:space="preserve">FAR3
</t>
  </si>
  <si>
    <t xml:space="preserve">อุปกรณ์นั่งร้านรอการขนย้ายจำนวนมาก
</t>
  </si>
  <si>
    <t xml:space="preserve">E-882
</t>
  </si>
  <si>
    <t xml:space="preserve">เอกสาร SDS ซีดจาง
</t>
  </si>
  <si>
    <t xml:space="preserve">ถังสารเคมีวางอยู่นอก Dike
</t>
  </si>
  <si>
    <t xml:space="preserve">TK-3200
</t>
  </si>
  <si>
    <t>ถุงทรายกีดขวางการ operate อุปกรณ์และไม่ได้จัดเก็บเศษขยะบริเวณโดยรอบ</t>
  </si>
  <si>
    <t xml:space="preserve">PR-7C
</t>
  </si>
  <si>
    <t xml:space="preserve">กอง Insulation, Jacket และอุปกรณ์นั่งร้าน รอการขนย้ายออกจากพื้นที่จำนวนมาก
</t>
  </si>
  <si>
    <t xml:space="preserve">D-304
</t>
  </si>
  <si>
    <t xml:space="preserve">อุปกรณ์นั่งร้าน, Generator รอการขนย้ายออกจากพื้นที่
</t>
  </si>
  <si>
    <t xml:space="preserve">Pack Nitrogen ไม่ได้ใช้งาน ไม่มีป้ายบอกสถานะรอการขนย้าย/ barricade 
</t>
  </si>
  <si>
    <t>P-S3110</t>
  </si>
  <si>
    <t>Management line walk</t>
  </si>
  <si>
    <t>อุปกรณ์นั่งร้านวางกีดขวางทางเข้า Operate อุปกรณ์</t>
  </si>
  <si>
    <t>A1</t>
  </si>
  <si>
    <t>กองอุปกรณ์ และ Scrap</t>
  </si>
  <si>
    <t>ร่อง Concrete ชำรุด</t>
  </si>
  <si>
    <t>Oil tank รอการขนย้ายออกจากพื้นที่</t>
  </si>
  <si>
    <t>Pallet ไม้รอการขนย้ายออกจากพื้นที่</t>
  </si>
  <si>
    <t>เศษพลาสติกและ insulation</t>
  </si>
  <si>
    <t>เศษลวดและ pipe</t>
  </si>
  <si>
    <t>พื้น Concrete ไม่สมบูรณ์</t>
  </si>
  <si>
    <t>R4</t>
  </si>
  <si>
    <t>เศษพลาสติกหลังหุ้ม insulation</t>
  </si>
  <si>
    <t>สาย Ground ชำรุด</t>
  </si>
  <si>
    <t>A3</t>
  </si>
  <si>
    <t>นั่งร้านกีดขวางทางเดิน</t>
  </si>
  <si>
    <t>R5</t>
  </si>
  <si>
    <t>กล่องไม้ไม่ได้นำออกหลังจากติดตั้งแล้ว</t>
  </si>
  <si>
    <t>กอง insulation</t>
  </si>
  <si>
    <t>A4</t>
  </si>
  <si>
    <t>pipe และ scrap รอการขนย้ายออกจากพื้นที่</t>
  </si>
  <si>
    <t>กองอุปกรณ์นั่งร้านกีดขวางทางเดิน</t>
  </si>
  <si>
    <t>Chemical tank รอการขนย้ายออกจากพื้นที่</t>
  </si>
  <si>
    <t>Polymer scrap รอการขนย้ายออกจากพื้นที่</t>
  </si>
  <si>
    <t>Chemical SODA วางทิ้งไว้ไม่ได้จัดเก็บออกจากพื้นที่</t>
  </si>
  <si>
    <t>กองอุปกรณ์นั่งร้านกีดขวางออกนอกถนน</t>
  </si>
  <si>
    <t xml:space="preserve">เศษ Insulation, scrap </t>
  </si>
  <si>
    <t>ถังน้ำมันรอการขนย้ายออกจากพื้นที่</t>
  </si>
  <si>
    <t>R3</t>
  </si>
  <si>
    <t>Analyzer house ไม่มีจุด drain น้ำ</t>
  </si>
  <si>
    <t>กอง insulation ไม่ได้จัดเก็บออกจากพื้นที่</t>
  </si>
  <si>
    <t>กองอุปกรณ์นั่งร้านจัดเก็บไม่เป็นระเบียบ</t>
  </si>
  <si>
    <t>เศษขยะจากการปฏิบัติงาน</t>
  </si>
  <si>
    <t>Cold Box
(Top Floor)</t>
  </si>
  <si>
    <t>ถังน้ำ จากงาน Hydro test ไม่ดั้ดเก็บออกจากพื้นที่</t>
  </si>
  <si>
    <t>pipe support วางทิ้งไว้บนนั่งร้าน</t>
  </si>
  <si>
    <t>กองอุปกรณ์นั่งร้านกีดขวางทางเดินอุปกรณ์</t>
  </si>
  <si>
    <t>ยังไม่ได้ติดตั้ง insulation</t>
  </si>
  <si>
    <t>pipe scrap รอการขนย้าย</t>
  </si>
  <si>
    <t>Tempo pipe รอการขนย้ายออกจากพื้นที่</t>
  </si>
  <si>
    <t>A2</t>
  </si>
  <si>
    <t>เศษไม้และ pallet</t>
  </si>
  <si>
    <t>รถเข็นอุปกรณ์ ขวางทางขึ้นลง Platfrom</t>
  </si>
  <si>
    <t>C-S300, 670</t>
  </si>
  <si>
    <t>เอกสาร work permit ไม่ระบุมาตรการตรวจวัดแก๊สก่อนเริ่มงานและทุกๆ4ช.ม.</t>
  </si>
  <si>
    <t>Cold Box
(3th Floor)</t>
  </si>
  <si>
    <t>ตรวจสภาพนั่งร้านไม่ปลอดภัยจึง แขวน Tag แดงห้ามใช้ที่ Cold box</t>
  </si>
  <si>
    <t>C-S670</t>
  </si>
  <si>
    <t>ตรวจสอบ work permit การทำงานบนที่สูงเกิน1.8m. ระบุสาเหตุ ของการตกจากที่สูงและมาตรการใน JSA ไม่ครอบคลุม</t>
  </si>
  <si>
    <t>ระบุมาตรการเพิ่มเติมให้ครอบคลุมและสื่อสารทีมPSA เพื่อนำไปบังคับใช้อย่างถูกต้องและปลอดภัย</t>
  </si>
  <si>
    <t>บันไดนั่งร้าน ระยะของจุดพัก 4 เมตร ไม่ตรงตาม Standard</t>
  </si>
  <si>
    <t>บันไดทางขึ้นนั่งร้านไม่มีจุดยึดขาบันไดด้านล่าง</t>
  </si>
  <si>
    <t>All</t>
  </si>
  <si>
    <t>อุปกรณ์วางอยู่ด้านบนของโครงสร้างนั่งร้าน โดยไม่มี Toe Board เพื่อกันของตก</t>
  </si>
  <si>
    <t>งานหุ้ม Insulation แต่ไม่ได้รองพื้นด้วยผ้า blue sheet</t>
  </si>
  <si>
    <t>สาย ground ของเครื่อง Air compressor มีลักษณะสั้นเกินไปทำให้ไม่สามารถต่อกับ ground Plant ได้</t>
  </si>
  <si>
    <t>งานยกอุปกรณ์นั่งร้าน พบว่าขณะยกแผ่นปูนั่งร้านมีลักษณะเอียงและไม่มีผ้ารองกันบาด</t>
  </si>
  <si>
    <t>ปลายท่อนั่งร้านยื่นยาวออกมาขวางทาง การทำงาน เข้า ออก</t>
  </si>
  <si>
    <t>P-640AB</t>
  </si>
  <si>
    <t>งานรื้อถอนนั่งร้านของ ไม่มี Safety จป.ดูแลหน้างาน</t>
  </si>
  <si>
    <t>Quench</t>
  </si>
  <si>
    <t>Work permit เปิดมาเป็น Cold work เสี่ยงสูง แต่ลงนามในเอกสารไม่ถูกต้อง(ข้อ 3.ช่อง field verifier ต้องเป็น US&amp;SE MOC)</t>
  </si>
  <si>
    <t>งานรื้อถอนนั่งร้าน ทำงานอยู่ใน line of fire</t>
  </si>
  <si>
    <t>คล้องเกี่ยว safety harness ไว้กับจุดที่ไม่มั่นคงแข็งแรง</t>
  </si>
  <si>
    <t>ผู้ปฏิบัติงานไม่สวมใส่หมวก Safetyขณะปฏิบัติงาน</t>
  </si>
  <si>
    <t>PSI</t>
  </si>
  <si>
    <t>ช่วงเตรียมงานมีการคล้องสลิงผิดวิธี</t>
  </si>
  <si>
    <t>bracing นั่งร้านขวางทางเข้า ออก Eye washer</t>
  </si>
  <si>
    <t>งานทาสีด้วย boom lift พบว่ามีสีย้อย หยด ลงพื้น</t>
  </si>
  <si>
    <t xml:space="preserve">ใช้ถุงมือผ้าในงานหุ้ม Jacket insulation </t>
  </si>
  <si>
    <t>P-S426A</t>
  </si>
  <si>
    <t>ไม่มี Line Label บ่งชี้และไม่มี Safety sling กันสะบัดจุด Connect hose</t>
  </si>
  <si>
    <t>ทำงานหุ้ม insulation บนนั่งร้านคนเดียว และไม่ได้ปิดล้อมพื้นที่รอบจุดที่มีการปฏิบัติงาน</t>
  </si>
  <si>
    <t>waiting for close end flange</t>
  </si>
  <si>
    <t>Hydrogen Compressor</t>
  </si>
  <si>
    <t>Ensure lock open safety valve at H2 compressor</t>
  </si>
  <si>
    <t>ตรวจสอบกุญแจที่ใช้ล็อคปุ่ม Emergency ของ LCS</t>
  </si>
  <si>
    <t>งานทาสีที่ Cooling pump แต่ไม่ใช้หน้ากาก R-95</t>
  </si>
  <si>
    <t>นำบันไดนั่งร้านมาพาดทำงาน</t>
  </si>
  <si>
    <t>พบหัวหน้างานยืนบน Stud bolt</t>
  </si>
  <si>
    <t>แนวรั้ว</t>
  </si>
  <si>
    <t>กอง Scrap และ insulation ตามแนวรั้ว</t>
  </si>
  <si>
    <t>พนักงานทาสีทำงานแต่ไม่ได้ใส่หน้ากาก R-95</t>
  </si>
  <si>
    <t>พบบันไดนั่งร้านมีท่อ Bracing พาดเข้าไปที่ทางขึ้นขั้นบันได</t>
  </si>
  <si>
    <t>PR-26</t>
  </si>
  <si>
    <t>นำแผ่นนั่งร้านมาพาดเป็นสะพานทางเดิน</t>
  </si>
  <si>
    <t>มีการทำงานพื้นที่ทับซ้อนกัน RNC รื้อนั่งร้านบนชั้น Platform ส่วน TNE  หุ้ม Insulation อยู่ชั้นล่างมี</t>
  </si>
  <si>
    <t>จึงได้แจ้งทาง Safety TNE  และ RNC ให้คุยมาตรการความปลอดภัยกันแล้วให้แบ่งพื้นที่ให้ชัดเจนในขณะปฏิบัติงาน และให้กั้นพื้นที่ห้ามเข้าพื้นที่ด้วยธงขาวแดง</t>
  </si>
  <si>
    <t>ทีมงานทาสีไม่ได้ใส่หน้ากาก R-95 ตามมาตรฐานที่กำหนด</t>
  </si>
  <si>
    <t>ให้หยุดงานชั่วคราวแล้วแจ้งทาง Safety PSA ให้เรียกทีมงานมาคุย จากการพูดคุยพบว่ามีหน้ากาก R-95 พบติดตัวมาตลอด แต่ไม่ได้ใส่เนื่องจากมีลักษณะเก่าและผ่านการใช้งานมานาน จึงแจ้งให้ทาง Safety PSA ให้หาหน้ากากอันใหม่มาเปลี่ยนให้ใหม่ทั้งสองคน</t>
  </si>
  <si>
    <t>R-S520</t>
  </si>
  <si>
    <t>ผู้ปฎิบัติงานหุ้ม insulation โดยการขึ้นหุ้ม insulation ด้วยบันไดนั่งร้าน และไม่มีจุดยืนที่มั่นคง</t>
  </si>
  <si>
    <t>เบื่องต้น ให้หยุดงานไว้ชั่วคราว 
ร่วมพูดคุยสือสารมาตรการการทำงานบนที่สูงและทบทวน 3 รู้ 
และให้เปลี่ยนจากการใช่บันไดนั่งร้านเป็น บันไดทรงเอ / บันไดสแตน</t>
  </si>
  <si>
    <t xml:space="preserve">ด้านข้าง
Compressor
</t>
  </si>
  <si>
    <t xml:space="preserve">งานทาสีโดยใช้ Boom lift ไม่มี SL อยู่ที่หน้างาน
</t>
  </si>
  <si>
    <t xml:space="preserve">แจ้งให้พักงานชั่วคราวเพื่อรอ SL ก่อนให้ปฏิบัติงานต่อ
</t>
  </si>
  <si>
    <t xml:space="preserve">ด้านหน้า
Compressor
</t>
  </si>
  <si>
    <t xml:space="preserve">Oil tank รอการขนย้ายออกจากพื้นที่ ไม่มี Barricade ล้อมรอบ
</t>
  </si>
  <si>
    <t xml:space="preserve">ด้านข้าง
Compressor
</t>
  </si>
  <si>
    <t xml:space="preserve">ผู้ปฏิบัติงานรื้อ Insulation สวมใส่ถุงมือผิดประเภทและใช้แว่นสายตา
</t>
  </si>
  <si>
    <t xml:space="preserve">ด้านหลัง
P-S426A
</t>
  </si>
  <si>
    <t xml:space="preserve">ไม่มี Safety Sling คล้องกันสะบัด จุด Connect Hose
</t>
  </si>
  <si>
    <t xml:space="preserve">ไม่มี Line Label บ่งชี้สารด้านใน
</t>
  </si>
  <si>
    <t xml:space="preserve">PR-24
</t>
  </si>
  <si>
    <t xml:space="preserve">ผู้ปฏิบัติงานหุ้ม Insulation ไม่มี SL อยู่ที่หน้างาน, ทำงานบนนั่งร้านเพียงคนเดียว
</t>
  </si>
  <si>
    <t xml:space="preserve">งานหุ้ม Insulation บนนั่งร้าน ไม่มีการปิดล้อมพื้นที่รอบจุดปฏิบัติงาน
</t>
  </si>
  <si>
    <t xml:space="preserve">PR-25
</t>
  </si>
  <si>
    <t xml:space="preserve">End Flange ยังไม่ได้ปิด
</t>
  </si>
  <si>
    <t xml:space="preserve">M-S520
</t>
  </si>
  <si>
    <t xml:space="preserve">กองนั่งร้านไม่มี Barricade กั้นและไม่มีป้ายบ่งชี้สถานะ
</t>
  </si>
  <si>
    <t xml:space="preserve">H2 Compressor
</t>
  </si>
  <si>
    <t xml:space="preserve">Safety Valve ไม่ได้ Lock open
</t>
  </si>
  <si>
    <t xml:space="preserve">กุญแจ lock ปุ่ม emergency ของ LCS 
</t>
  </si>
  <si>
    <t>TECHNIP</t>
  </si>
  <si>
    <t>HOT-LC-17
SL ไม่ได้ sign ตรวจสอบก่อนเริ่มปฏิบัติงานในช่วงบ่าย</t>
  </si>
  <si>
    <t>HOT-LH-12
SL ไม่ได้ sign ตรวจสอบก่อนเริ่มปฏิบัติงานในช่วงบ่าย</t>
  </si>
  <si>
    <t>ทาง Sup.MOCD2 Project ได้หารือ จะขอทำหน้าที่เป็น lead ควบคุมงานแทน เพื่อให้งานเดินต่อได้ Safety MOC จึงให้ทำงานได้ แต่ต้องอยู่ควบคุมงานตลอดเวลา/แจ้ง EC บันทึกข้อมูลเรียบร้อย/หยุดงาน 13.50-14.10</t>
  </si>
  <si>
    <t>Boiler A</t>
  </si>
  <si>
    <t xml:space="preserve">Big Bag, ถุงขยะ, อุปกรณ์นั่งร้าน 
</t>
  </si>
  <si>
    <t xml:space="preserve">กองอุปกรณ์นั่งร้านรอการขนย้ายออกจากพื้นที่
</t>
  </si>
  <si>
    <t xml:space="preserve">ไม่มีป้ายบ่งชี้ถุงสารเคมี และไม่ได้จัดเก็บ Stainless hose (มี CKB คงค้าง)
</t>
  </si>
  <si>
    <t>Boiler B</t>
  </si>
  <si>
    <t xml:space="preserve">กองอุปกรณ์นั่งร้านรอการขนย้ายออกจากพื้นที่
</t>
  </si>
  <si>
    <t xml:space="preserve">แผ่นรางระบายน้ำวางเกยระดับกัน
</t>
  </si>
  <si>
    <t>Plant Water</t>
  </si>
  <si>
    <t xml:space="preserve">วัชพืชขึ้นตามแนว Pipe Rack และ รอบๆ Plant น้ำ
</t>
  </si>
  <si>
    <t>MCC-RWT</t>
  </si>
  <si>
    <t xml:space="preserve">การจัดเก็บ 5 ส.เครื่องมือและอุปกรณ์
</t>
  </si>
  <si>
    <t xml:space="preserve">Pipe และ Scrap โดยรอบอาคาร
</t>
  </si>
  <si>
    <t xml:space="preserve">สายไฟวางราบกับพื้น
</t>
  </si>
  <si>
    <t>MOC (SD)</t>
  </si>
  <si>
    <t xml:space="preserve">Spill kit ไม่มีกุญแจ lock และไม่ได้ตรวจสอบสถานะของวัสดุภายในถัง, มีขยะอยู่ด้านใน
</t>
  </si>
  <si>
    <t xml:space="preserve">บานพับ Hose Box ชำรุด (ORU-HB-03)
</t>
  </si>
  <si>
    <t xml:space="preserve">กอง Insulation จำนวนมาก
</t>
  </si>
  <si>
    <t>ผู้ปฏิบัติงานใช้เครื่องเจียร เจียรท่อโดยไม่มี Handle</t>
  </si>
  <si>
    <t>MIA4</t>
  </si>
  <si>
    <t>ทำงานรื้อถอนนั่งร้านโดยไม่ได้ส่งอุปกรณ์นั่งร้านมือต่อมือ ใช้การขนส่งโดยใช้ hook เกี่ยวกับ clamp นั่งร้านลงมา</t>
  </si>
  <si>
    <t>แจ้งให้ SL ดูแลกำกับทีมงานให้ทำงานตามข้อกำหนด จัดหาคนมาเพิ่ม จนส่งอุปกรณ์นั่งร้าน ต้องส่งมือต่อมือ และให้ทีมงานทำความเข้าใจในการปฏิบัติงานให้ถูกต้อง</t>
  </si>
  <si>
    <t>นั่งที่ขอบกระบะของรถเฮี๊ยบเพื่อเตรียมงานขนย้ายแผ่นนั่งร้าน</t>
  </si>
  <si>
    <t>ทีมงานทาสีไม่สวมใส่หน้ากาก R-95</t>
  </si>
  <si>
    <t>Enerproject</t>
  </si>
  <si>
    <t>ปฏิบัติงานประกอบ Cover อุปกรณ์ ที่เป็นโลหะมีคม แต่ไม่สวมถุงมือ</t>
  </si>
  <si>
    <t>Zone2</t>
  </si>
  <si>
    <t>R-Five</t>
  </si>
  <si>
    <t>มีน้ำมาก และดิน พัง ตลอดแนว งานขุด</t>
  </si>
  <si>
    <t>Zone1</t>
  </si>
  <si>
    <t>ใช้ เชือกทีไม่ได้มาตรฐานต๋งท่อไว้</t>
  </si>
  <si>
    <t>มี Safety Lead ที่ดูแลงาน Hot Work Class I 3 Box คนเดียว</t>
  </si>
  <si>
    <t>ไม่มีบันไดสำหรับขึ้น-ลง</t>
  </si>
  <si>
    <t>FRAC1</t>
  </si>
  <si>
    <t xml:space="preserve">พบผู้ปฏิบัติงาน ติดตั้ง Insulation ขึ้นไปปฏิบัติงานบนนั่งร้านที่ไม่สมบูรณ์ </t>
  </si>
  <si>
    <t>ใช้เทปพันสาย ground ในงานเชื่อม</t>
  </si>
  <si>
    <t>เปลี่ยนเป็น Camp lock</t>
  </si>
  <si>
    <t>ทีมงานพันแขนเสื้อขณะทำงาน</t>
  </si>
  <si>
    <t>ตู้ไฟยังไม่ได้ทำการตรวจสอบตาม checklist</t>
  </si>
  <si>
    <t>เอช เอ็นจิเนียริ่ง</t>
  </si>
  <si>
    <t>งานเชื่อม (HW I) 4 box Work permit Safety lead ชื่อ สันทัด และ ธวัสชัย แต่หน้างานมีแค่ ธวัสชัย ที่ดูงาน ซึ่งแต่ละ box ห่างกัน ประมาณ 300 เมตร</t>
  </si>
  <si>
    <t>งานเชื่อม ตัดเจียร ไม่มีการ ปิดล้อม ผ้ากันไฟ</t>
  </si>
  <si>
    <t>งานทาสี ยืนบนบันไดลิงโดยใช้แผ่นปูนั่งร้านพาดกับบันไดลิงแต่ไม่คล้อง เกี่ยว Harness</t>
  </si>
  <si>
    <t>คนงานทำงานหุ้ม Insulation คนเดียว</t>
  </si>
  <si>
    <t>รื้อนั่งร้านอยู่ในท่าทางที่มีความเสี่ยงและยังพบรองเท้า Safety มีลักษณะชำรุด</t>
  </si>
  <si>
    <t>ใช้แปรงลูกถ้วยจนขนแปรงสั้นจนเกือบถึงแกนลูกถ้วย</t>
  </si>
  <si>
    <t>Face shield มีลักษณะชำรุดและมัวมาก</t>
  </si>
  <si>
    <t>Clean yard</t>
  </si>
  <si>
    <t>วาง Material บนรถบรรทุกซ้อนกันในลักษณะไม่ปลอดภัย
1.ซ้อนกันไม่สนิท
2.ไม่มีขอบกระบะป้องกันการตก</t>
  </si>
  <si>
    <t xml:space="preserve">งาน Water jet Clean stanner 
จุดข้อต่อสายน้ำแรงดัน ใช้ลวดมัดแทนการใช้ Safety sling
</t>
  </si>
  <si>
    <t>แจ้งผู้ปฏิบัติงานให้เปลี่ยนจากการใช้ลวดมัดเป็น Safety sling กันสบัดและติมตามผลต่อเนื่องทุกวัน</t>
  </si>
  <si>
    <t>งานยกขนย้ายนั่งร้านด้วย Hiab ใช้ Sling ผ้าใบที่ sticker ยังเป็นของเดือน ก.พ.</t>
  </si>
  <si>
    <t>Safety lead ชี้แจงว่ามีการตรวจมาแล้วแต่ยังไม่ได้เปลี่ยน sticker ของเดือนใหม่ (ได้นำ sticker ของเดือนมี.ค.มาแสดง) จึงได้แจ้ง safety field เจ้าของพื้นที่ทราบ และห้ามทำการยกจนกว่าจะมีการตรวจเช็คสภาพและติด sticker update</t>
  </si>
  <si>
    <t>งานทาสีไม่ได้ใส่ หน้ากาก R-95</t>
  </si>
  <si>
    <t>E-S386</t>
  </si>
  <si>
    <t>บันไดนั่งร้านมาพาดหุ้ม Insulation โดยไม่ถูกต้องตามมาตรฐาน</t>
  </si>
  <si>
    <t>Safety lead ไม่อยู่ควบคุมหน้างาน เกินกว่า20นาที</t>
  </si>
  <si>
    <t>เศษ insulation หลังจากการใช้งาน วางกีดขวาง hydrant</t>
  </si>
  <si>
    <t>ยก end flang ลงจากนั่งร้าน ใช้ hook เกียวกับรูของ flang โดยไม่ใส่สเก็น</t>
  </si>
  <si>
    <t>TK-311,TK-259</t>
  </si>
  <si>
    <t>งาน Load Chemical ปิดกั้นพื้นที่โดยไม่มีป้ายเตือนอันตราย</t>
  </si>
  <si>
    <t>ติด Sticker แสดงการตรวจสอบเครื่องมืออุปกรณ์ต่างๆมักไม่แกะของเก่าออก</t>
  </si>
  <si>
    <t>Load chart ของรถ hiab ที่นำมาใช้ที่หน้างาน ถ่ายเอกสารมาแค่ใบเดียว ซึ่งตรวจสอบไม่ได้ว่าเป็นของคันนั้นๆหรือไม่</t>
  </si>
  <si>
    <t>วางของอุปกรณ์ ใกล้กับ เครื่องยนต์  ทีมีความร้อน</t>
  </si>
  <si>
    <t>งานหุ้ม Insulation มีการตัดถุงมือ/ ใช้ถุงมือผิดประเภท</t>
  </si>
  <si>
    <t>ผู้ปฏิบัติงานติดตั้งนั่งร้าน/รื้อถอนนั่งร้าน​ คล้อง​เกี่ยว Safety Harness​ ไม่ถูกวิธี​</t>
  </si>
  <si>
    <t xml:space="preserve">งานทาสี ตรวจสอบหน้างานไม่ได้สวมใส่หน้ากาก R-95 </t>
  </si>
  <si>
    <t>CGC</t>
  </si>
  <si>
    <t>ทำความสะอาดพื้นใช้หน้ากาก  R-95  สภาพเก่ามาก</t>
  </si>
  <si>
    <t>แนว Pipe บางจุดไม่มี Barricade กั้นกันตก</t>
  </si>
  <si>
    <t>Naptha Tank</t>
  </si>
  <si>
    <t>Waste, Slag รอการจัดเก็บและขนย้ายออกจากพื้นที่</t>
  </si>
  <si>
    <t>FAR4</t>
  </si>
  <si>
    <t>งานขนย้ายอุปกรณ์นั่งร้าน ปิดล้อม Barricade โดยไม่มีป้ายเตือนอันตราย</t>
  </si>
  <si>
    <t>ปฏิบัติงานบริเวณจุดที่มีช่องเปิดรางระบายน้ำ</t>
  </si>
  <si>
    <t>FAR5</t>
  </si>
  <si>
    <t>เป็นงานขนย้ายอุปกรณ์โดยคนแต่ไม่มีเอกสาร JSA แนบใน PTW</t>
  </si>
  <si>
    <t>D-651</t>
  </si>
  <si>
    <t>จุดยืนส่งอุปกรณ์นั่งร้าน เหยียบบนบันไดลิง (ไม่เต็มเท้า)</t>
  </si>
  <si>
    <t>M-760B</t>
  </si>
  <si>
    <t>ผู้ปฏิบัติงานไม่สวมใส่ถุงมือขณะหุ้ม Insulation</t>
  </si>
  <si>
    <t>งานยกอุปกรณ์นั่งร้านด้วยเฮี๊ยบ แต่ใน JSA ไม่มีการระบุขั้นตอนการทำงานด้วยเฮี๊ยบ</t>
  </si>
  <si>
    <t>ให้ประเมินความเสี่ยงเพิ่มเติมลงใน JSA ให้ครบถ้วน และใช้สื่อสารกับทีมงานให้เข้าใจถึงอันตราย และวิธีป้องกันงานยกขนย้ายอุปกรณ์</t>
  </si>
  <si>
    <t>บันไดขึ้นลง ไม่มีฝาแคปผิด pipe และหัวน๊อต</t>
  </si>
  <si>
    <t>ด้านข้างที่เป็นแนวท่อ มีทีมงานเดินข้ามไป-มาตลอดเวลา (OPM)</t>
  </si>
  <si>
    <t>คล้องเกี่ยว hook ผิดตำแหน่งอยู่ต่ำกว่า ศรีษะ</t>
  </si>
  <si>
    <t>P-S420A</t>
  </si>
  <si>
    <t>Boom lift ที่ใช้ในการทาสีที่ cold box อยู่ใกล้กับปุ่ม LCS มากเกินไป</t>
  </si>
  <si>
    <t>TK-1430</t>
  </si>
  <si>
    <t>กอง Material ทิ้งไว้ รอการขนย้ายออกจากพื้นที่</t>
  </si>
  <si>
    <t>MIA3</t>
  </si>
  <si>
    <t>JSA งานสกัดคอนกรีต+Grouting ไม่ครอบคลุม</t>
  </si>
  <si>
    <t>MIA1</t>
  </si>
  <si>
    <t>งานรื้อถอนนั่งร้านปิดกั้น barricade ไม่ครอบคลุม</t>
  </si>
  <si>
    <t>งานโหลดสารเคมีสวมใส่อุปกรณ์ PPE ไม่ครบถ้วนตามลักษณะงาน</t>
  </si>
  <si>
    <t>ผู้ปฏิบัติงานอยู่ในตำแหน่ง Line of fire</t>
  </si>
  <si>
    <t>งานเชื่อมฝา Check valve ยังล้อมผ้ากันไฟไม่ครอบคลุม</t>
  </si>
  <si>
    <t>งานรื้อถอนนั่งร้าน Safety L1(จป.)ปฏิบัติงานไม่ตรงกับหน้าที่ โดยเข้าไปร่วมทำงานกับคนงาน</t>
  </si>
  <si>
    <t>ปิดกั้นพื้นที่แต่ไม่ติดป้ายเตือนอันตราย</t>
  </si>
  <si>
    <t>ระหว่างการติดตั้งนั่งร้าน มีการโยน pipe นั่งร้านลงพื้นทำให้เกิดการกระทบกันของ pipe</t>
  </si>
  <si>
    <t>หยุดงาน TTCL CH-001 เนื่องจาก work ไม่ครอบคลุม งาน cutting pipe</t>
  </si>
  <si>
    <t>ด้านหน้า H-120R</t>
  </si>
  <si>
    <t>CKK Line Walk</t>
  </si>
  <si>
    <t xml:space="preserve">ถังน้ำหอมวางทิ้งไว้ไม่ได้จัดเก็บ
</t>
  </si>
  <si>
    <t>ด้านข้าง H-120R</t>
  </si>
  <si>
    <t>HDS</t>
  </si>
  <si>
    <t>อุปกรณ์นั่งร้านไม่ได้นำออกจากพื้นที่หลังเสร็จงาน</t>
  </si>
  <si>
    <t>D-445</t>
  </si>
  <si>
    <t>D-441</t>
  </si>
  <si>
    <t>เปลี่ยน Flange Carbon และ Stainless ให้ถูกต้องตาม P&amp;ID</t>
  </si>
  <si>
    <t>ถังอุปกรณ์วางทิ้งไว้ไม่ได้ใช้งาน</t>
  </si>
  <si>
    <t>แจ้ง Job owner (ME) ให้ดำเนินการแก้ไข</t>
  </si>
  <si>
    <t>T-640</t>
  </si>
  <si>
    <t>อุปกรณ์นั่งร้านไม่ได้นำออกจากพื้นที่หลังเสร็จงาน, วางทับรางระบายน้ำ</t>
  </si>
  <si>
    <t>T-500</t>
  </si>
  <si>
    <t>หญ้าและวัชพืชบริเวณโดยรอบ</t>
  </si>
  <si>
    <t>Pipe Rack</t>
  </si>
  <si>
    <t>TR</t>
  </si>
  <si>
    <t>เศษขยะและอุปกรณ์นั่งร้านไม่ได้จัดเก็บ</t>
  </si>
  <si>
    <t>TK-1210C, TK-1310C, TK-1410</t>
  </si>
  <si>
    <t>เศษขยะและวัชพืชอุดตันรูระบายน้ำ</t>
  </si>
  <si>
    <t>TK-1010A</t>
  </si>
  <si>
    <t>อาคารจัดเก็บอุปกรณ์ตรงข้าม TK-1550</t>
  </si>
  <si>
    <t>การจัดวางอุปกรณ์เครื่องมือไม่เป็นระเบียบ</t>
  </si>
  <si>
    <t>ตรงข้าม TK-1430</t>
  </si>
  <si>
    <t>ผู้ไม่เกี่ยวข้องเข้าไปในจุดที่มีงานยก (Line of fire)</t>
  </si>
  <si>
    <t>เศษสนิมจากงาน Clean STR ไม่ได้จัดเก็บออกจากพื้นที่</t>
  </si>
  <si>
    <t>TK-1310A</t>
  </si>
  <si>
    <t>เศษใบไม้แห้งรอการกำจัดออก</t>
  </si>
  <si>
    <t>TK-1210A</t>
  </si>
  <si>
    <t>ถังดับเพลิงและอุปกรณ์นั่งร้าน ไม่ได้นำออกหลังเสร็จงาน</t>
  </si>
  <si>
    <t>Tools Room</t>
  </si>
  <si>
    <t>Diaphragm, Equipment ไม่ได้คัดแยกและจัดวางให้เป็นระเบียบ</t>
  </si>
  <si>
    <t>Oiler House</t>
  </si>
  <si>
    <t>Inspection Tag ของ Spill kit ชำรุด</t>
  </si>
  <si>
    <t>E-656</t>
  </si>
  <si>
    <t xml:space="preserve">Big Bag บรรจุทรายไม่ได้นำออกจากพื้นที่
</t>
  </si>
  <si>
    <t>เศษขยะในบ่อ</t>
  </si>
  <si>
    <t>HS-2001</t>
  </si>
  <si>
    <t>ขันน็อตไม่แน่น LS1 9809</t>
  </si>
  <si>
    <t>FV-7700</t>
  </si>
  <si>
    <t>นำ Plug ปิดรู FV-7700</t>
  </si>
  <si>
    <t>D-412
(MIA4)</t>
  </si>
  <si>
    <t>Structue ไม่ได้ทำ Fireproof ให้Ensure design จาก P&amp;ID</t>
  </si>
  <si>
    <t>ตรวจสอบตามแบบและมาตรฐานของโครงสร้าง เป็นไปตามกฎหมาย</t>
  </si>
  <si>
    <t>นั่งร้านไม่สมบูรณ์ และไม่ได้ Re-inspect (Tag เขียว)</t>
  </si>
  <si>
    <t>E-416</t>
  </si>
  <si>
    <t>BMC</t>
  </si>
  <si>
    <t xml:space="preserve">Jacket, insulation และอุปกรณ์ที่ไม่ได้ใช้งานแล้ว ไม่ได้นำออกจากพื้นที่
</t>
  </si>
  <si>
    <t>D-1010</t>
  </si>
  <si>
    <t>งานนั่งร้านไปกีดขวาง Valve ของ Plant</t>
  </si>
  <si>
    <t>ECE</t>
  </si>
  <si>
    <t>กล่องยาที่นำเข้ามาปิด Comment Audit สัปดาห์ที่แล้ว ยังขาดยาบางส่วน</t>
  </si>
  <si>
    <t>ทีมงานหุ้ม Insulation ไม่คล้องเกี่ยว Safety Harness</t>
  </si>
  <si>
    <t>D-203</t>
  </si>
  <si>
    <t>งานยกโหลด Polymer การปิดกั้นพื้นที่ ใช้ยูโรเทปแทนธงแดง</t>
  </si>
  <si>
    <t>Clear Engineering</t>
  </si>
  <si>
    <t>ตรงตะขอรอก สลิงผ้าใบอยู่นอก Safety Latch</t>
  </si>
  <si>
    <t>RSC</t>
  </si>
  <si>
    <t>รื้อนั่งร้านแต่ลืมคล้องเกี่ยว Harness ขณะทำงาน</t>
  </si>
  <si>
    <t>งานดูดน้ำที่บ่อ devision box มีการต่อสายไฟจากตู้ไฟที่ไม่ได้มาตรฐาน</t>
  </si>
  <si>
    <t>T-420</t>
  </si>
  <si>
    <t>การต่ออายุ​ Work​ Permit 
ตามมาตรการ​ งาน​ Class ​I​ ต้องต่ออายุ​ Permit​ ตรวจสอบหน้างาน​ทุกๆ 2​ ชม.​ ในหัวข้อ​ ลงเวลามา 4​ ชม.</t>
  </si>
  <si>
    <t>C-2400L</t>
  </si>
  <si>
    <t xml:space="preserve">LCS มีการ Log out เรียบร้อยดีแต่ไม่มี Tag out 
</t>
  </si>
  <si>
    <t>REPCO (MER)</t>
  </si>
  <si>
    <t xml:space="preserve">ผู้ขออนุญาต ไม่มี Sticker รับรองการทำงานบนที่สูง
</t>
  </si>
  <si>
    <t>ใน JSA ไม่มีการระบุถึงช่วงเวลาพักของคนทำงาน</t>
  </si>
  <si>
    <t>เบอร์โทรศัพท์ของช่างไฟที่ติดอยู่ ทดลองโทรจริงพบว่าไม่ได้ปฏิบัติงานในพื้นที่แล้ว แจ้งให้มีการอัพเดทช่างประจำตู้ให้เรียบร้อย</t>
  </si>
  <si>
    <t>การจัดเก็บสายไฟ
บริเวณ hard barricade ให้จัดหา S-hook ให้เรียบร้อย
บริเวณ soft barricade ให้นำสายไฟไปไว้ใน Zone ด้านใน barricade</t>
  </si>
  <si>
    <t>Zone3</t>
  </si>
  <si>
    <t>จุดต่อสาย Ground ไม่มี Soft Baricade</t>
  </si>
  <si>
    <t>มีการปีนป่ายเนื่องจากมีงานทาสีบริเวณแนวท่อที Cooling tower</t>
  </si>
  <si>
    <t>CT-2400L</t>
  </si>
  <si>
    <t>VIPTEL</t>
  </si>
  <si>
    <t>จุดช่วยเหลือไม่มี Barricade กั้น</t>
  </si>
  <si>
    <t>นำสลิงผ้าใบที่ชำรุด ไม่มีการตรวจสอบ(ไม่ติด sticker)เข้ามาในพื้นที่</t>
  </si>
  <si>
    <t>P-3200A</t>
  </si>
  <si>
    <t>งานติดตั้ง Pump JSA ไม่ครอบคลุมงาน Hydro test</t>
  </si>
  <si>
    <t>D-3110</t>
  </si>
  <si>
    <t>งาน Clean ต่อสายกราวด์ของเครื่อง Scrubber นำมาต่อรวมไว้กับกราวด์ของระบบไฟแสงสว่าง</t>
  </si>
  <si>
    <t>ผ้ากันไฟงานเชื่อม Suport มีลักษณะชำรุดเป็นรู</t>
  </si>
  <si>
    <t>พบแผ่นนั่งร้านขวางทางเดิน</t>
  </si>
  <si>
    <t>อุปกรณ์นั่งร้านกองเก็บจำนวนมาก</t>
  </si>
  <si>
    <t>จัดวางใหม่ไม่ให้สูงมากกว่า 2 เมตร</t>
  </si>
  <si>
    <t>PKC</t>
  </si>
  <si>
    <t>งานเจียรแต่งคอนกรีตด้วยเครื่องเจียรแบตเตอรี ผู้ปฏิบัติงานใส่ถุงมือผ้า</t>
  </si>
  <si>
    <t>TK-3072</t>
  </si>
  <si>
    <t>ใช้กำมะลอต๋งชิ้นงานแทนรอกโซ่ และแขวนกับ Beam โดยตรง ไม่มีผ้ารอง</t>
  </si>
  <si>
    <t>บันไดนั่งร้านถูกติดตั้งแต่สภาพใช้งานไม่ได้</t>
  </si>
  <si>
    <t>ติดตั้งนั่งร้านกีดขวางทางเดิน</t>
  </si>
  <si>
    <t>ใช้สลิงผ้าใบที่ไม่มี Sticker/ ไม่ได้ Inspect</t>
  </si>
  <si>
    <t>4 ผู้ไม่ได้สวมใส่เสื้อสะท้อนแสง ครบทุกคน</t>
  </si>
  <si>
    <t>SL งานรื้อนั่งร้าน ไม่อยู่ Stand by ที่หน้างาน</t>
  </si>
  <si>
    <t>ปิดล้อม Barricade ไม่ครอบคลุมและไม่มีป้ายเตือน</t>
  </si>
  <si>
    <t>E-500</t>
  </si>
  <si>
    <t>ผู้ปฏิบัติงานใช้บันไดนั่งร้านพิงอุปกรณ์เพื่อทำความสะอาด</t>
  </si>
  <si>
    <t>ทำงานรื้อนั่งร้านไม่ปิดกั้นพื้นที่</t>
  </si>
  <si>
    <t>มีงานทาสีโดยการใช้ boom lift แต่อยู่ใกล้กับไอ Steam  จึงให้ย้ายจุดทำงานอื่นไปก่อน</t>
  </si>
  <si>
    <t>งานตั้งนั่งร้าน ปฏิบัติงานโดยไม่มี SE/SL และ Work Permit อยู่หน้างาน</t>
  </si>
  <si>
    <t>H-100A</t>
  </si>
  <si>
    <t>ยืนส่งอุปกรณ์นั่งร้าน บน Structure</t>
  </si>
  <si>
    <t>ใช้ยูโรเทปปิดกั้นพื้นที่แทนธงขาวแดง</t>
  </si>
  <si>
    <t>งานทาสีไม่มีถังดับเพลิง Stand by</t>
  </si>
  <si>
    <t>งานรื้อนั่งร้าน ล้อม Barricade ด้วยริบบิ้น</t>
  </si>
  <si>
    <t>งานรื้อนั่งร้านไม่ได้ปิดกั้นพื้นที่ปฏิบัติงานและป้ายเตือนไม่เป็นไปตามมาตรฐาน</t>
  </si>
  <si>
    <t>ใช้เชือกส่ง Clamp lock นั่งร้านโดยไม่ได้ใช้ถุง</t>
  </si>
  <si>
    <t>P2</t>
  </si>
  <si>
    <t>ขนย้ายอุปกรณ์นั่งร้านผ่านรั้วจากด้านนอกเข้าด้านใน</t>
  </si>
  <si>
    <t>H-100G</t>
  </si>
  <si>
    <t>ผู้ปฏิบัติงานไม่สวมใส่ถุงมือกันความร้อน งาน Steam stop leak (Drain valve TLE)</t>
  </si>
  <si>
    <t>ผู้ปฏิบัติงานยืนส่งอุปกรณ์บนแผ่นนั่งร้านที่นำมาต่อกับบันได</t>
  </si>
  <si>
    <t>F-2201</t>
  </si>
  <si>
    <t>SKI</t>
  </si>
  <si>
    <t>ข้อต่อสาย Hose งาน Sand Blast ไม่ได้พันด้วยเทป</t>
  </si>
  <si>
    <t>T-230</t>
  </si>
  <si>
    <t>เครื่องมือที่จะนำขึ้นไปใช้บนที่สูง ไม่มีเชือกผูกป้องกันการตก</t>
  </si>
  <si>
    <t>E-S002</t>
  </si>
  <si>
    <t>ใช้บันไดนั่งร้านพาดเพื่อปีนขึ้นไปหุ้ม Insulation</t>
  </si>
  <si>
    <t>คนเฝ้าเครื่อง Generator ไม่ได้สวมแว่นตา</t>
  </si>
  <si>
    <t>ใช้ Lifting Bar (ไม่มี Sticker inspected) ยกอุปกรณ์นั่งร้าน</t>
  </si>
  <si>
    <t>ไม่มีผ้าใบรองงานรื้อ Insulation</t>
  </si>
  <si>
    <t>ไม่มีเชือกคล้องเกี่ยวอุปกรณ์ (ไม่ครบถ้วน)</t>
  </si>
  <si>
    <t>งานติดตั้ง Support Nut ไม่มีตะกร้าใส่อุปกรณ์</t>
  </si>
  <si>
    <t>ไม่มีผ้ารองสลิงผ้าใบกันบาด</t>
  </si>
  <si>
    <t>น็อตวางทิ้งไว้บน Grating</t>
  </si>
  <si>
    <t>STR-3300</t>
  </si>
  <si>
    <t>JSA งาน HWI ไม่ครอบคลุมเรื่องการป้องกันไฟฟ้าดูด, ช็อตการติดตั้ง ELCB</t>
  </si>
  <si>
    <t>Generator ไม่มีถาดรอง</t>
  </si>
  <si>
    <t>D-S2011</t>
  </si>
  <si>
    <t>ผู้ปฏิบัติงานทาสีไม่สวมใส่หน้ากาก R95</t>
  </si>
  <si>
    <t xml:space="preserve">ใช้ไฟฟ้าจากตู้ Panel OSBL เพื่อทำงานตัด เชื่อม เจียร Safety Guard ด้านใน ISBL </t>
  </si>
  <si>
    <t>ไม่มีเชือกคล้องเกี่ยวอุปกรณ์</t>
  </si>
  <si>
    <t>P1</t>
  </si>
  <si>
    <t>งานติดตั้งนั่งร้าน SL ไม่อยู่ที่หน้างาน (OLE2-LC-011)</t>
  </si>
  <si>
    <t>อุปกรณ์นั่งร้านกีดขวางทางเดิน</t>
  </si>
  <si>
    <t>PT-3300B</t>
  </si>
  <si>
    <t>REPCO (MES)</t>
  </si>
  <si>
    <t>ไม่มีภาชนะใส่อุปกรณ์</t>
  </si>
  <si>
    <t>H-100B</t>
  </si>
  <si>
    <t>ยืนส่งอุปกรณ์นั่งร้านในจุดที่ไม่มั่นคง</t>
  </si>
  <si>
    <t>Fire Watch ที่อยู่ชั้นล่าง ไม่สามารถติดต่อกับผู้ปฏิบัติงานที่อยู่ชั้นบนได้</t>
  </si>
  <si>
    <t>REPCO (PdM)</t>
  </si>
  <si>
    <t>งาน Inspection บัตร SL หมดอายุ</t>
  </si>
  <si>
    <t>SIWA</t>
  </si>
  <si>
    <t>ใช้ Glycerine ในขั้นตอนการ Inspection แต่ไม่ได้ประเมินความเสี่ยงใน JSA</t>
  </si>
  <si>
    <t>วางเศษอลูมิเนียมไม่เป็นระเบียบ</t>
  </si>
  <si>
    <t>X-3300A</t>
  </si>
  <si>
    <t>งานถอดประกอบ Aerator มีการประเมินความเสี่ยงไม่ครอบคลุม</t>
  </si>
  <si>
    <t>Safety Sling ไม่ได้พันเทป double protection</t>
  </si>
  <si>
    <t>Hot Box งานเชื่อม ไม่มีถังดับเพลิงประจำจุดปฏิบัติงาน</t>
  </si>
  <si>
    <t>ถุงพลาสติกใส่ Insulation อยู่ใกล้บริเวณที่มีการทำงานตัด เชื่อม เจียร</t>
  </si>
  <si>
    <t>ไม่มีเครื่องวัดแก๊ส Stand by ที่หน้างาน (พบช่วงเตรียมงาน)</t>
  </si>
  <si>
    <t>สายไฟที่พาด Access door เข้าไปใช้ใน CSE ไม่มีผ้ารองกันบาด</t>
  </si>
  <si>
    <t>ไม่สวมใส่ Goggle ขณะปฏิบัติงาน</t>
  </si>
  <si>
    <t>สายไฟวางกีดขวางทางเข้า-ออก Hot Box</t>
  </si>
  <si>
    <t>งาน Clean STR มีการ fill up, drain oil จาก P-S229 ลงถัง 200 L จนล้นออกมานอกถังประมาณ 20 L</t>
  </si>
  <si>
    <t>แกะลวดที่ผูกมัดแผ่น plate รองขานั่งร้านออกก่อนรื้อนั่งร้านและวางหมิ่นเสี่ยงตกจากที่สูง</t>
  </si>
  <si>
    <t>Safety REPCO</t>
  </si>
  <si>
    <t xml:space="preserve">วางชุด Normax บน Fire hose box </t>
  </si>
  <si>
    <t>Mobile scaffolding Tag inspect ไม่ได้ update และมีสภาพไม่พร้อมใช้งาน</t>
  </si>
  <si>
    <t>Fire Pump</t>
  </si>
  <si>
    <t>PROTECH</t>
  </si>
  <si>
    <t>ขนาดของป้าย งาน HW I ไม่เป็นไปตามข้อกำหนด</t>
  </si>
  <si>
    <t>ป้ายแสดงจุดวางถังดับเพลิงชำรุด ซีดจาง, จุดวางถังดับเพลิงไม่เหมาะสม น้ำขัง</t>
  </si>
  <si>
    <t>ผู้ปฏิบัติงานด้านล่างอยู่ใน Line of fire ขณะเครนยกขนย้ายอุปกรณ์นั่งร้านลงจากชั้น 7</t>
  </si>
  <si>
    <t>Demine</t>
  </si>
  <si>
    <t>ฝาคอนกรีตปิดรางระบายน้ำชำรุด</t>
  </si>
  <si>
    <t>แขวนถุงขยะไว้กับ Valve น้ำดับเพลิง</t>
  </si>
  <si>
    <t>H-100D</t>
  </si>
  <si>
    <t>ใช้ประแจหางหนูเคาะตัดลวด ในงานติดตั้งนั่งร้าน</t>
  </si>
  <si>
    <t>ST</t>
  </si>
  <si>
    <t>ผู้ปฏิบัติงานเปลี่ยน Packing ลืมสวมใส่ Face Shield ป้องกัน Steam</t>
  </si>
  <si>
    <t>C-S440A</t>
  </si>
  <si>
    <t>งาน Overhual ทีมงานใช้ประแจไม่มีเชือกผูกมัดอุปกรณ์ป้องกัน Drop object</t>
  </si>
  <si>
    <t>ไม่ได้ Update และไม่ได้ลงข้อมูลตรวจสอบ Checklist ของตู้ Panel</t>
  </si>
  <si>
    <t>ต่อสาย Ground  ร่วมกับ Ground ของ Plant</t>
  </si>
  <si>
    <t>บันไดสภาพชำรุดและยังไม่ได้ inspect ก่อนนำมาใช้งาน (พบก่อนเริ่มงาน)</t>
  </si>
  <si>
    <t>H-100E</t>
  </si>
  <si>
    <t>จุดปฏิบัติงานตั้งนั่งร้านอยู่ใกล้ปุ่ม Switch ESD</t>
  </si>
  <si>
    <t>งาน Water jet TLE tube Hose สบัด</t>
  </si>
  <si>
    <t>ขณะประกอบหัวลากเข้ากับตู้คอนเทนเนอร์ ขาตั้งตู้พับ ทำให้ทรุดเอียง</t>
  </si>
  <si>
    <t>ผู้ฏิบัติงานไม่ได้สวมใส่ Face shield สวมเพียงแว่นตา เสี่ยงต่อสะเก็ดไฟหรือได้รับความร้อนจากหัวเผา</t>
  </si>
  <si>
    <t>Z-800</t>
  </si>
  <si>
    <t>Safety Harness ไม่ได้ตรวจสภาพเดือนเมษายน</t>
  </si>
  <si>
    <t>PSV-8806</t>
  </si>
  <si>
    <t>ไม่ได้ Lock open valve</t>
  </si>
  <si>
    <t>จุุดวางตู้ Panel  ชั้นล่าง ไม่มี Safety net ป้องกันของตกจากชั้นบนที่มีการปฏิบัติงาน</t>
  </si>
  <si>
    <t>ลังเครื่องมือและผ้าใบคลุม กีดขวางพื้นที่ปฏิบัติงาน</t>
  </si>
  <si>
    <t xml:space="preserve">ไม่มีเทปพัน safety sling กันสะบัดที่คล้องจุด connect line </t>
  </si>
  <si>
    <t>ผู้ปฏิบัติงานจอดจักรยานกีดขวาง Hose Box/ Fire hydrant</t>
  </si>
  <si>
    <t>ใช้ Cutter ธรรมดาตัดกระดาษ</t>
  </si>
  <si>
    <t xml:space="preserve">Weld coil โดยไม่สวมใส่ Face shield </t>
  </si>
  <si>
    <t>H-100E
(E-235)</t>
  </si>
  <si>
    <t>ไม่มีการปิดล้อมพื้นที่ จุดที่พบ Steam tracing leak</t>
  </si>
  <si>
    <t>เดินสายไฟวางพาดกับ Handrail โดยตรง โดยไม่มีฉนวน</t>
  </si>
  <si>
    <t>เครื่อง Water jet ยังไม่มีการตรวจสภาพเป็นปัจจุบัน</t>
  </si>
  <si>
    <t>มีเศษพลาสติกและใช้ผ้าใบกันลมปิดกั้นพื้นที่ งานเชื่อม Coil ใน Fire Box</t>
  </si>
  <si>
    <t>E-365B</t>
  </si>
  <si>
    <t>TSP</t>
  </si>
  <si>
    <t>จุดคล้องเกี่ยว Safety sling ที่ใช้ในงาน Water jet ไม่มั่นคง</t>
  </si>
  <si>
    <t>แจ้ง Job owner ให้แจ้งผรม.เปลี่ยนจุดที่คล้องเกี่ยว Safety slingใหม่ไปยังจุดที่มั่นคงแข็งแรง</t>
  </si>
  <si>
    <t>USA Service</t>
  </si>
  <si>
    <t xml:space="preserve">ผู้ปฏิบัติงานนั่งขอบกระบะรถเฮี้ยบขณะมีงานยก Valve ขึ้นด้านหลัง H-100D </t>
  </si>
  <si>
    <t>เข้าไปพูดคุยทำความเข้าใจและแจ้งให้ลงจากหลังกระบะ</t>
  </si>
  <si>
    <t>เปิด plate เพื่อลงไปปฏิบัติงานบนหลังคาเตา และไม่ได้ปิดกลับ ปล่อยเป็นช่องเปิดทิ้งไว้ไม่มี Barricade และป้ายเตือน (SL ไม่ทราบเรื่อง)</t>
  </si>
  <si>
    <t>แจ้้งให้ปิด plate กลับและตักเตือนด้วยวาจา</t>
  </si>
  <si>
    <t>ยืนสุ่งอุปกรณ์นั่งร้านบนบันไดลิง</t>
  </si>
  <si>
    <t>แนะนำให้เปลี่ยนจุดปฏิบัติงาน โดยยืนบน Platform แทน</t>
  </si>
  <si>
    <t>ผู้ปฏิบัติงานไม่สวมใส่ถุงมือ และแว่นตาขณะทำ Hydrotest</t>
  </si>
  <si>
    <t>แจ้ง Safety L1 ให้ตักเตือนผู้ปฏิบัติงานและเน้นย้ำให้ตรวจสอบความพร้อมก่อนเริ่มงานทุกครั้ง</t>
  </si>
  <si>
    <t>ไม่จัดเก็บ เศษ Insulation ใส่ถุงหลังจากรื้อออก</t>
  </si>
  <si>
    <t>แจ้งทีมงานให้จัดหาถุงมาใส่ให้เรียบร้อยป้องกันการฟุ้งกระจายและเป็นเชื้อเพลิงได้</t>
  </si>
  <si>
    <t>ใช้สว่านไฟฟ้าที่ไม่ได้ตรวจสภาพประจำเดือนพฤษภาคม มาใช้ในงานหุ้ม Insulation</t>
  </si>
  <si>
    <t>แจ้งหยุดงานและให้นำอุปกรณ์ไปตรวจสภาพก่อน เริ่มงานต่อ</t>
  </si>
  <si>
    <t>รถยนต์ไวโบรที่ใช้ในงานตอก Sheet Pile มีความร้อนขึ้นที่ห้องเครื่องยนต์และเกิดไฟลุกขึ้นเล็กน้อย และผู้ให้สัญญาณได้ใช้น้ำในการดับไฟ</t>
  </si>
  <si>
    <t>น็อตประกอบก้านสูบหลุดหรือขาดทำให้เกิดแรงดัน ไปดันฝาปิดน้ำมันเครื่องที่เป็นจุกยางกระเด็นออก และก้านสูบไปกระแทกกับเสื้อสูบแตก ทำให้น้ำมันเครื่องไหลออกมาด้านล่าง</t>
  </si>
  <si>
    <t>ท่ออลูมิเนียมที่ใช้ในงานทาสีหล่นมาจากความสูง 4 เมตร น้ำหนักน้อยกว่า 1/2 ก.ก. ไม่มีผู้ได้รับบาดเจ็บและไม่มีทรัพย์สินเสียหาย</t>
  </si>
  <si>
    <t>1.ให้หยุดงานชั่วคราว และคุยมาตรการความปลอดภัย
2.ให้ตรวจสอบข้อต่อให้แน่นก่อนใช้งานทุกครั้ง และถ้าต้องการปรับระยะ ยืดหรือหดไม้ทาสี ให้ล็อคให้แน่นทุกครั้ง
3.ถ้าเป็นไปได้หาอุปกรณ์ที่ไม่ต้องมีข้อต่อมาใข้งานแทน
4.หากต้องใช้ให้นำเชือกมาผูกระหว่างแต่ละข้อต่อเพื่อป้องกันการหล่นลงมา</t>
  </si>
  <si>
    <t>นั่งร้าน Tag เขียวไม่ได้ Inspect ตั้งแต่ Nov-2020</t>
  </si>
  <si>
    <t>แขวน Tag แดงและแจ้งผู้ที่เกี่ยวข้องเข้ามาตรวจสอบ</t>
  </si>
  <si>
    <t>RWT</t>
  </si>
  <si>
    <t>จัดวางอุปกรณ์นั่งร้านไม่เป็นระเบียบ</t>
  </si>
  <si>
    <t>แจ้งผู้ที่เกี่ยวข้องเข้ามาดำเนินการขนย้ายออกจากพื้นที่</t>
  </si>
  <si>
    <t>D-S902</t>
  </si>
  <si>
    <t>ไม่จัดเก็บเศษ Insulation หลังปฏิบัติงานเสร็จ</t>
  </si>
  <si>
    <t>เบื้องต้นแจ้ง Safety Lead และให้มาจัดเก็บนำออกจากพื้นที่ภายในวันนี้</t>
  </si>
  <si>
    <t>P-226A</t>
  </si>
  <si>
    <t>ผู้ปฏิบัติงานติดตั้งนั่งร้าน ไม่มี Sticker WAH ติดที่บัตร</t>
  </si>
  <si>
    <t>สอบถามแจ้งว่า Orientation ที่ Site 3 และมีหลักฐานการอบรม</t>
  </si>
  <si>
    <t>ยืนปฏิบัติงานบนท่อ และคล้องเกี่ยว Harness กับ Pipe 1"</t>
  </si>
  <si>
    <t>เรียก Safety Lead และผู้ปฏิบัติงานมาตักเตือนด้วยวาจา</t>
  </si>
  <si>
    <t xml:space="preserve">ติดตั้งนั่งร้านโดยไม่ได้ล้อม Barricade </t>
  </si>
  <si>
    <t>แจ้ง Safety Lead ให้ดำเนินการแก้ไข</t>
  </si>
  <si>
    <t>E-S301</t>
  </si>
  <si>
    <t>ทำงานติดตั้งนั่งร้าน โดยไม่มีการปิดล้อมพื้นที่</t>
  </si>
  <si>
    <t>D-940</t>
  </si>
  <si>
    <t xml:space="preserve">จัดวางอุปกรณ์ไม่เป็นระเบียบ โดยวางเครื่องปั่นโอเล่ไว้ด้านหลังขณะทำงานเจียร </t>
  </si>
  <si>
    <t>แจ้งผู้ปฏิบัติงานทราบและให้ดำเนินการแก้ไข</t>
  </si>
  <si>
    <t>T-220</t>
  </si>
  <si>
    <t>งาน modify line HV 6" ไม่มี Daily Checlist Generator</t>
  </si>
  <si>
    <t>แจ้งช่างไฟฟ้าที่ดูแลให้ตรวจสอบและดำเนินการแก้ไข</t>
  </si>
  <si>
    <t>PT-3060</t>
  </si>
  <si>
    <t>สาย Ground รถ Vacuum ขนาดเล็กว่าข้อกำหนดของ MOC (35 sq.mm) และจุด connect ไม่เหมาะสม โดยนำไปต่อพ่วงกับ Ground ของอุปกรณ์</t>
  </si>
  <si>
    <t xml:space="preserve">แจ้ง Safety Lead ให้จัดหาสาย Ground มาเปลี่ยน และย้ายจุก Connect ไปต่อกับ Ground bar ของ Plant </t>
  </si>
  <si>
    <t>ปิดล้อมผ้ากันไฟไม่ครอบคลุม โดยมีประกายไฟกระเด็นออกมาจากด้านบน</t>
  </si>
  <si>
    <t>แจ้ง Fire watch ให้ปิดล้อมผ้ากันไฟใหม่ให้สูงขึ้นและเน้นย้ำใหเฝ้าระวังอย่างใกล้ชิด</t>
  </si>
  <si>
    <t>D-202</t>
  </si>
  <si>
    <t>Rigger ให้สัญญาณไม่สวมเสื้อสะท้อนแสง อาจทำให้ผู้บังคับเครนสับสน/ ควบคุมผิดพลาดได้</t>
  </si>
  <si>
    <t>แจ้งเจ้าของงานให้จัดหาเสื้อสะท้อนแสงมาให้ Rigger</t>
  </si>
  <si>
    <t>งานรื้อนั่งร้าน ผู้ปฏิบัติงานยืนบน Guard Ladder เสี่ยงต่อการเสียหลักตกลงมา/ อุปกรณ์ตก ได้</t>
  </si>
  <si>
    <t>แจ้ง Safety Lead ที่ดูแลพื้นที่ให้ปรับเปลี่ยนจุดปฏิบัติงานใหม่</t>
  </si>
  <si>
    <t xml:space="preserve">งาน Clean waste จุดต่อของ Hood leak ทำให้อากาศเสียบางส่วนออกสู่ ATM โดยไม่ผ่าน Scrubber </t>
  </si>
  <si>
    <t>แจ้ง Job owner (MER) ให้ดำเนินการแก้ไข เนื่องจากเป็นคนัดเตรียมอุปกรณ์</t>
  </si>
  <si>
    <t>งาน Clean waste ผู้ปฏิบัติงานไม่สวมใส่ Face shield ขณะทำ water jet</t>
  </si>
  <si>
    <t>แจ้ง Safety Lead ให้เตือนผู้ปฏิบัติงานและเน้นย้ำให้ตรวจสอบหน้างานและความพร้อมของผู้ปฏิบัติงานก่อน ระหว่างและหลังปฏิบัติงาน</t>
  </si>
  <si>
    <t>พบ Inspected sticker ของ Stand ที่ใช้สำหรับยืนหุ้ม Insulation หมดอายุ</t>
  </si>
  <si>
    <t>แจ้งให้นำออกไปตรวจสอบก่อนเริ่มงาน</t>
  </si>
  <si>
    <t>ปีกองอุปกรณ์นั่งร้านเพื่อไปขนอุปกรณ์ลงมา</t>
  </si>
  <si>
    <t>Wind sock ขาดชำรุด และติดกับเสาที่ยึด DAS ทำให้ไม่สามารถบอกทิศทางลมได้ถูกต้อง</t>
  </si>
  <si>
    <t>แจ้งดำเนินการจัดซื้อเพื่อเปลี่ยนใหม่</t>
  </si>
  <si>
    <t>Wind sock ขาดชำรุด</t>
  </si>
  <si>
    <t xml:space="preserve">งานยกเพื่อติดตั้ง P-202AB ปิดล้อมพื้นที่ด้วยกรวยขนาดเล็ก ความสูงไม่ได้มาตรฐาน </t>
  </si>
  <si>
    <t>สอบถาม Job owner (MER) แจ้งว่าอุปกรณ์ไม่เพียงพอ จึงเน้นย้ำให้เฝ้าระวังเป็นพิเศษป้องกันผู้ไม่เกี่ยวข้องเดินผ่าน และติดต่อ Safety REPCO เพื่อให้ดำเนินการต่อในส่วนของการเบิกจ่ายอุปกรณ์</t>
  </si>
  <si>
    <t>งานติดตั้ง P-202AB ปฏิบัติงานโดยไม่มี Hole Watch stand by ที่จุดปฏิบัติงาน</t>
  </si>
  <si>
    <t>สอบถาม Job owner (MER) แจ้งว่าคนไม่พอเนื่องจาก WFH จึงให้ Safety REPCO/ Rescue team เป็นผู้เฝ้าระวังแทน</t>
  </si>
  <si>
    <t>E-600</t>
  </si>
  <si>
    <t>นั่งร้านที่ใช้ในงาน Repair Fire Proof ยังไม่ได้ inspect ประจำเดือน</t>
  </si>
  <si>
    <t>แจ้งให้ตรวจสอบเรียบร้อยก่อนเริ่มงาน</t>
  </si>
  <si>
    <t>R-670</t>
  </si>
  <si>
    <t>งาน Swing blind ผู้ปฏิบัติงานสวมใส่ถุงมือผ้าแทนถุงมือหนัง</t>
  </si>
  <si>
    <t>แจ้ง Safety Lead (รณชัย) ให้จัดหาถุงมือหนังมาใช้งานและสื่อสารผู้ปฏิบัติงานให้เข้าใจ</t>
  </si>
  <si>
    <t>งานรื้อถอนนั่งร้านสูง 5 เมตร ไม่มี PTW อยู่ที่หน้างาน</t>
  </si>
  <si>
    <t>สอบถาม Safety Lead แจ้งว่าหัวหน้างานนำไปให้ผู้ตรวจวัดแก๊ส sign ก่อนเริ่มงาน (แต่เริ่มทำงานก่อนแล้ว)</t>
  </si>
  <si>
    <t>ถังดับเพลิงที่นำมาใช้ในงานทาสี ยังไม่ได้ตรวจสภาพในเดือนปัจจุบัน</t>
  </si>
  <si>
    <t>แจ้ง Safety (แสวง) ให้นำไปตรวจสอบก่อนเริ่มทำงานต่อ</t>
  </si>
  <si>
    <t>PIT-3060</t>
  </si>
  <si>
    <t>เครื่องมือและอุปกรณ์ (ประแจ, ค้อน) ที่นำมาใช้งาน ไม่มีเชือกผูกมัดสำหรับป้องกันการตก</t>
  </si>
  <si>
    <t>แจ้ง Safety ให้จัดหาเชือกคล้อง/ Tools lanyard มาก่อนเริ่มงานวันพรุ่งนี้</t>
  </si>
  <si>
    <t>งานรื้อถอนนั่งร้านความสูง 4 เมตร ไม่มีการปิดล้อมพื้นที่</t>
  </si>
  <si>
    <t>แจ้ง SL ที่หน้างานให้ดำเนินการแก้ไขก่อน</t>
  </si>
  <si>
    <t>F-2204AB</t>
  </si>
  <si>
    <t>กองขยะและอุปกรณ์นั่งร้านไม่ได้จัดเก็บออกจากพื้นที่หลังปฏิบัติงานเสร็จ</t>
  </si>
  <si>
    <t>อุปกรณ์นั่งร้านไม่ได้จัดเก็บออกจากพื้นที่</t>
  </si>
  <si>
    <t>E-365A</t>
  </si>
  <si>
    <t>เชือกผูกสว่านแบตเตอรี่ (ติดมาจากร้านจำหน่ายอุปกรณ์) ไม่เหมาะสม ไม่สามารถคล้องที่ข้อมือได้</t>
  </si>
  <si>
    <t>แจ้ง Safety Lead ให้จัดหาเชือกที่มีความยาวเหมาะสม</t>
  </si>
  <si>
    <t xml:space="preserve">งานขนย้ายอุปกรณ์นั่งร้าน ผู้ปฏิบัติงานอยู่ในตำแหน่งที่รับอุปกรณ์ไม่ถนัด เนื่องจากติด Handrail ของ Grating </t>
  </si>
  <si>
    <t>แจ้ง Safety Lead ที่ดูงานให้ปรับปรุงพื้นที่จุดทำงานใหม่ โดยให้เปิดเหล็กกั้น Handrail เพื่อไม่ให้กีดขวางอุปกรณ์นั่งร้าน และให้มีการสลับตำแหน่งคนงานใหม่ โดยให้ผู้ที่มีความชำนาญมากกว่ามาทำงานแทน พร้อมทั้งเน้นย้ำการคล้องเกี่ยว safety harness 100%</t>
  </si>
  <si>
    <t>ผู้ปฎิบัติงานขึ้นที่สูงตั้งนั่งร้านคล้องเกี่ยว Harness ผิดตำแหน่ง</t>
  </si>
  <si>
    <t>แจ้งให้คล้องเกี่ยวในระดับเหนือศีรษะ</t>
  </si>
  <si>
    <t>ทำงานในพื้นที่ทับซ้อนกันเนื่องจากงานเร่งกันทั้งคู่ ด้านล่างเป็นงาน ตัด เชื่อม เจียร modify pipe ของ CLEAR ส่วนด้านบนบริเวณติดกันมีงานตั้งนั่งร้านของ WTM</t>
  </si>
  <si>
    <t>เรียกทั้งสองบริษัทมาคุยกัน เพื่อจัดลำดับการทำงาน ไม่ทำพรอมกัน</t>
  </si>
  <si>
    <t>E-700</t>
  </si>
  <si>
    <t>งานรื้อถอนนั่งร้าน ไม่ได้ปิดล้อม Barricade ป้องกันผู้ไม่เกี่ยวข้องเข้ามาในพื้นที่</t>
  </si>
  <si>
    <t>เรียก Safety Lead (ชุตินันท์ นนทริ, TTCL) มาตักเตือนให้แก้ไข พร้อมทั้งเน้นย้ำข้อกำหนดด้านความปลอดภัย</t>
  </si>
  <si>
    <t>กองเก็บอุปกรณ์นั่งร้าน กีดขวาง Hose Box &amp; Hydrant</t>
  </si>
  <si>
    <t>เรียก Safety Lead (พิมพ์ใจ) มาพูดคุย ขอความร่วมมือให้ขนย้ายอุปกรณ์ ไปที่จุดวางใหม่</t>
  </si>
  <si>
    <t>กองอุปกรณ์นั่งร้านทิ้งไว้บน platform และไม่ได้มัดปากถุง Insulation</t>
  </si>
  <si>
    <t>ทางขึ้นลงบันไดนั่งร้านไม่มี Tag</t>
  </si>
  <si>
    <t>งานถอดอุปกรณ์ เพื่อเตรียมงาน Water jet ผู้ปฏิบัติงานสวมใส่ถุงมือเพียงข้างเดียว</t>
  </si>
  <si>
    <t>แจ้งผู้ปฏิบัติงานให้นำถุงมืออีกข้างมาสวมใส่ และเรียก Safety Lead มากำชับเรื่องการสวมใส่อุปกรณ์ PPE ของผู้ปฏิบัติงาน</t>
  </si>
  <si>
    <t>STP</t>
  </si>
  <si>
    <t>4 ผู้ไม่ได้สวมใส่เสื้อสะท้อนแสง ครบทุกคน ผู้บังคับเครนอาจมองไม่เห็น หรืออาจสับสนในการให้สัญญาณ มีโอกาสเกิดอันตรายได้</t>
  </si>
  <si>
    <t>แจ้ง Safety Lead ให้จัดเตรียมเสื้อสะท้อนแสงให้ผู้ปฏิบัติงาน 4 ผู้และแจ้งผู้ไม่เกี่ยวข้องให้ออกนอก Barricade</t>
  </si>
  <si>
    <t>งานหุ้ม Insulation ไม่มี Safety Lead (อดิเรก) อยู่ที่หน้างาน เนื่องจากไปดูงานที่จุดอื่น (OLE-LH-2)</t>
  </si>
  <si>
    <t>แจ้งเจ้าของงานและเจ้าของพื้นที่ทราบ</t>
  </si>
  <si>
    <t>ผู้ปฏิบัติงานหุ้ม Insulation ขึ้นนั่งร้านที่ไม่ได้ inspect และใช้บันไดนั่งร้านพาดกับโครงสร้างเพื่อขึ้นไปปฏิบัติงาน</t>
  </si>
  <si>
    <t>เรียกทีมงานลงมาตักเตือนและสื่อสารเน้นย้ำให้ทราบถึงอันตราย</t>
  </si>
  <si>
    <t>งาน Water jet บริเวณจุด Drain น้ำชั้นล่าง ไม่มีการปิดกั้นพื้นที่ ซึ่งขณะ jet มีน้ำกระเด็นออกมาบริเวณรอบค่อนข้างแรง อาจทำให้ผู้ปฏิบัติงานโดยรอบได้รับอันตรายได้</t>
  </si>
  <si>
    <t>Safety Lead ปิดล้อม Barricade และติดป้ายเตือนเรียบร้อย</t>
  </si>
  <si>
    <t>HOT-HH-05 Safety Lead ที่ควบคุมงานไม่มี Sticker และเอกสารยืนยันการผ่านอบรมจาก MOC</t>
  </si>
  <si>
    <t>เบื้องต้นแจ้งหยุดงานและแจ้งผู้ขออนุญาต (การันต์ MES) รับตำแหน่ง Safety ควบคุมหน้างานแทน (หาผู้ควบคุมไม่ได้)</t>
  </si>
  <si>
    <t>ตู้ไฟตั้งกลางแจ้ง ไม่มีผ้าใบคลุมป้องกันฝน</t>
  </si>
  <si>
    <t>จัดหาผ้ากันไฟมาคลุมตู้ไฟเรียบร้อย</t>
  </si>
  <si>
    <t>มีการปฏิบัติงานขุด ทับซ้อนกับงานถอนวัชพืช (line of fire)</t>
  </si>
  <si>
    <t>แจ้งทีมงานถอนวัชพืชให้ย้ายออกจากพื้นที่ที่ทำงานขุดทันที</t>
  </si>
  <si>
    <t>งานติดตั้ง Sheet pile ไม่ได้ปิดล้อม Barricade ป้องกันผู้ไม่เกี่ยวข้องเข้ามาในพื้นที่</t>
  </si>
  <si>
    <t>แจ้ง SL ดำเนินการแก้ไขเรียบร้อย</t>
  </si>
  <si>
    <t>R-800</t>
  </si>
  <si>
    <t>งาน Insulation ใช้ถุงมือกันบาดไม่ตรงตามที่ระบุใน JSA</t>
  </si>
  <si>
    <t>แจ้ง SL ให้ดำเนินการแก้ไข</t>
  </si>
  <si>
    <t>COLD-LH-003 งานขนย้ายอุปกรณ์นั่งร้านออกนอกพื้นที่ SL ไม่ได้ sign ตรวจสอบใน work ก่อนเริ่มงาน</t>
  </si>
  <si>
    <t>เรียกมาตักเตือนให้ตรวจสอบก่อนเริ่มงาน</t>
  </si>
  <si>
    <t>ตะแกรงท่อเสียรถ Backhole ชำรุด</t>
  </si>
  <si>
    <t>แจ้งเจ้าของงานให้ดำเนินการแก้ไข</t>
  </si>
  <si>
    <t>เครื่องขัดแนวเชื่อมไม่มี Handle</t>
  </si>
  <si>
    <t>สลิงผ้าใบไม่ได้ตรวจสภาพ (ไม่มี Tag)</t>
  </si>
  <si>
    <t>ขณะทำงานติดตั้ง Sheet pile ผู้ปฏิบัติงานมาได้สวมใส่แว่นตา</t>
  </si>
  <si>
    <t>TTCL/ TR</t>
  </si>
  <si>
    <t xml:space="preserve">ผู้ปฏิบัติงานนำธงแดงผูกไว้กับสายไฟของอุปกรณ์ Plant เพื่อปิดล้อม Barricade ในงานรื้อถอนนั่งร้าน </t>
  </si>
  <si>
    <t>แจ้ง Safety Lead ที่ดูแลงานให้ทราบถึงผลกรทบที่อาจเกิดขึ้นและดำเนินการแก้ไขทันที</t>
  </si>
  <si>
    <t>แจ้งผู้ปฏิบัติงานให้จัดหาถุงมือหนังมาใช้งานแทน</t>
  </si>
  <si>
    <t>P-3321</t>
  </si>
  <si>
    <t>งานซ่อม pump motor ไม่มีการติด Tag LOTO</t>
  </si>
  <si>
    <t>แจ้งเจ้าของทราบให้ดำเนินการแก้ไข</t>
  </si>
  <si>
    <t>สลิงผ้าใบไม่มี Tag sticker ตรวจสภาพ</t>
  </si>
  <si>
    <t>แจ้ง SL ให้ดำเนินการแก้ไขทันที</t>
  </si>
  <si>
    <t>P-3400</t>
  </si>
  <si>
    <t>งานยกติดตั้ง Pump ผู้ปฏิบัติงานควบคุม Tagline บน Hiab เสี่ยงต่อการตกจากหลังรถ</t>
  </si>
  <si>
    <t>แจ้งเจ้าของงาน (SL) และสื่อสารอันตรายให้ผู้ปฏิบัติงานทุกคนรับทราบ และลงมาควบคุม Tagline ที่ด้านล่าง</t>
  </si>
  <si>
    <t>TTCL/ LT</t>
  </si>
  <si>
    <t>กองอุปกรณ์นั่งร้านรอการขนย้ายออกจากพื้นที่</t>
  </si>
  <si>
    <t>ทางคู่ธุรกิจแจ้งว่ารอนำรถเข้าพื้นที่</t>
  </si>
  <si>
    <t>ใช้ถุงมือผ้าในงาน cleening ตะแกรง Cooling Tower</t>
  </si>
  <si>
    <t>แจ้งหัวหน้างานให้จัดหาถุงมือหนังให้ผู้ปฏิบัติงาน</t>
  </si>
  <si>
    <t>PR-7C (FAR2)</t>
  </si>
  <si>
    <t>อุปกรณ์นั่งร้านวางทิ้งไว้บน Pipe rack</t>
  </si>
  <si>
    <t>แจ้งทีม Project ให้จัดหาทีมงานขนย้ายออกจากพื้นที่</t>
  </si>
  <si>
    <t>DIV Line Walk</t>
  </si>
  <si>
    <t>ปิดล้อม Barricade และ ติดป้ายเตือนไม่ชัดเจนบริเวณทางขึ้น</t>
  </si>
  <si>
    <t>ดำเนินการแก้ไข</t>
  </si>
  <si>
    <t>ด้านหลัง FAR1</t>
  </si>
  <si>
    <t>อุปกรณ์นั่งร้าน, Insulation, ขยะต่างๆ กองทิ้งไว้ ไม่ได้จัดเก็บออกจากพื้นที่</t>
  </si>
  <si>
    <t>แจ้งผู้ที่เกี่ยวข้องให้จัดหาทีมงานขนย้ายออกจากพื้นที่</t>
  </si>
  <si>
    <t>กล่อง/ ลังไม้ใส่อุปกรณ์ รอการขนย้ายออกจากพื้นที่</t>
  </si>
  <si>
    <t>TK-S2419</t>
  </si>
  <si>
    <t>ถัง Spill kit ไม่มีอุปกรณ์ Spill kit</t>
  </si>
  <si>
    <t>แจ้งผู้ที่เกี่ยวข้องจัดหาอุปกรณ์</t>
  </si>
  <si>
    <t>E-S303</t>
  </si>
  <si>
    <t>Mark จุดปฏิบัติงานใน Plot plan เป็น Area</t>
  </si>
  <si>
    <t>แจ้ง SL ให้ดำเนินการแก้ไข ระบุเป็นอุปกรณ์ที่ปฏิบัติงาน</t>
  </si>
  <si>
    <t>E-S672B</t>
  </si>
  <si>
    <t>plastic หุ้ม ติดอยู่ที่อุปกรณ์</t>
  </si>
  <si>
    <t>แจ้งผู้ที่เกี่ยวข้องให้ดำเนินการแก้ไข</t>
  </si>
  <si>
    <t>Generator ไม่ได้ใช้งานรอการขนย้ายออกจากพื้นที่</t>
  </si>
  <si>
    <t>Z-S401</t>
  </si>
  <si>
    <t>Boom lift ที่นำมาใช้ในงานทาสี ไม่มี Daily checklist</t>
  </si>
  <si>
    <t>แจ้ง SL ให้จัดหา Daily Checklist ตรวจสอบก่อนเริ่มงานทุกวัน</t>
  </si>
  <si>
    <t>ปิดล้อม Barricade ไม่ครอบคลุมจุดปฏิบัติงาน</t>
  </si>
  <si>
    <t>ไม่มี Plot plan แนบเอกสารนำรถเข้าพื้นที่ ป้องกันการนำรถไปใช้ในจุดที่ไม่ได้ออนุญาตเจ้าของพื้นที่</t>
  </si>
  <si>
    <t>ประตู M5B/2</t>
  </si>
  <si>
    <t>นำรั้วกั้นระหว่างพื้นที่ MC และ SC ออก</t>
  </si>
  <si>
    <t>คันดิน slide และไม่มี Concrete กั้นที่แนวถนน</t>
  </si>
  <si>
    <t>Open</t>
  </si>
  <si>
    <t>R-760B</t>
  </si>
  <si>
    <t>Insulation ไม่ได้ระบุว่าใช้งานต่อหรือรอการขนย้าย</t>
  </si>
  <si>
    <t>E-412</t>
  </si>
  <si>
    <t>Structure รอดำเนินการหุ้ม Fireproof</t>
  </si>
  <si>
    <t>Z-3110</t>
  </si>
  <si>
    <t>ฝา Cover Carbon canister ชำรุด</t>
  </si>
  <si>
    <t>ปิดกั้น Barricade ไม่ครอบคลุม จุดปฏิบัติงาน</t>
  </si>
  <si>
    <t>TK-259, 269</t>
  </si>
  <si>
    <t>งาน Load Polymer ผู้ปฏิบัติงานยืนควบคุม Tag line บน Hiab เสี่ยงต่อการตกลงมาจากหลังรถ</t>
  </si>
  <si>
    <t>เรียกผู้ปปฏิบัติงานลงมาแนะนำและสื่อสารอันตราย</t>
  </si>
  <si>
    <t>สวมถุงมือผ้าในงาน Swing Blind</t>
  </si>
  <si>
    <t>แจ้ง SL และผู้ปฏิบัติงานให้ทราบถึงอันตรายและให้เปลี่ยนเป็นถุงมือหนัง</t>
  </si>
  <si>
    <t>ไม่มีหมอนรองรถ Hiab ที่ใช้ในการขนย้ายอุปกรณ์นั่งร้าน</t>
  </si>
  <si>
    <t>แจ้ง SL ให้จัดเตรียมมาในครั้งต่อไป</t>
  </si>
  <si>
    <t>SL งานรื้อนั่งร้านไม่มี Safety Harness</t>
  </si>
  <si>
    <t>เรียก SL มาพูดคุยและตักเตือนให้จัดเตรียมอุปกรณ์มาให้พร้อม</t>
  </si>
  <si>
    <t>I2R3</t>
  </si>
  <si>
    <t>รถเข็นอุปกรณ์นั่งร้าน modify ใช้งานไม่เป็นไปตามข้อกำหนด</t>
  </si>
  <si>
    <t>แนะนำให้นำออกจากพื้นที่และจัดหามาใหม่</t>
  </si>
  <si>
    <t>Z-831</t>
  </si>
  <si>
    <t>งาน install calibration cell ไม่สวมถุงมือก่อนเริ่มทำงาน</t>
  </si>
  <si>
    <t>แจ้งผู้ปฏิบัติงานให้สวมใส่</t>
  </si>
  <si>
    <t>Jet yard</t>
  </si>
  <si>
    <t>LINDE</t>
  </si>
  <si>
    <t>พนักงานขับรถลืมสวมใส่หมวก</t>
  </si>
  <si>
    <t>FAR2</t>
  </si>
  <si>
    <t>Metal sheet ค้างด้านบน</t>
  </si>
  <si>
    <t>แจ้งผู้ที่เกี่ยวข้องทราบ ให้ดำเนินการแก้ไข</t>
  </si>
  <si>
    <t>Metal sheet และอุปกรณ์นั่งร้านค้างอยู่ด้านบน</t>
  </si>
  <si>
    <t>MIA2</t>
  </si>
  <si>
    <t>เศษเหล็กวางทิ้งไว้</t>
  </si>
  <si>
    <t>ไม่สวมใส่ชุด Tyvek ขณะทำงาน</t>
  </si>
  <si>
    <t>แจ้งทีมงานให้จัดเตรียมมาใช้ก่อนเริ่มงาน</t>
  </si>
  <si>
    <t>Hole watch สวมใส่หมวก ไม่ตรงตามตำแหน่ง (หมวกสีแดง)</t>
  </si>
  <si>
    <t>แจ้ง SL ให้จัดหาหมวกใหม่มาเปลี่ยน</t>
  </si>
  <si>
    <t>QUALITECH</t>
  </si>
  <si>
    <t>Hole watch และหัวหน้างานไม่มีวิทยุสื่อสารกับผู้ปฏิบัติงานด้านใน</t>
  </si>
  <si>
    <t>แจ้ง SL ให้จัดหามาให้ครบ</t>
  </si>
  <si>
    <t>งาน Replied Wall ผู้ปฏิบัติงานไม่สวมถุงมือขณะปฏิบัติงาน</t>
  </si>
  <si>
    <t>OSBL</t>
  </si>
  <si>
    <t>Lay Down</t>
  </si>
  <si>
    <t>PROFESS</t>
  </si>
  <si>
    <t>ใช้สลิงผ้าใบผูกเสาเข็ม เพื่อลากเข้าไปด้านใต้อุปกรณ์ติดตั้ง Support  จึงทำให้สลิงผ้าใบขาดชำรุด</t>
  </si>
  <si>
    <t>แจ้งให้เปลี่ยนเป็นสลิงลวด</t>
  </si>
  <si>
    <t>Ground Flare</t>
  </si>
  <si>
    <t xml:space="preserve">โครงสร้างนั่งร้านฐานล่างไม่แข็งแรง </t>
  </si>
  <si>
    <t>แจ้งให้แก้ไขก่อนเปลี่ยนเป็น Tag เขียว</t>
  </si>
  <si>
    <t>FT-6822</t>
  </si>
  <si>
    <t>FLOWLAB</t>
  </si>
  <si>
    <t>บัตร SL งานติดตั้ง Compact, Prove meter หมดอายุ (3 คน)</t>
  </si>
  <si>
    <t>Analyzer house</t>
  </si>
  <si>
    <t>REPCO (ME)</t>
  </si>
  <si>
    <t>ผู้ปฏิบัติงานขึ้นไปเหยียบบนขอบ Scrubber ขณะเปลี่ยน activate carbon</t>
  </si>
  <si>
    <t>แจ้งทีมงานให้เปลี่ยนวิธีการปฏิบัติงานใหม่</t>
  </si>
  <si>
    <t>ผู้ปฏิบัติงานไม่สวมใส่ mask ป้องกัน ขณะเปลี่ยน activate carbon</t>
  </si>
  <si>
    <t>แจ้งทีมงานให้นำหน้ากาก Half mask มาสวมใส่</t>
  </si>
  <si>
    <t>วางสายไฟกับพื้นที่มีลักษณะเปียก</t>
  </si>
  <si>
    <t>SRIC</t>
  </si>
  <si>
    <t>ใช้เชือกฟางมัดสายไฟ</t>
  </si>
  <si>
    <t>นำกล่องกระดาษรองสายไฟที่พาดกับ Handrail</t>
  </si>
  <si>
    <t>แนะนำให้เปลี่ยนเป็น S-Hook</t>
  </si>
  <si>
    <t>สายไฟวางพาด Open hole โดยไม่มีผ้ารองกันบาด</t>
  </si>
  <si>
    <t>VPP</t>
  </si>
  <si>
    <t>จุดวางถังน้ำดื่มตั้งอยู่บริเวณที่มีการปฏิบัติงานด้านบน (Line of fire)</t>
  </si>
  <si>
    <t>งาน Refactory วาง Big Bag ที่เป็น Waste ทิ้งไว้โดยไม่ได้ปิดล้อมพื้นที่</t>
  </si>
  <si>
    <t>งานถอดประกอบอุปกรณ์มีการนำขวดน้ำอัดลมบรรจุน้ำยาล้างจาน</t>
  </si>
  <si>
    <t>P-831</t>
  </si>
  <si>
    <t>U-SERVICE</t>
  </si>
  <si>
    <t>งาน Remove motor pump ผู้ปฏิบัติงานไม่สวมถุงมือปฏิบัติงาน</t>
  </si>
  <si>
    <t>งานตัดผนัง ผู้ปฏิบัติงานใช้เครื่องเจียรไม่มี Handle</t>
  </si>
  <si>
    <t>ข้อต่อสาย Ground ตู้เชื่อมไม่แน่นและใช้งานมานาน อยู่ในสภาพไม่พร้อมใช้งาน</t>
  </si>
  <si>
    <t>Fire Watch พบก่อนจึงแจ้งผู้ปฏิบัติงานให้เปลี่ยนสาย Ground ใหม่</t>
  </si>
  <si>
    <t>ถังดับเพลิง Tag หมดอายุตั้งแต่ปี 2020, หน้าปัดแตก, Pressure เป็นศูนย์</t>
  </si>
  <si>
    <t>นำออกไปไว้ที่ Maingate เรียบร้อย</t>
  </si>
  <si>
    <t>งานขัดสนิมไม่สวมใส่ PPE ตามมาตรการที่กำหนดใน JSA</t>
  </si>
  <si>
    <t>งานทาสีในบ่อ เปิด PTW งาน HW II (OLE2-LH-002) ผู้ขออนุญาต สรวัฒน์</t>
  </si>
  <si>
    <t>US เจ้าของพื้นที่แจ้งให้หยุดงานไว้ก่อนเพื่อทำการพูดคุยมาตรการพื้นที่ทำงานบริเวณนั้นใหม่ว่าจะเปิดเป็นงาน CSE หรือ Class II โดยคู่ธุรกิจได้เปลี่ยนวิธีทำงาน ใช้ไม้ยื่นทาสีแทนโดยไม่ลงไปในอุปกรณ์</t>
  </si>
  <si>
    <t xml:space="preserve">งานถอดประกอบ/ Swing Blind ผู้ปฏิบัติงานยืนปฏิบัติงานในบริเวณของ Line of fire </t>
  </si>
  <si>
    <t>งานติดตั้งนั่งร้าน ปิดล้อมพื้นที่ไม่ครอบคลุมจุดปฏิบัติงาน</t>
  </si>
  <si>
    <t xml:space="preserve">งานยก/ขนย้ายอุปกรณ์ ใช้สะเก็นที่ไม่มี Tag inspect </t>
  </si>
  <si>
    <t>จุด Connect สาย Ground ไม่แน่น</t>
  </si>
  <si>
    <t>P-S2401</t>
  </si>
  <si>
    <t>ผู้ปฏิบัติงานติดตั้งนั่งร้าน อยู่ในจุดLine of fire</t>
  </si>
  <si>
    <t>เศษไม้ ผ้าใบ และอุปกรณ์ ไม่มีการจัดเก็บออกจากพื้นที่</t>
  </si>
  <si>
    <t>E-S001</t>
  </si>
  <si>
    <t>วางอุปกรณ์นั่งร้านกีดขวางทางขึ้นลงบันไดนั่งร้าน</t>
  </si>
  <si>
    <t>นั่งร้านไม่มี Tag inspect</t>
  </si>
  <si>
    <t>D-S222</t>
  </si>
  <si>
    <t>TTCL/ PSA</t>
  </si>
  <si>
    <t>ผู้ปฏิบัติงานทาสี สวมใส่แว่นตาแฟชั่น</t>
  </si>
  <si>
    <t>ปิดล้อมพื้นที่ไม่ครอบคลุม</t>
  </si>
  <si>
    <t>E-201C</t>
  </si>
  <si>
    <t>กองเก็บอุปกรณ์นั่งร้านโดยไม่มี Barricade กั้น</t>
  </si>
  <si>
    <t>CM-2800C</t>
  </si>
  <si>
    <t>ผู้บังคับ Hiab งานถอดและยกฝา cover motor ไม่มีเสื้อสะท้อนแสง</t>
  </si>
  <si>
    <t>P-426A</t>
  </si>
  <si>
    <t>SL งานตัดเปลี่ยน Valve line drainไม่อยู่ในพื้นที่การทำงาน และไม่ได้แจ้งให้หัวหน้างานทราบ</t>
  </si>
  <si>
    <t>ใช้ประแจตีโดยไม่มีเชือกผูกอุปกรณ์ งาน Swing Blind</t>
  </si>
  <si>
    <t>นำรถเข็นที่ไม่ได้มาตรฐานเข้ามาใช้งานในเขตกระบวนการผลิต</t>
  </si>
  <si>
    <t>C-2800C</t>
  </si>
  <si>
    <t>ผู้ปฏิบัติงาน งานติดตั้ง Air Compressor ไม่สวมใส่ถุงมือ</t>
  </si>
  <si>
    <t>ผู้ปฏิบัติงาน งานยกติดตั้ง Air compressor ไม่สวมใส่เสื้อสะท้อนแสง</t>
  </si>
  <si>
    <t>นำสลิงผ้าใบที่ไม่มีการตรวจสอบ(ไม่ติด sticker)มาใช้งาน</t>
  </si>
  <si>
    <t>ไม่สวมใส่ถุงมือก่อนเริ่มปฏิบัติงาน</t>
  </si>
  <si>
    <t>ไม่มีการปิดล้อมพื้นที่ขณะปฏิบัติงานบนที่สูง (งานขัน Bolt)</t>
  </si>
  <si>
    <t>วางอุปกรณ์นั่งร้านกีดขวาง Hose Box</t>
  </si>
  <si>
    <t>P-650A</t>
  </si>
  <si>
    <t>ใช้งานหินเจียรโดยไม่มี Handle</t>
  </si>
  <si>
    <t>Z-380</t>
  </si>
  <si>
    <t>สวมใส่แว่นตาแฟชั่นปฏิบัติงาน Install Platform</t>
  </si>
  <si>
    <t>PSV-8708,9,10</t>
  </si>
  <si>
    <t>REPCO (EE)</t>
  </si>
  <si>
    <t xml:space="preserve">ผจส. ความปลอดภัยยังไม่ได้ Sign Rescue plan (งาน Remove PSV) </t>
  </si>
  <si>
    <t>ผู้ขออนุญาตนำ Work ออกมาด้านนอก เนื่องจากผู้ปฏิบัติงาน ยังไม่ได้ติด Sticker (มีเอกสารยืนยันแต่ SD ยังไม่ได้ verify)</t>
  </si>
  <si>
    <t>ปิดล้อม Barricade ไม่ครอบคลุม งาน welding support</t>
  </si>
  <si>
    <t>P2R1</t>
  </si>
  <si>
    <t>ยืนบนถังเพื่อทาสี</t>
  </si>
  <si>
    <t>FT-6321</t>
  </si>
  <si>
    <t xml:space="preserve"> UT-LH-005 งาน Function test ไม่ได้แขวน Tag ที่อุปกรณ์ LOTO </t>
  </si>
  <si>
    <t>ไม่ได้ถอนติดตั้ง Ground rod หลังจบงาน</t>
  </si>
  <si>
    <t>TTCL/ RSC</t>
  </si>
  <si>
    <t>จัดเก็บอุปกรณ์นั่งร้านไม่เป็นระเบียบ</t>
  </si>
  <si>
    <t>GT-5100</t>
  </si>
  <si>
    <t>ทางขึ้นลงบันไดนั่งร้านไม่ Handrail กันตก</t>
  </si>
  <si>
    <t>แขวน Tag แดงและแจ้งผู้ที่เกี่ยวข้องเข้ามาแก้ไข</t>
  </si>
  <si>
    <t>E-235A</t>
  </si>
  <si>
    <t>หุ้ม Insulation นอกจุดที่ระบุใน Work permit</t>
  </si>
  <si>
    <t>นำไม้เข้ามาใน Plant และวางไว้ที่ขอบปูน เสี่ยงต่อการสะดุด</t>
  </si>
  <si>
    <t>ไม่มีStep ในการขึ้นลง, เหยียบท่อหรืออุปกรณ์และทำงานในพื้นที่คับแคบ (Line of fire)</t>
  </si>
  <si>
    <t>ระบุ JSA ไม่ครอบคลุมขั้นตอนการปฏิบัติงาน (เรื่องท่าทางการทำงานในพื้นที่คับแคบ)</t>
  </si>
  <si>
    <t xml:space="preserve">มีการแก้ไขประเภทของ PTW จาก LC (Scaffolding) เป็น LH เพื่อเพิ่มงาน Insulation </t>
  </si>
  <si>
    <t>แจ้งหยุดงานเพื่อตรวจสอบเอกสาร</t>
  </si>
  <si>
    <t>นำรถเข็นน้ำขนย้ายอุปกรณ์นั่งร้าน</t>
  </si>
  <si>
    <t>ใช้หัวเห็ดในการล็อคแผ่นนั่งร้าน</t>
  </si>
  <si>
    <t>แจ้งทีมงานให้คัดแยกและนำออกจากพื้นที่ ไม่ให้ใช้งาน</t>
  </si>
  <si>
    <t>งานยก Compressor air (stand by)ปิดกั้นพื้นที่ไม่ครอบคลุม</t>
  </si>
  <si>
    <t>งานรื้อถอนนั่งร้าน ไม่ได้ปิดกั้นพื้นที่ตามข้อกำหนด</t>
  </si>
  <si>
    <t>งานรื้อนั่งร้าน ผู้ปฏิบัติงานไม่คล้องเกี่ยว Safety Harness ตลอดระยะเวลาที่ทำงาน</t>
  </si>
  <si>
    <t>เรียกผู้ปฏิบัติงาน, SL มาตักเตือนและออกหนังสือเตือนเป็นลายลักษณ์อักษร</t>
  </si>
  <si>
    <t>สวมใส่ถุงมือไม่ตรงกับลักษณะงาน (ถุงมือผ้าธรรมดา)</t>
  </si>
  <si>
    <t>แจ้งผู้ปฏิบัติงานให้เปลี่ยนเป็นถุงมือหนัง</t>
  </si>
  <si>
    <t>งานตั้งนั่งร้าน ปิดล้อมพื้นที่ไม่ครอบคลุม</t>
  </si>
  <si>
    <t>SL ไม่อยู่ที่หน้างาน ทำให้ผู้ปฏิบัติงานขึ้นทาสีบน Valve สูง 1.8 เมตร โดยจุดยืนมีลักษณะไม่มั่นคง</t>
  </si>
  <si>
    <t>ตักเตือนเป็นลายลักษณ์อักษรณ์ SL ปกาศิต (งานขัดสนิม/ ทาสี)</t>
  </si>
  <si>
    <t>ชุด Tyvek ที่ใส่ในงาน Insulation (Line temp 300 C) โดนความร้อนทำให้เกิดการไหม้และหดตัว</t>
  </si>
  <si>
    <t>กำหนดให้ใส่ชุด Tyvek เพื่อป้องกันใยแก้วและให้สวมใส่ถุงมือหนังหุ้มข้อยาวทับเพื่อป้องกันความร้อนจาก Line ที่หุ้ม Insulation</t>
  </si>
  <si>
    <t>ขนย้ายอุปกรณ์นั่งร้านจาก TFU มาเก็บไว้ที่ Jet yard โดยไม่มี Work permit</t>
  </si>
  <si>
    <t>US Somphong แจ้งหยุดงาน ให้ดำเนินการเปิด Work permit ก่อน</t>
  </si>
  <si>
    <t>RO</t>
  </si>
  <si>
    <t>เศษคอนกรีตตกค้างบนหลังคา</t>
  </si>
  <si>
    <t>แจ้ง Operation (Natthawat) เจ้าของพื้นที่รับทราบเพื่อนดำเนินการจัดเก็บแก้ไข</t>
  </si>
  <si>
    <t>แผ่น Metal Sheet ขยับไปมาโดยมีสกรูยึดแค่ 2 ตัว มีโอกาสตกลงมาได้</t>
  </si>
  <si>
    <t>เคลื่อนย้ายนั่งร้าน Mobile ขณะที่มีผู้ปฏิบัติงานอยู่บนนั่งร้าน</t>
  </si>
  <si>
    <t>O-21</t>
  </si>
  <si>
    <t>จุดยืนปฏิบัติงานมีลักษณะไม่มั่นคง/ ไม่ปลอดภัย เนื่องจากไม่มีแผ่นนั่งร้านสำหรับให้ยืนเต็มเท้า</t>
  </si>
  <si>
    <t>แจ้ง SL ให้ผู้ปฏิบัติงานนำแผ่นนั่งร้านวางพาด เพื่อยืนส่งอุปกรณ์</t>
  </si>
  <si>
    <t>ขนย้ายอุปกรณ์นั่งร้านข้ามรั้วโดยไม่มีใบอนุญาต</t>
  </si>
  <si>
    <t xml:space="preserve">แต่มีใบนำของออก </t>
  </si>
  <si>
    <t>TK-509</t>
  </si>
  <si>
    <t>งาน Load Chemical ผู้ปฏิบัติงานยืนควบคุม Tag line บนหลังรถเฮี้ยบ</t>
  </si>
  <si>
    <t>ขยายผลการตรวจสอบทุกพื้นที่</t>
  </si>
  <si>
    <t>ด้านหลัง FAR4</t>
  </si>
  <si>
    <t>วัสดุและอุปกรณ์ไม่ได้จัดเก็บออกจากพื้นที่หลังจบงาน/ ไม่ได้ปิดล้อมพื้นที่และติดป้ายชี้บ่งสถานะการขนย้าย</t>
  </si>
  <si>
    <t>NP</t>
  </si>
  <si>
    <t>PIPE LINE HL</t>
  </si>
  <si>
    <t>ไม่มีไม้หนุนล้อรถขนย้ายอุปกรณ์นั่งร้าน</t>
  </si>
  <si>
    <t>C-3200A</t>
  </si>
  <si>
    <t>งานยกโดย Hiab ปิดกั้นพื้นที่ไม่เป็นไปตามข้อกำหนด ไม่มีธงขาวแดง งาน Load test trolley (Overhead crane)</t>
  </si>
  <si>
    <t>ไม่มีเชือกและถุงใส่อุปกรณ์/ ประแจที่นำขึ้นไปใช้งานบนที่สูง (งานถอดประกอบ Sampling line)</t>
  </si>
  <si>
    <t>ไม่สวมใส่แว่นตาขณะทำงานติดตั้งรื้อถอนนั่งร้าน</t>
  </si>
  <si>
    <t>วางอุปกรณ์นั่งร้านกีดขวางการ operate อุปกรณ์ Plant</t>
  </si>
  <si>
    <t>งานขนย้ายนั่งร้าน ปิดล้อมธงขาวแดงระดับเหนือศีรษะ</t>
  </si>
  <si>
    <t>สวมใส่แว่นตาแฟชั่นขณะปฏิบัติงานหุ้ม Insulation</t>
  </si>
  <si>
    <t>แจ้ง Safety ให้ยึดแว่นตาและตักเตือนให้เปลี่ยนเป็นแว่น Safety (ผู้ปฏิบัติงานแจ้งว่าแสงแดดแรง)</t>
  </si>
  <si>
    <t>ปิดกั้น Barricade ไม่ครอบคลุม จุดปฏิบัติงานยก และ ผู้ควบคุม Tagline ไม่สวมเสื้อสะท้อนแสง</t>
  </si>
  <si>
    <t xml:space="preserve">พนักงานหุ้ม Insulation ในพื้นที่ Olefins 2 นำแผ่น Jacket มารีด (คนเดียว) ที่พื้นที่ HOT </t>
  </si>
  <si>
    <t>แนะนำสื่อสารอันตรายให้แจ้งเจ้าของงานย้ายเครื่องีดไปไว้ที่จุดปฏิบัติงาน</t>
  </si>
  <si>
    <t xml:space="preserve">ผูกธงขาวแดงกับเสาของอุปกรณ์ Plant </t>
  </si>
  <si>
    <t>ชี้แจง SL ให้เข้าใจอันตราย (Concern เรื่องการเข้า Operate กรณีเกิดเหตุกเฉิน)</t>
  </si>
  <si>
    <t xml:space="preserve">ผู้ปฏิบัติงานด้านใน Dike ไม่สวมใส่ชุดป้องกันสารเคมีตามที่ระบุใน JSA </t>
  </si>
  <si>
    <t>Requestor แจ้งว่าชุด stand by สำหรับใส่ในกรณีเกิดเหตุฉุกเฉิน</t>
  </si>
  <si>
    <t>ทีมงานติดตั้งนั่งร้านไม่ทราบ/ ไม่เข้าใจขั้นตอนการปฏิบัติกรณีเกิดเหตุฉุกเฉิน/ สารเคมีรั่วไหลภายใน Plant</t>
  </si>
  <si>
    <t>E-705B</t>
  </si>
  <si>
    <t>งาน Swing spacer to blind ปิดล้อมพื้นที่ด้วยเทปขาวแดง</t>
  </si>
  <si>
    <t>งาน Swing spacer to bling มีการ drain C4 ออกมาจากหน้า Flange ใส่ถังด้านล่าง โดยไม่มีถาดรองถังบรรจุสารเคมี</t>
  </si>
  <si>
    <t>TK-209</t>
  </si>
  <si>
    <t>งานโหลดสารเคมีไม่สวมใส่ Face Shield</t>
  </si>
  <si>
    <t>C-S404B</t>
  </si>
  <si>
    <t>ท่อนั่งร้านวางพาดกับรางสายไฟ</t>
  </si>
  <si>
    <t>P-229</t>
  </si>
  <si>
    <t>งาน modify close loop heavy oil ไม่มีถาดรองถังใส่สารเคมี</t>
  </si>
  <si>
    <t>R-760</t>
  </si>
  <si>
    <t>กอง Insulation ไม่มี Barricade และป้ายบ่งชี้สถานะ</t>
  </si>
  <si>
    <t>กองนั่งร้านหลังจบงาน Shut down ไม่ได้นำออกจากพื้นที่</t>
  </si>
  <si>
    <t>SE (งานหุ้ม Insulation) สวมใส่แว่นดำนั่งอยู่ด้านใต้อาคาร Hydrogen compressor ลักษณะคล้ายนั่งหลับ</t>
  </si>
  <si>
    <t>ออกหนังสือเตือนเป็นลายลักษณ์อักษร</t>
  </si>
  <si>
    <t>SL (งานติดตั้งนั่งร้าน) ไม่เข้าใจรายละเอียดของงาน และอันตรายที่เกิดขึ้นขณะปฏิบัติงาน</t>
  </si>
  <si>
    <t>Coaching</t>
  </si>
  <si>
    <t xml:space="preserve">Clamp นั่งร้านตก ขณะที่ Audit (เนื่องจากไม่ได้สื่อสารกันระหว่างผู้ปฏิบัติงาน ทำให้มีการคลาย Clamp พร้อมกันทั้งสองฝั่งของ Pipe เมื่อขนย้ายทำให้ Clamp อีกฝั่งที่ต้องยึดกับ Pipe หล่นลงมา) 
</t>
  </si>
  <si>
    <t>เรียก Safety มาพูดคุยและให้มีการหยุดงานเพื่อสื่อสารอันตราย หามาตรการป้องกันไม่ให้เกิดซ้ำขณะปฏิบัติงานและให้ผู้ปฏิบัติงานเพิ่มความระมัดระวังมากขึ้น</t>
  </si>
  <si>
    <t xml:space="preserve">SL ตรวจสอบมาตรการใน JSA ไม่ตรงกับ Condition ที่หน้างาน
</t>
  </si>
  <si>
    <t>สื่อสาร SE, SL ที่ควบคุมงานทราบและให้ดำเนินการแก้ไขในครั้งต่อไป</t>
  </si>
  <si>
    <t>1.ไม่มี Copy Work ที่จุดปฏิบัติงาน (ทำงาน 3 จุด)
2.มี Work Cert. Checklist เพียงจุดเดียว ทำให้ไม่ได้ประเมินหน้างานจุดอื่นๆ ซึ่งมีสภาพหน้างานที่แตกต่างกัน
3.SL ตรวจสอบมาตรการใน JSA ไม่ตรงกับ Condition ที่หน้างาน</t>
  </si>
  <si>
    <t>ปิดกั้นพื้นที่จุดจอดรถไม่ถูกต้อง ไม่ครอบคลุม</t>
  </si>
  <si>
    <t>ไม่มีการ JSA Talk ก่อนเริ่มงาน</t>
  </si>
  <si>
    <t>แจ้งหยุดงานไว้ชั่วคราว และให้มีการพูดคุยสื่อสารมาตรการป้องกันอันตรายก่อนเริ่มงาน</t>
  </si>
  <si>
    <t>M-760AB</t>
  </si>
  <si>
    <t>จอดจักรยานกีดขวางพื้นที่ปฏิบัติงาน</t>
  </si>
  <si>
    <t>Pipeline HV/WF</t>
  </si>
  <si>
    <t>D-005</t>
  </si>
  <si>
    <t>ไม่มีไม้หนุนล้อรถ Service อุปกรณ์ Load DMDS</t>
  </si>
  <si>
    <t>AIR</t>
  </si>
  <si>
    <t>SVS</t>
  </si>
  <si>
    <t xml:space="preserve">ติด Sticker แสดงการตรวจสอบเครื่องมืออุปกรณ์ต่างๆ ที่กล่องใส่อุปกรณ์ </t>
  </si>
  <si>
    <t>แนะนำให้นำไปติดที่อุปกรณ์</t>
  </si>
  <si>
    <t>F-206</t>
  </si>
  <si>
    <t>งาน Change Gasket ไม่มีเชือกผูกมัดอุปกรณ์เครื่องมือที่นำขึ้นไปใช้งานบนที่สูง</t>
  </si>
  <si>
    <t>HOT-LC-009</t>
  </si>
  <si>
    <t>SL ไม่ได้ตรวจสอบมาตรการใน JSA และกรอกข้อมูลบริษัท, จำนวนผู้ปฏิบัติงานใน JSA</t>
  </si>
  <si>
    <t>HOT-LC-010</t>
  </si>
  <si>
    <t xml:space="preserve">SL ไม่ได้ตรวจสอบมาตรการใน JSA </t>
  </si>
  <si>
    <t>ระบุพื้นที่ทำงานใน PTW ไม่เป็นไปตามจริง และระบุบริษัทคู่ธุรกิจมากกว่าที่ทำงานจริง (ทำงานยกขนย้ายอุปกรณ์นั่งร้านที่ TK-1430 แต่ใน PTW ระบุที่ Flare)</t>
  </si>
  <si>
    <t>สอบถามผู้ขออนุญาติแจ้งว่าเป็นพื้นที่ดูแลของ Field คนเดียวกัน ซึ่งจะมีการทำงานยกขนย้ายอุปกรณ์ที่ Flare จึงไม่ได้ระบุเพิ่ม</t>
  </si>
  <si>
    <t>ด้ามจับของอุปกรณ์รีดแผ่น Jacket insulation ชำรุด</t>
  </si>
  <si>
    <t>แจ้งให้นำออกจากพื้นที่และแนะนำให้ตรวจสอบอุปกรณ์ก่อนเริ่มใช้งาน</t>
  </si>
  <si>
    <t xml:space="preserve">สลิงผ้าใบที่ใช้รัดปูนที่ใช้ถ่วงน้ำหนัก A Frame ขาดชำรุด </t>
  </si>
  <si>
    <t>เบื้องต้นปิดล้อมพื้นที่ด้วยธงขาว-แดงและแจ้ง Safety RNC ทราบให้ดำเนินการแก้ไข</t>
  </si>
  <si>
    <t>ด้านหลัง Cooling</t>
  </si>
  <si>
    <t>GSB</t>
  </si>
  <si>
    <t xml:space="preserve">งานทาสี SL sign เอกสารไม่ครบ </t>
  </si>
  <si>
    <t>สวมใส่ PPE ไม่เหมาะสมกับงาน</t>
  </si>
  <si>
    <t>ไม่ปิดล้อมพื้นที่ขณะปฏิบัติงาน (มีรถขับผ่านไปมา)และไม่มีถังดับเพลิง Stand by</t>
  </si>
  <si>
    <t>ไม่มี Tag ระบุประเภท Insulation งาน Compound check valve line BFW</t>
  </si>
  <si>
    <t>งาน Load Polymer กรวยที่นำมาใช้งานมีสภาพชำรุด</t>
  </si>
  <si>
    <t>งาน Load Polymer ไม่ได้ mark เส้นทางการเดินรถในพื้นที่กระบวนการผลิตใน plot plan</t>
  </si>
  <si>
    <t>JSA มีขนาดตัวหนังสือเล็ก/ ไม่ชัดเจน</t>
  </si>
  <si>
    <t>เอกสารมีการระบุใช้ Blower 12 นิ้ว แต่ไม่ได้มีการคำนวณในเอกสาร Ventilation</t>
  </si>
  <si>
    <t>นั่งร้านที่ช่างสุทลให้ WTM ใช้อุปกรณ์ที่เหลือติดตั้ง ไม่มีผู้รับผิดชอบและไม่ได้ inspect</t>
  </si>
  <si>
    <t>Rigger/ Hole watch เป็นคนเดียวกัน ซึ่ง Hole watch ไม่มี Sticker และ Cert. ยืนยันที่หน้างาน</t>
  </si>
  <si>
    <t>ประแจที่นำมาใช้งานไม่มีเชือกผูก, ไม่มีผ้าใบปูรอง หรือภาชนะใส่อุปกรณ์ ป้องกันการตกลงไป เนื่องจากพื้นที่เป็นตะแกรง</t>
  </si>
  <si>
    <t>ดำเนินการแก้ไขทันทีโดยนำผ้าใบปูรองและจัดหาภาชนะมาใส่อุปกรณ์</t>
  </si>
  <si>
    <t>ใช้ Material (Clamp lock ladder) ไม่เหมาะสมกับลักษณะบันได</t>
  </si>
  <si>
    <t>แจ้งให้เปลี่ยนใหม่</t>
  </si>
  <si>
    <t>งาน Load Chemical เอกสารนำรถเข้า ไม่ได้ mark เส้นทางเดินรถ</t>
  </si>
  <si>
    <t>Operation แจ้งว่า mark เส้นทางแล้ว แต่เอาวางไว้ทางเข้า</t>
  </si>
  <si>
    <t>ปิดล้อมพื้นที่ไม่มีป้ายชี้บ่งอันตราย</t>
  </si>
  <si>
    <t>ปั่นจักรยานและลากรถเข็นไปพร้อมกัน</t>
  </si>
  <si>
    <t>งานยก Motor ปิดล้อมพื้นที่ไม่ครอบคลุม</t>
  </si>
  <si>
    <t>นนภาริน (SL)</t>
  </si>
  <si>
    <t>นำน้ำมันสนมาเช็ดแผ่นอลูมิเนียม โดยไม่ได้ระบุใน JSA</t>
  </si>
  <si>
    <t>สวมใส่ถุงมือไม่ตรงกับลักษณะงาน (ถุงมือผ้าธรรมดา) ในงานทาสีขัดสนิม</t>
  </si>
  <si>
    <t>แจ้งให้ดำเนินการแก้ไขเปลี่ยนเป็นถุงมือยาง</t>
  </si>
  <si>
    <t>COLD BOX</t>
  </si>
  <si>
    <t>บันไดนั่งร้านกีดขวางทางเดินขึ้น-ลงที่ปฏิบัติงาน</t>
  </si>
  <si>
    <t>E-540A</t>
  </si>
  <si>
    <t>SR, SIS, BMC</t>
  </si>
  <si>
    <t>FV-701 
(FRAC 2)</t>
  </si>
  <si>
    <t>WTM, SIS, TTCL</t>
  </si>
  <si>
    <t>PV-019
(Quench)</t>
  </si>
  <si>
    <t>LT, SIS, TTCL</t>
  </si>
  <si>
    <t>PV-312
(Quench)</t>
  </si>
  <si>
    <t>WTM, SIS, TTCL, LT, SR</t>
  </si>
  <si>
    <t>FV-414
(Compressor)</t>
  </si>
  <si>
    <t>SIS, SR, TTCL</t>
  </si>
  <si>
    <t>R-760AB</t>
  </si>
  <si>
    <t>Power plug ของ GTG อยู่ใกล้จุด Spray น้ำ บริเวณ Oil cooler มีโอกาสสัมผัสกับละอองน้ำหรือได้รับความชื้นอยู่ตลอดเวลา อาจเกิดความเสียหาย ไฟฟ้าลัดวงจรได้</t>
  </si>
  <si>
    <t>แจ้ง OPE ทราบเพื่อดำเนินการแก้ไขนำถุงพลาสติกคลุมป้องกันไว้</t>
  </si>
  <si>
    <t>Blue sheet ติดมากับกล่องบรรจุเครื่องมือ (GTG Special tools) ยังไม่ได้นำออกจากพื้นที่</t>
  </si>
  <si>
    <t>งานทาสี ทำงานบนบันได A โดยลำพัง</t>
  </si>
  <si>
    <t>ยืนส่งอุปกรณ์นั่งร้านในลักษณะที่ไม่ได้สลับฟันปลา (อยู่ใน Line of fire)</t>
  </si>
  <si>
    <t xml:space="preserve">งานติดตั้งนั่งร้านที่มีความสูงน้อยกว่า 21 เมตร (HC) ไม่มีแบบแสดงการติดตั้งแนบกับเอกสาร PTW </t>
  </si>
  <si>
    <t>ทีมปฏิบัติงานแจ้งว่าความยาวของ Pipe 3 อันรวมกันเป็น 12 เมตร ซึ่งล็อค Clamp ไม่ถึง จึงแจ้งหยุดงานชั่วคราวให้ SL นำเอกสารแบบติดตั้งนั่งร้านที่มีการ Sign รับรองจากวิศวกร มายืนยัน</t>
  </si>
  <si>
    <t>งาน ประแจไม่มีเชือกผูกมัด</t>
  </si>
  <si>
    <t>E-406B</t>
  </si>
  <si>
    <t>วางอุปกรณ์นั่งร้านกีดขวางทางขึ้นลง</t>
  </si>
  <si>
    <t>P-3351A</t>
  </si>
  <si>
    <t>ใช้ถุงมือผ้าในงานประกอบ Valve</t>
  </si>
  <si>
    <t>UT-LC-015 (เชาวลิต)</t>
  </si>
  <si>
    <t>P-2052A</t>
  </si>
  <si>
    <t>Log out  โดยไม่ได้แขวน Tag  ตามมาตรการ LOTO Procedure</t>
  </si>
  <si>
    <t>UT-LC-019 (เชาวลิต)</t>
  </si>
  <si>
    <t>TK-2101</t>
  </si>
  <si>
    <t>แขวน Tag แดง</t>
  </si>
  <si>
    <t>AH-3B</t>
  </si>
  <si>
    <t>งาน Remove coil ผู้ปฏิบัติงานไม่สวมใส่ถุงมือ</t>
  </si>
  <si>
    <t>SAT</t>
  </si>
  <si>
    <t>งานเปลี่ยน Coil HVAC ไม่มี Fire watch stand by ที่หน้างาน</t>
  </si>
  <si>
    <t>ผู้ขออนุญาตจัดหาทีมซ่อมปฏิบัติหน้าที่แทน</t>
  </si>
  <si>
    <t>Line Quench water leak มี Oil ปนเปื้อน (ZZ-S220)</t>
  </si>
  <si>
    <t>เบื้องต้น Drain ลงถัง 200 L และจัดเก็บส่วนที่อยู่ในพื้นที่ และรื้อ insulation เพื่อหาจุด leak และทำการ stop leak</t>
  </si>
  <si>
    <t>ไม่มี Face shield ป้องกันสำหรับงาน รื้อ insulation เพื่อ Stop leak</t>
  </si>
  <si>
    <t>เพิ่มเติมมาตรการใน JSA และจัดหา Face shield มาใช้งาน</t>
  </si>
  <si>
    <t>D-832</t>
  </si>
  <si>
    <t xml:space="preserve">งาน Load Polymer สลิงผ้าใบที่ใช้ในงานยกไม่ได้แขวน Tag inspection เดือนปัจจุบัน
</t>
  </si>
  <si>
    <t xml:space="preserve">1. เปลี่ยน Tag inspection ทันทีหลังจากนำไปตรวจสภาพ
2. ตรวจสอบอุปกรณ์ที่นำมาใช้ในงานและ Tag inspection (ต้องเป็นเดือนปัจจุบัน) ก่อนเริ่มงานทุกครั้ง
</t>
  </si>
  <si>
    <t xml:space="preserve">งาน Load Polymer Hose coupling ของงาน load polymer ไม่มี pin lock ทั้งสองข้าง
</t>
  </si>
  <si>
    <t xml:space="preserve">ตรวจสอบ Hose load chemical ให้พร้อมใช้งาน ก่อนเริ่มงานทุกครั้ง และสื่อสารขยายผลทุกงานที่เกี่ยวข้อง
</t>
  </si>
  <si>
    <t>SIS, SR</t>
  </si>
  <si>
    <t>อุปกรณ์นั่งร้านวางกีดขวางทางขึ้นลงบันได</t>
  </si>
  <si>
    <t>ถุงใส่เศษ Insulation ไม่ได้ติด Tag ระบุ</t>
  </si>
  <si>
    <t>อุปกรณ์นั่งร้านรื้อถอนไม่หมด</t>
  </si>
  <si>
    <t>FSM</t>
  </si>
  <si>
    <t>หญ้าและวัชพืชปกคลุมทางเข้า Operate Fire Hydrant</t>
  </si>
  <si>
    <t>REPCO (IE)</t>
  </si>
  <si>
    <t>งาน Install control valve ลืมคล้องเกี่ยว Safety Harness</t>
  </si>
  <si>
    <t>ถังแก๊สตั้งอยู่กับพื้น กรณีที่ฝนตกอาจทำให้ก้นถังแช่น้ำและผุกร่อนได้</t>
  </si>
  <si>
    <t>งาน Install control valve ไม่ได้ปิดล้อมพื้นที่ (ไม่มี Barricade, ป้ายเตือน)</t>
  </si>
  <si>
    <t>HOT-LC-008, IS</t>
  </si>
  <si>
    <t>งาน Install control valve ใช้ถุงมือผ้า</t>
  </si>
  <si>
    <t>HOT-LC-008</t>
  </si>
  <si>
    <t>งาน Install control valve ระบุรหัสเป็น LC ซึ่งต้องเป็น LH</t>
  </si>
  <si>
    <t>H-S3110D</t>
  </si>
  <si>
    <t>REPCO (MNT)</t>
  </si>
  <si>
    <t>C-S300 leak (High Pressure Steam) temp 200 องศา</t>
  </si>
  <si>
    <t>Stop leak</t>
  </si>
  <si>
    <t>คู่ธุรกิจเดินผ่าพื้นที่กระบวนการผลิต มายังจุดปฏิบัติงาน</t>
  </si>
  <si>
    <t>ตักเตือนและสื่อสารคู่ธุรกิจให้เข้าเรื่องที่ concern</t>
  </si>
  <si>
    <t>Connecting hose คล้อง Safety Sling ไม่ครบทุกจุด</t>
  </si>
  <si>
    <t>ดิน Slide เป็นวงกว้าง</t>
  </si>
  <si>
    <t>งานติดตั้งนั่งร้าน, อุปกรณ์ Line Fire Water ไม่มี Guard protect อุปกรณ์ Instrument</t>
  </si>
  <si>
    <t>แผ่นปูนั่งร้านปิดโคมไฟ อาจทำให้บดบังแสงสว่างช่วงเวลากลางคืนได้</t>
  </si>
  <si>
    <t>Safety อรชุน แจ้งให้รื้อแผ่นนั่งร้านออก และปิดล้อมพื้นที่ด้านล่างบริเวณที่มีช่องเปิดด้านบน และติดตั้ง Handrail กันตกบริเวณช่องเปิดบนนั่งร้าน</t>
  </si>
  <si>
    <t>งานติดตั้งนั่งร้าน, ไม่มี Guard protect อุปกรณ์ Instrument</t>
  </si>
  <si>
    <t>Jacket insulation และเศษ insulation รอการติดตั้งกลับ จัดวางไม่เรียบร้อย</t>
  </si>
  <si>
    <t>ติดป้ายเตือนและปิดล้อมธงขาวแดง</t>
  </si>
  <si>
    <t>งานตั้งนั่งร้านบน Overhead crane เพื่อทาสี เปิดเป็น HC และเอกสารแนบไม่สอดคล้องกับหน้างาน</t>
  </si>
  <si>
    <t>ให้คำนวณแบบนั่งร้านและประเมิน JSA (ขั้นตอนการติดตั้งและความเสี่ยง)</t>
  </si>
  <si>
    <t>F-750A</t>
  </si>
  <si>
    <t>งาน Clean filter ใช้ถุงมือยางปฏิบัติงาน</t>
  </si>
  <si>
    <t>E-711</t>
  </si>
  <si>
    <t>งาน Check grounding ช่างถอดหมากขณะปฏิบัติงาน</t>
  </si>
  <si>
    <t>อุปกรณ์นั่งร้านวางทิ้งไว้ ไม่ได้จัดเก็บ</t>
  </si>
  <si>
    <t xml:space="preserve">นั่งร้านไม่มีทางขึ้นลงและไม่มี Tag inspect
</t>
  </si>
  <si>
    <t xml:space="preserve">ความสูงของบันไดนั่งร้านสูงกว่ามาตรฐาน อาจทำให้ก้าวผิด และได้รับบาดเจ็บได้
</t>
  </si>
  <si>
    <t>E-646</t>
  </si>
  <si>
    <t>ป้ายหมายเลขอุปกรณ์ชำรุด</t>
  </si>
  <si>
    <t>FRAC2</t>
  </si>
  <si>
    <t>วัสดุที่มีโอกาสติดไฟ เช่นรังนกที่โคมไฟ</t>
  </si>
  <si>
    <t xml:space="preserve">วาง Insulation ที่รอการติดตั้งไว้บริเวณจุดเสี่ยง (ขอบ Handrail) </t>
  </si>
  <si>
    <t>TV-220</t>
  </si>
  <si>
    <t>ล้อม Barricade โดยผูกธงขาวแดงกับอุปกรณ์ของ Plant</t>
  </si>
  <si>
    <t>P-202A</t>
  </si>
  <si>
    <t>ใช้ประแจแขวนปากตายไม่เหมาะสมกับลักษณะงาน</t>
  </si>
  <si>
    <t>ใช้ถุงมือผ้าในงาน Swing Blind</t>
  </si>
  <si>
    <t>Connecting hose ไม่มี pin lock ทั้งสองข้าง</t>
  </si>
  <si>
    <t>ขณะทำการ Load, Pipe line discharge pump สั่นแรงมาก</t>
  </si>
  <si>
    <t>เบื้องต้นลดปริมาณลม inlet pump เพื่อลดการสั่นของท่อ ป้องกันท่อแตก และแนะนำให้เสริม Support และยางกันกระแทกตามจุด lock U-bolt</t>
  </si>
  <si>
    <t>ประเมิน WAH Checklist Cert. ใบเดียว ซึ่งมีการเปลี่ยนสถานที่ปฏิบัติงาน (เปลี่ยน Condition)</t>
  </si>
  <si>
    <t>แนะนำให้ประเมิน WAH Checklist Cert. ใหม่ทุกครั้งที่มีการเปลี่ยนสถานที่ปฏิบัติงาน</t>
  </si>
  <si>
    <t>ไม่มีตาข่ายป้องกันอุปกรณ์นั่งร้านตกบริเวณขอบ Handrail</t>
  </si>
  <si>
    <t>แจ้งให้ดำเนินการแก้ไขทันที</t>
  </si>
  <si>
    <t>ไม่มีไม้หนุนล้อเฮี้ยบ ในงานยกอุปกรณ์</t>
  </si>
  <si>
    <t>O-12</t>
  </si>
  <si>
    <t>ส่งอุปกรณ์นั่งร้านบนพื้นลาดชัน/ จุดที่ยืนมีโอกาส Slide ได้</t>
  </si>
  <si>
    <t>แจ้งให้ย้ายจุดปฏิบัติงานมายังบันไดขึ้นลงที่มั่นคงปลอดภัย</t>
  </si>
  <si>
    <t>ไม่ใส่แว่นตาขณะปฏิบัติงานติดตั้งนั่งร้าน</t>
  </si>
  <si>
    <t>เรียกผู้ปฏิบัติงานลงมาสื่อสารอันตรายและตักเตือนให้สวมใส่ตลอดเวลา</t>
  </si>
  <si>
    <t>งานรื้อนั่งร้าน ปิดล้อมพื้นที่ไม่ครอบคลุม</t>
  </si>
  <si>
    <t>พูดคุยและสื่อสารอันตรายให้ SE ทราบและดำเนินการแก้ไข</t>
  </si>
  <si>
    <t>งาน Swing blind Hydrolic hose ของเครื่อง loose bolt ไม่ได้คล้อง Safety Sling (ผูกด้วยลวด)</t>
  </si>
  <si>
    <t>งาน Swing blind ไม่ได้ปิดกั้นช่องเปิด ป้องกันของตก</t>
  </si>
  <si>
    <t>นำแผ่นนั่งร้านมาปิดช่องเปิดเรียบร้อย</t>
  </si>
  <si>
    <t xml:space="preserve">ใช้สว่าน Battery โดยไม่มีเชือกคล้องเกี่ยวในงานรื้อ Insulation Line 30" </t>
  </si>
  <si>
    <t>ให้นำตัวที่ผูกเชือกไปใช้งานแทน ส่วนตัวที่ไม่มีเชือก ห้ามใช้งาน ให้หาเชือกมาผูกให้เรียบร้อย</t>
  </si>
  <si>
    <t>รถเข็นขวางจอดกีดขวางทางเดิน</t>
  </si>
  <si>
    <t>ทางขึ้นลงคับแคบไม่มี Safety Sign ระวังศีรษะ</t>
  </si>
  <si>
    <t>ถุงพลาสติกใส่ Insulation จัดวางไม่เป็นระเบียบ</t>
  </si>
  <si>
    <t>แจ้ง SL จัดกำลังพลเคลื่อนย้ายไปยังจุดที่เหมาะสม</t>
  </si>
  <si>
    <t>REPCO (OPM)</t>
  </si>
  <si>
    <t>ไม่สามารถติดต่อ Requestor ได้ (UT-LH-007)</t>
  </si>
  <si>
    <t>ฝารางระบายน้ำชำรุดเนื่องจากไม่มีเหล็กเสริมคอนกรีต</t>
  </si>
  <si>
    <t>NDT</t>
  </si>
  <si>
    <t>ไม่มีเชือกผูกมัดประแจตามมาตรการ</t>
  </si>
  <si>
    <t>สวมใส่ถุงมือผ้าในงาน Swing Blind</t>
  </si>
  <si>
    <t>ช่างประกอบทำงานบนนั่งร้านโดยคล้องเกี่ยว Hook Safety Harness ข้างเดียว</t>
  </si>
  <si>
    <t>แจ้ง จป.ตักเตือนให้คล้องเกี่ยวให้เรียบร้อย</t>
  </si>
  <si>
    <t>4 ผู้ปฏิบัติงานลืมใส่เสื่อสะท้อนแสงขณะปฏิบัติงานยก</t>
  </si>
  <si>
    <t>ถุงพลาสติกใส่ Insulation อยู่ใกล้บริเวณที่มีการทำงาน Hot Work Class I</t>
  </si>
  <si>
    <t>แจ้ง จป.&amp;Fire Watch ให้เคลื่อนย้ายไปจัดเก็บ ให้ห่างไกลจุดงาน Class I เรียบร้อย</t>
  </si>
  <si>
    <t>สายไฟวางไว้กับพื้น Grating มีโอกาสถูกวัตถุกระแทก ชำรุดได้</t>
  </si>
  <si>
    <t>ให้นำ S-Hook คล้องเกี่ยวไว้</t>
  </si>
  <si>
    <t>Fire Watch ปีนป่ายบันไดลิงเพื่อล้อมผ้ากันไฟโดยไม่มีจุดยืนที่มั่นคง</t>
  </si>
  <si>
    <t>เรียกมาพูดคุยสื่อสารเรื่องการคล้องเกี่ยว Safety Harness เมื่อทำงานบนที่สูง</t>
  </si>
  <si>
    <t>พบช่องเปิดบนนั่งร้าน</t>
  </si>
  <si>
    <t>เบื้องต้นแจ้งให้นำธงขาวแดงมาปิดกั้นจุดที่เป็นช่องเปิดและงดใช้นั่งร้านชั่วคราวจนกว่าจะดำเนินการแก้ไข</t>
  </si>
  <si>
    <t>ปลายนั่งร้านยื่นออกมากีดขวางทางเดิน ซึ่งอยู่ในระดับใบหน้าพอดี</t>
  </si>
  <si>
    <t>F-800</t>
  </si>
  <si>
    <t>งาน Clean Filter ไม่มี Tag LOTO</t>
  </si>
  <si>
    <t>P1-R1</t>
  </si>
  <si>
    <t>ไม่สวมใส่ถุงมือ</t>
  </si>
  <si>
    <t>ไม่มี Safety Sling คล้องสายท่อ Argon</t>
  </si>
  <si>
    <t>ช่างประกอบนำหินเจียร 4 นิ้วเตรียมมาใช้งานโดยไม่มี Handle</t>
  </si>
  <si>
    <t>D-2212</t>
  </si>
  <si>
    <t>กล่องกระดาษและ Filter วางทิ้งไว้ไม่ได้จัดเก็บหลังปฏิบัติงานเสร็จ</t>
  </si>
  <si>
    <t xml:space="preserve">กั้นพื้นที่ด้วยยูโรทป </t>
  </si>
  <si>
    <t>พบทีมงานเข้าไปนั่งพักใต้ซุ้มนั่งร้านที่ทำไว้ Protect อุปกรณ์และถัง Argon ขณะที่มีการยก Pipe ต๋งโดยเครน</t>
  </si>
  <si>
    <t>เก็บถังดับเพลิงไว้ในตู้ใส่อุปกรณ์ จุดที่เก็บถัง LPG, Argon ( concern ให้นำออกมาวางในจุดที่สามารถนำไปใช้งานได้ กรณีเกิดเหตุฉุกเฉิน)</t>
  </si>
  <si>
    <t>ผ้าใบที่ปูกันฝนชั้นบนจุดที่ปฏิบัติงานเชื่อมมีน้ำขัง</t>
  </si>
  <si>
    <t>Pipe spool ที่รอการเคลื่อนย้าย วางอยู่ใกล้ทางเดิน ซึ่งมีส่วนที่แหลมคม ไม่มีการปิดกั้นเพื่อป้องกันการบาด/ กระแทก</t>
  </si>
  <si>
    <t>ยก Pipe spool โดยผูกมัดเชือก Tag line ไม่มั่นคง</t>
  </si>
  <si>
    <t>ค้อนทองเหลืองและประแจไม่มีเชือกผูก</t>
  </si>
  <si>
    <t>ด้ามจับค้อนทองเหลืองเป็นไม้</t>
  </si>
  <si>
    <t>KYT</t>
  </si>
  <si>
    <t>งาน Post weld ไม่สามารถทำงานต่อเนื่องได้เนื่องจาก ไฟฟ้า trip ลง Ground</t>
  </si>
  <si>
    <t>นั่งร้าน Rescue ที่ติดตั้งสำหรับงานทาสี มีสภาพไม่พร้อมใช้งาน (ความกว้างของเสาฐานล่าง, แผ่นนั่งร้านเป็นสนิม, โครงสร้างนั่งร้านโยก/ ไม่แข็งแรง และไม่มีจุดแขวนรอก)</t>
  </si>
  <si>
    <t>แขวน Tag แดงและแจ้งคุณศานิตติดต่อกับคู่ธุรกิจเพื่อให้ดำเนินการแก้ไข และ inspect ก่อนอนุญาต/ แขวน Tag เขียวให้ใช้งาน</t>
  </si>
  <si>
    <t>ใช้เชือกฟางผูกมัด/ คล้องสายไฟกับ Handrail</t>
  </si>
  <si>
    <t>แจ้งให้เปลี่ยนเป็นเชือกไนลอน</t>
  </si>
  <si>
    <t>ใช้ Clamp นั่งร้านเคาะตัดลวด</t>
  </si>
  <si>
    <t>เศษ Insulation ไม่ได้จัดเก็บออกจากพื้นที่/ ปิดล้อม Barricade ให้เรียบร้อย</t>
  </si>
  <si>
    <t>E-2401</t>
  </si>
  <si>
    <t>เศษขยะจากงานซ่อมรอการจัดเก็บออกจากพื้นที่</t>
  </si>
  <si>
    <t>F-2101A</t>
  </si>
  <si>
    <t>LT</t>
  </si>
  <si>
    <t>เชือกดึงประคองนั่งร้านผูกมัดต่อกันเป็นปม</t>
  </si>
  <si>
    <t>กระเช้าใส่ Clamp นั่งร้านที่จะใช้เครนยกขึ้นไปวางที่ชั้น 7 ไม่มีเอกสารคำนวณและไม่มีป้ายแสดงน้ำหนักที่รับได้ (SWL)</t>
  </si>
  <si>
    <t>SL ตรวจสอบมาตรการก่อนเริ่มงานไม่ครบถ้วน</t>
  </si>
  <si>
    <t>กองอุปกรณ์นั่งร้านบน Grating ไม่มี Plate รองสำหรับกระจายน้ำหนัก</t>
  </si>
  <si>
    <t>งาน Load Chemical ไม่มีป้ายเตือนอันตราย</t>
  </si>
  <si>
    <t>ทำงานตัดเชื่อมเจียรประกอบติดตั้ง Support ด้านบน Pipe Rack ไม่ได้ปิดล้อมพื้นที่ด้านล่าง</t>
  </si>
  <si>
    <t>F-760</t>
  </si>
  <si>
    <t>ขนย้ายอุปกรณ์โดยไม่สวมใส่ถุงมือ</t>
  </si>
  <si>
    <t>งานติดตั้งนั่งร้าน SL ไม่อยู่ที่หน้างาน แจ้งว่าทำบัตรหายไม่สามารถเข้า Plant (อุทัย)</t>
  </si>
  <si>
    <t>รื้อ Insulation โดยไม่สวมใส่ถุงมือและ Goggle</t>
  </si>
  <si>
    <t>HOT-LH-03 ทำงานรื้อ Insulation แต่ JSA ระบุเป็นงานติดตั้ง Insulation</t>
  </si>
  <si>
    <t>แผ่นนั่งร้านที่วางสำหรับเป็นจุดยืนส่งอุปกรณ์ไม่ได้ผูกมัดและวาง 2 แผ่น</t>
  </si>
  <si>
    <t>D-S252A</t>
  </si>
  <si>
    <t>ไม่มี JSA แนบ PTW</t>
  </si>
  <si>
    <t>ปีนบันได A เพื่อไปยืนทาสีบน Rack</t>
  </si>
  <si>
    <t>กองเก็บอุปกรณ์นั่งร้าน โดยไม่มี Barricade กั้น</t>
  </si>
  <si>
    <t>Vinai V.</t>
  </si>
  <si>
    <t>ผู้ปฏิบัติงานลืมคล้องเกี่ยว Safety Harness</t>
  </si>
  <si>
    <t>Safety Lead 1 คนดูแลงานติดตั้งนั่งร้านหลายจุด (คนละชั้น)</t>
  </si>
  <si>
    <t>ผู้ปฏิบัติงานขึ้นไปยืนบนตู้เครื่องมือเพื่อคล้อง/ ผูกมัดสะเก็น</t>
  </si>
  <si>
    <t>Tag นั่งร้านหมดอายุ ยังไม่ได้ Re-inspect (7 th Floor)</t>
  </si>
  <si>
    <t>ติดตั้ง Rack สายไฟกีดขวาง Hose Box และ Fire hydrant</t>
  </si>
  <si>
    <t>ใช้เชือกฟางผูกมัดอุปกรณ์ที่จะนำไปใช้งานบนที่สูง</t>
  </si>
  <si>
    <t>ผู้ปฏิบัติงานยืนลำเลียง/ ขนย้ายอุปกรณ์นั่งร้าน ในจุดเสี่ยง (ยืนบนบันไดลิง)</t>
  </si>
  <si>
    <t>Rueng A-morn M.</t>
  </si>
  <si>
    <t>ผู้ช่วยช่างไม่สวมใส่ Face Shield ขณะประคองชิ้นงาน</t>
  </si>
  <si>
    <t>Plate รองนั่งร้านไม่ได้ผูกมัดกันตก</t>
  </si>
  <si>
    <t>ผู้ปฏิบัติงานคล้องเกี่ยว Safety Harness ในระดับต่ำกว่าศีรษะ</t>
  </si>
  <si>
    <t>จุดที่ติดตั้งนั่งร้าน ไม่ตรงกับจุดที่ปฏิบัติงาน ทำให้ผู้ปฏิบัติงานมีการเอี้ยวตัว เสี่ยงต่อการตกจากที่สูง</t>
  </si>
  <si>
    <t>เศษพลาสติกและถ้วยโฟมปลิวมากจาก Contractor village ติดตามอุปกรณ์</t>
  </si>
  <si>
    <t>E-415</t>
  </si>
  <si>
    <t xml:space="preserve">ถุงใส่น้ำยาจากงาน Cold cut รั่ว </t>
  </si>
  <si>
    <t>แสงสว่างไม่เพียงพอ (6th Floor)</t>
  </si>
  <si>
    <t>1.ไม่ระบุชื่อผู้ปฏิบัติงาน
2.ไม่ได้ตรวจสอบมาตรการที่ระบุใน JSA
3.ไม่ได้ลงชื่อตรวจสอบหน้างานที่หน้า Work</t>
  </si>
  <si>
    <t>Work permit อยู่ที่เต็นท์พักด้านล่าง ไม่มีแสดงที่หน้างาน (4,6th Floor)</t>
  </si>
  <si>
    <t>ถาดรองน้ำยาหล่อเย็นงาน Cold cut (Top TLE) ไหลออกนอกภาชนะหยดลงด้านล่างเนื่องจากถาดรองมีขนาดเล็ก</t>
  </si>
  <si>
    <t>ไม่มี Checklist ตรวจสอบตู้ไฟ (ใช้งานแล้ว)</t>
  </si>
  <si>
    <t>ปิดกั้นช่องเปิดไม่ครอบคลุม ใช้เพียงกรวยวางและติดป้ายเตือน</t>
  </si>
  <si>
    <t>งานรื้อ Insulation เปิด Grating ทิ้งไว้</t>
  </si>
  <si>
    <t>ไม่มี Hard Barricade ป้องกันจุดปฏิบัติงาน HW I ใกล้หลุมลึก</t>
  </si>
  <si>
    <t>ไม่มีเชือกคล้องเกี่ยวอุปกรณ์ที่ใช้งาน</t>
  </si>
  <si>
    <t>ป้ายเตือนอันตรายมีสภาพซีดจาง (เปียกน้ำ)</t>
  </si>
  <si>
    <t>ไม่จัดเก็บอุปกรณ์นั่งร้าน หลังการรื้อถอน</t>
  </si>
  <si>
    <t>E-605B</t>
  </si>
  <si>
    <t xml:space="preserve">ไม่จัดเก็บอุปกรณ์นั่งร้าน หลังการรื้อถอน
</t>
  </si>
  <si>
    <t>FV-951</t>
  </si>
  <si>
    <t>พื้นที่ Contractor Village แออัด ห้องน้ำไม่เพียงพอ เสี่ยงต่อการแพร่ระบาดโรค COVID-19</t>
  </si>
  <si>
    <t>เต็นท์พักทีมงานด้านหน้าเตา โต๊ะนั่งค่อนข้างชิดกัน พิจารณาเพิ่มเต็นท์อีก 1 หลัง เพื่อขยายโต๊ะนั่งให้ห่างกัน</t>
  </si>
  <si>
    <t>(Fire Box) 
แผ่นนั่งร้านไม่มีตัวล็อคและไม่ได้ผูกมัดลวด
มีช่องว่างบนนั่งร้าน
อุปกรณ์วางกีดขวางบนนั่งร้าน</t>
  </si>
  <si>
    <t>งาน Buff แนวเชื่อม Coil เปิด Work permit 1 ใบ ทำงาน 2  จุด (ชั้น 4 และ Fire Box)</t>
  </si>
  <si>
    <t>วาง Pipe นั่งร้านสำหรับต๋งท่อ แต่วางไม่ตรงกับคานรับน้ำหนัก อาจทำให้ grating ยุบเสียหาย</t>
  </si>
  <si>
    <t>วางอุปกรณ์นั่งร้านกีดขวางทางเดิน</t>
  </si>
  <si>
    <t>Spray nozzle เอียง อาจเกิดจากการตั้งนั่งร้าน</t>
  </si>
  <si>
    <t>ตรวจสอบเบื้องต้น ไม่มีน้ำ leak ออกจากท่อและแจ้งเจ้าของพื้นที่ให้มาตรวจสอบเพื่อดำเนินการแก้ไขต่อไป</t>
  </si>
  <si>
    <t>ใช้ตะแกรงลวดครอบท่อไอเสีย Generator</t>
  </si>
  <si>
    <t xml:space="preserve">ช่องเปิดบนหลังคาเตาไม่ได้ปิดกั้น Barricade ซึ่งมีการทำงาน HW I </t>
  </si>
  <si>
    <t>ค้อนทองเหลือง ไม่ได้เจาะรูที่ปลายด้ามทำให้ไม่มีเชือกผูก</t>
  </si>
  <si>
    <t>วางบันไดพาดอุปกรณ์ ไม่ได้ใช้งาน</t>
  </si>
  <si>
    <t>ปิดล้อมผ้ากันไฟไม่ครอบคลุม โดยมีประกายไฟกระเด็นออกมา</t>
  </si>
  <si>
    <t>ผู้ปฏิบัติงานไม่ได้คล้องประแจกันตก งาน Remove TLE</t>
  </si>
  <si>
    <t>ผู้ปฏิบัติงานไม่ได้เอา Face Shield ลง</t>
  </si>
  <si>
    <t>ผ้ากันไฟมีสภาพชำรุด</t>
  </si>
  <si>
    <t>APECT</t>
  </si>
  <si>
    <t>Hole watch สวมเสื้อสะท้อนแสงสีส้ม</t>
  </si>
  <si>
    <t>งานยก Port drain oil ไม่ได้ปิดล้อมพื้นที่จุดใต้ Rack ที่มีการยกของข้าม (HH-029)</t>
  </si>
  <si>
    <t>งานยกขนย้ายอุปกรณ์ ไม่ได้ปิดล้อมพื้นที่ (LH-021)</t>
  </si>
  <si>
    <t>การผูกมัด TLE No.3 เพื่อ tailing vertical เกิดการลูด</t>
  </si>
  <si>
    <t>Water leak during jet (จุด connect hose กับ TLE)</t>
  </si>
  <si>
    <t>วางอุปกรณ์นั่งร้านกระจัดกระจายบนนั่งร้าน ไม่เป็นระเบียบ</t>
  </si>
  <si>
    <t>นำน้ำดื่มใส่ถังขึ้นไปบน Furnace</t>
  </si>
  <si>
    <t>Safety Lead 1 คน ดูแลงาน HW I 2 จุด (Fire Box, ชั้น 4)</t>
  </si>
  <si>
    <t>ไม่สวมหน้ากาก R-95 ขณะทำงานทาสี</t>
  </si>
  <si>
    <t>Z-809</t>
  </si>
  <si>
    <t>วางขา Hiab ใกล้รางระบายน้ำ และไม่มีแผ่นรอง</t>
  </si>
  <si>
    <t>เครื่อง Water jet ใช้สาย Ground ไม่เป็นไปตามข้อกำหนด</t>
  </si>
  <si>
    <t>อุปกรณ์ช่วยยก (ตะขอ) ไม่ได้ระบุพิกัดน้ำหนัก (SWL)</t>
  </si>
  <si>
    <t>SL ไม่ได้ตรวจสอบ HW I Cert. และ JSA</t>
  </si>
  <si>
    <t xml:space="preserve">หินเจียรไม่มี Handle
</t>
  </si>
  <si>
    <t>สาย Hose ทิ้งไว้ที่หน้างาน</t>
  </si>
  <si>
    <t>T-S202</t>
  </si>
  <si>
    <t>ป้ายเตือนอันตรายไม่ได้ Update ข้อมูลปัจจุบัน</t>
  </si>
  <si>
    <t>TK-2425</t>
  </si>
  <si>
    <t>วางอุปกรณ์บนนั่งร้าน ไม่มีถาด/ ตะกร้าใส่อุปกรณ์</t>
  </si>
  <si>
    <t>ถุงพลาสติกใส่ชุด Tyvek จัดเก็บไม่เป็นระเบียบ</t>
  </si>
  <si>
    <t>แบบคำนวณนั่งร้านไม่ตรงตามหน้างานจริง</t>
  </si>
  <si>
    <t>คล้องเกี่ยว Safety Harness ต่ำกว่าระดับศีรษะ</t>
  </si>
  <si>
    <t>ไม่มีเชือกผูกค้อน, ประแจ</t>
  </si>
  <si>
    <t>ผู้ปฏิบัติงานด้านใน Fire Box ไม่สวมใส่ชุด Tyvek</t>
  </si>
  <si>
    <t>วางอุปกรณ์นั่งร้านกีดขวางการเข้า Operate อุปกรณ์ Plant</t>
  </si>
  <si>
    <t>Hole Watch ไม่มีวิทยุสื่อสารติดต่อกับผู้ปฏิบัติงานด้านใน (Concern ผู้ปฏิบัติงานที่ทำงานบนนั่งร้านด้านใน Fire Box)</t>
  </si>
  <si>
    <t>ติดตั้งนั่งร้านกีดขวางอุปกรณ์ Plant</t>
  </si>
  <si>
    <t>แสงสว่างด้านหน้า Furnace ไม่เพียงพอ</t>
  </si>
  <si>
    <t>REPCO (INDT)</t>
  </si>
  <si>
    <t>ไม่มีป้ายเตือนที่อับอากาศด้านหน้า Steam Drum</t>
  </si>
  <si>
    <t>ปริมาณ Insulation, ขยะที่เพิ่มขึ้น ยังไม่มีแผนการส่งกำจัด</t>
  </si>
  <si>
    <t>งานกลึง Tube TLE ปิดกั้น Barricade ไม่ครอบคลุม</t>
  </si>
  <si>
    <t>นำ Cutter แบบธรรมดาเข้ามาใช้งาน Insulation</t>
  </si>
  <si>
    <t>สายไฟกีดขวางทางขึ้น-ลงนั่งร้าน</t>
  </si>
  <si>
    <t>Hole Watch หลับ/ ไม่มีเสื้อสะท้อนแสง</t>
  </si>
  <si>
    <t>Hook Safety Harness ชำรุด</t>
  </si>
  <si>
    <t>งานประกอบ Y-piece ชั้น4 แสงสว่างไม่เพียงพอ</t>
  </si>
  <si>
    <t>ใช้สลิงผ้าใบที่มีสภาพชำรุดต๋ง Pipe</t>
  </si>
  <si>
    <t>ผู้ช่วยช่างยืนจับ Pipe อยู่ใน Line of fire</t>
  </si>
  <si>
    <t>วางเครื่องมือและอุปกรณ์กีดขวางพื้นที่ปฏิบัติงาน</t>
  </si>
  <si>
    <t>ใช้รถเข็นน้ำขนย้ายอุปกรณ์นั่งร้าน</t>
  </si>
  <si>
    <t>จุดคล้องเกี่ยวสลิงผ้าใบไม่มีผ้ารองกันบาด</t>
  </si>
  <si>
    <t>ผูกมัดค้อนทองเหลืองด้วยลวด</t>
  </si>
  <si>
    <t>คล้องเกี่ยว Harness กับ Grating (ไม่เหมาะสมและไม่มั่นคงแข็งแร็ง)</t>
  </si>
  <si>
    <t>งาน HW I ไม่มี Fire Watch (ทั้ง 2 จุด)</t>
  </si>
  <si>
    <t>Safety หมวกเขียว ไม่มี Tyvek ทำให้ไม่สามารถเข้าไปตรวจสอบงานด้านใน CSE ได้</t>
  </si>
  <si>
    <t>Safety Lead ทำงานช่วยทีมนั่งร้าน ไม่มีคนเข้าไปตรวจสอบงานด้านใน CSE</t>
  </si>
  <si>
    <t>PR-7A</t>
  </si>
  <si>
    <t>Flow Lab</t>
  </si>
  <si>
    <t>การใช้งานเครื่อง Compact ไม่มี Safety Sling ครบทุกจุด</t>
  </si>
  <si>
    <t>กองนั่งร้านไม่มี Barricade กั้นป้องกันการ Slide</t>
  </si>
  <si>
    <t>Tag นั่งร้านไม่ได้ updated</t>
  </si>
  <si>
    <t>ใช้ถุงมือแพทย์ ไม่เหมาะสมกับประเภทงาน</t>
  </si>
  <si>
    <t>MD Line Walk</t>
  </si>
  <si>
    <t>ลักษณะการตั้ง Barricade ไม่ปลอดภัย (เสี่ยงต่อการรูด, ไม่มี base plate รองขา และไม่มี Toe board กั้น)</t>
  </si>
  <si>
    <t>แผ่นเหล็กรองขานั่งร้าน ชั้น7 ในงานดึง Tube จะหลุด</t>
  </si>
  <si>
    <t xml:space="preserve">ไม่ได้ตรวจสอบ Panel Breaker ก่อน start generator หลังฝนตก </t>
  </si>
  <si>
    <t xml:space="preserve">ทำงานหุ้ม insulation บนนั่งร้านคนเดียว </t>
  </si>
  <si>
    <t>Fire Watch ที่ต้องควบคุมงานด้านใน Fire Box ไม่มี Sticker CSE</t>
  </si>
  <si>
    <t>ช่องเปิด TLE ปิดกั้นไม่ครอบคลุม</t>
  </si>
  <si>
    <t>ปฏิบัติงานตัดเจียร Coil ด้านใน CSE ลืมคล้องเกี่ยว Hook</t>
  </si>
  <si>
    <t>ทำงานในจุดที่เปิด grating เพื่อดึง Tube แต่ไม่ได้สวมใส่ Safety Harness</t>
  </si>
  <si>
    <t>TK-2417</t>
  </si>
  <si>
    <t>ไม่มี Checklist งาน load chemical</t>
  </si>
  <si>
    <t>FAR1, Cooling</t>
  </si>
  <si>
    <t>วางอุปกรณ์นั่งร้านนอกจุดที่กำหนด</t>
  </si>
  <si>
    <t>PR-O-12</t>
  </si>
  <si>
    <t>กองอุปกรณ์นั่งร้านไม่เป็นระเบียบ</t>
  </si>
  <si>
    <t>ถังสารเคมีไม่มี SDS แสดง</t>
  </si>
  <si>
    <t>Safety sling ไม่ได้พัน gum tape</t>
  </si>
  <si>
    <t>FS</t>
  </si>
  <si>
    <t>งานเจียร guide lock pipe ถอด handle ออก</t>
  </si>
  <si>
    <t>ผู้ปฏิบัติงานอยู่ในตำแหน่ง Line of fire (ใกล้รถ Backhoe)</t>
  </si>
  <si>
    <t>PE-7A</t>
  </si>
  <si>
    <t>งาน HW I ลืมคล้องเกี่ยว Safety Harness</t>
  </si>
  <si>
    <t>วางเครื่องมือไว้หมิ่นต่อการตกจากที่สูง</t>
  </si>
  <si>
    <t>ปูผ้าใบจุดผสมปูนงานซ่อมผนัง Exhaust stack ID Fan แต่ไม่ได้ทำ curve ป้องกันการล้นของเศษน้ำและเศษปูน</t>
  </si>
  <si>
    <t>งานติดตั้งนั่งร้านผู้ปฏิบัติงานคล้องเกี่ยว Hook เดียว</t>
  </si>
  <si>
    <t>ใช้รอกต๋งอุปกรณ์ในแนวระนาบ</t>
  </si>
  <si>
    <t>ไม่มี Safety Lead (หลังเที่ยงคืน)</t>
  </si>
  <si>
    <t>ไฟสปอตไลท์กีดขวางพื้นที่ปฏิบัติงาน (ไม่ได้ใช้งาน)</t>
  </si>
  <si>
    <t>อุปกรณ์ lock tube ไม่ได้ใช้งาน กีดขวางพื้นที่ปฏิบัติงาน</t>
  </si>
  <si>
    <t>pipe นั่งร้านกีดขวางทางเดิน</t>
  </si>
  <si>
    <t>น็อตหลุดจาก U-bolt เกือบหล่นไปด้านล่าง</t>
  </si>
  <si>
    <t>ปิดล้อมผ้ากันไฟไม่มิดชิด</t>
  </si>
  <si>
    <t>ถัง LPG ไม่มี Foggy และ Checklist</t>
  </si>
  <si>
    <t>ไม่มีป้ายเตือนระวังศีรษะชน นั่งร้าน</t>
  </si>
  <si>
    <t>ไม่มี base plate รอง pack นั่งร้าน</t>
  </si>
  <si>
    <t>รื้อนั่งร้านแล้วไม่ได้จัดเก็บออกจากพื้นที่</t>
  </si>
  <si>
    <t>เศษ Insulation อุดตันท่อน้ำ</t>
  </si>
  <si>
    <t>ทำงานเชื่อมไม่ได้ปิดล้อมผ้ากันไฟ</t>
  </si>
  <si>
    <t>ผู้ปฏิบัติงานวางขวดน้ำดื่มใกล้จุดงานเชื่อม</t>
  </si>
  <si>
    <t>PSV-2800A</t>
  </si>
  <si>
    <t>ไม่มี Checklist ถัง Nitrogen</t>
  </si>
  <si>
    <t>ติดตั้งนั่งร้านเสร็จแล้ว ไม่ได้แขวน Tag ระบุสถานะ</t>
  </si>
  <si>
    <t>ข้อต่อสายฝักบัว Eye washer แตกชำรุด</t>
  </si>
  <si>
    <t>ช่องเปิดบริเวณ Chanel TLE</t>
  </si>
  <si>
    <t>PSV-2023A</t>
  </si>
  <si>
    <t>LEO</t>
  </si>
  <si>
    <t>สวมถุงมือผ้าในงาน fungtion test</t>
  </si>
  <si>
    <t>TK-S2411</t>
  </si>
  <si>
    <t>TK-2161</t>
  </si>
  <si>
    <t>DGT</t>
  </si>
  <si>
    <t>TIMA</t>
  </si>
  <si>
    <t>ชั้นบนไม่มี Fire watch</t>
  </si>
  <si>
    <t>H-S2018 TW</t>
  </si>
  <si>
    <t>SL ประเมิน JSA ไม่ครอบคลุม เนื่องจากมีการปฏิบัติงานใกล้จุดที่มีสารเคมี</t>
  </si>
  <si>
    <t>TK-2260</t>
  </si>
  <si>
    <t>ศรีไทย</t>
  </si>
  <si>
    <t>อุปรณ์นั่งร้านวางกีดขวางทางเดิน</t>
  </si>
  <si>
    <t>กองนั่งร้านกีดขวางอุปกรณ์ Plant</t>
  </si>
  <si>
    <t>TK-249</t>
  </si>
  <si>
    <t>TK-1010B</t>
  </si>
  <si>
    <t>INSEE</t>
  </si>
  <si>
    <t>Ground ไม่เป็นไปตามข้อกำหนด (ไม่ต่ำกว่า 16 Sqm.)</t>
  </si>
  <si>
    <t>Barricade จุดกองเก็บอุปกรณ์นั่งร้านไม่สมบูรณ์</t>
  </si>
  <si>
    <t>งาน HWI ในหลุม CSE ไม่มีพัดลมดูดอากาศ</t>
  </si>
  <si>
    <t>ผู้ช่วยงานเชื่อมไม่สวมใส่แว่นตานิรภัย</t>
  </si>
  <si>
    <t>งานยกอุปกรณ์นั่งร้านไม่มีป้ายเตือน</t>
  </si>
  <si>
    <t>ผ้าใบกันแดดไม่ได้ใช้งาน มีน้ำขัง</t>
  </si>
  <si>
    <t>E-S380</t>
  </si>
  <si>
    <t>MOC OPE</t>
  </si>
  <si>
    <t>อุปกรณ์มีลักษณะยุบ เนื่องจากถูกกระแทก</t>
  </si>
  <si>
    <t>งาน Swing blind ใช้ประแจปากตายไม่ได้ผูกเชือกป้องกันการตก</t>
  </si>
  <si>
    <t>T-2400D</t>
  </si>
  <si>
    <t>Flag man ไม่มีเสื้อสะท้อนแสงและธงให้สัญญาณ</t>
  </si>
  <si>
    <t>Line blow down</t>
  </si>
  <si>
    <t>ไม่มีป้ายเตือนอันตราย งานขนย้ายอุปกรณ์</t>
  </si>
  <si>
    <t>E-876</t>
  </si>
  <si>
    <t>ใช้ถุงมือผ้าในงาน Torque bolt</t>
  </si>
  <si>
    <t>มีถุงพลาสติกใน Hot Box</t>
  </si>
  <si>
    <t>ถัง Argon ไม่มี Checklist</t>
  </si>
  <si>
    <t>รอกที่นำมาใช้งาน Safety Latch ชำรุด</t>
  </si>
  <si>
    <t>Workshop</t>
  </si>
  <si>
    <t>APP Service</t>
  </si>
  <si>
    <t>งานเปลี่ยนประตู Workshop ไม่สวมถุงมือ/ ไม่ใส่แว่นตา</t>
  </si>
  <si>
    <t>แขวน Tag LOTO ไม่ครบ</t>
  </si>
  <si>
    <t>Barricade Generator ทับรางระบายน้ำโดยไม่มี plate รอง</t>
  </si>
  <si>
    <t>PSV-940</t>
  </si>
  <si>
    <t>งานติดตั้งนั่งร้าน ปิดล้อม Barricade ไม่ครอบคลุม</t>
  </si>
  <si>
    <t>ไม่มี Hard Barricade ปิดกั้นช่องเปิด</t>
  </si>
  <si>
    <t>PS-250A</t>
  </si>
  <si>
    <t>แผ่นอลูมิเนียมสภาพถูกรื้อทำให้มีส่วนแหลมคมยื่นออกมา ขณะที่มีการทำงานอาจทำให้ได้รับบาดเจ็บได้</t>
  </si>
  <si>
    <t>ใช้ลวดมัดสายไฟกับนั่งร้าน</t>
  </si>
  <si>
    <t>เครื่อง Hydro test ยังไม่ได้ตรวจสภาพ</t>
  </si>
  <si>
    <t>งาน Hydro test ไม่มี Safety Valve</t>
  </si>
  <si>
    <t>เศษผ้าที่ไม่ได้นำออกหลังจากทำงานติดกับ Line (อุณหภูมิติดลบ) ต้องใช้ Methanol ล้างออก</t>
  </si>
  <si>
    <t>คล้องเกี่ยว Safety Harness กับอุปกรณ์ Plant</t>
  </si>
  <si>
    <t>Waste storage</t>
  </si>
  <si>
    <t>ECO</t>
  </si>
  <si>
    <t>(Level 1) Springer ระบบน้ำดับเพลิงฉีดน้ำ เนื่องจากงาของรถ Folk lift กระแทก ขณะทำงานขนย้าย Big bag</t>
  </si>
  <si>
    <t>SL, FO ไม่ได้ sign work permit ช่วงต่อกะ และ SL กะกลางคืนลงชื่อปิด work permit ไว้</t>
  </si>
  <si>
    <t>FRAC1 (TV-509)</t>
  </si>
  <si>
    <t>อุปกรณ์นั่งร้านวางเกะกะบน Platform</t>
  </si>
  <si>
    <t>SYN</t>
  </si>
  <si>
    <t>ปิดกั้นพื้นที่ไม่ครอบคลุมและ Flag man ไม่มีเสื้อสะท้อนแสง</t>
  </si>
  <si>
    <t>H-120A</t>
  </si>
  <si>
    <t>ถังดับเพลิงไม่ได้ตรวจสภาพวางทิ้งไว้ไม่ได้ใช้งาน</t>
  </si>
  <si>
    <t>ตั้งนั่งร้านเบียดกับอุปกรณ์ Pressue gauge ของ Plant</t>
  </si>
  <si>
    <t>ไม่มารับ Work เพื่อพารถ Load Chemical เข้าพื้นที่</t>
  </si>
  <si>
    <t>D-S302</t>
  </si>
  <si>
    <t>Hand pump งาน Hydro test ไม่ผ่านการตรวจสภาพ</t>
  </si>
  <si>
    <t>LT-315AB</t>
  </si>
  <si>
    <t>งานเปลี่ยน LT ประแจที่นำมาใช้งานบนนั่งร้าน ไม่มีเชือกผูกมัด</t>
  </si>
  <si>
    <t>PSV-2023BC</t>
  </si>
  <si>
    <t>งาน test safety valve SL ไม่อยู่ที่หน้างาน</t>
  </si>
  <si>
    <t>งาน test safety ประแจที่นำมาใช้งานบนนั่งร้าน ไม่มีเชือกผูกมัด</t>
  </si>
  <si>
    <t>งาน test safety ใช้ถุงมือผ้าไม่เหมาะสม</t>
  </si>
  <si>
    <t>ปิดล้อมผ้ากันไฟคับแคบทำให้มีพื้นที่จำกัด และสูงเพียงระดับครึ่งลำตัว</t>
  </si>
  <si>
    <t>ผู้ไม่เกี่ยวข้องยืนจับผ้ากันไฟอยู่ใน Line of fire</t>
  </si>
  <si>
    <t>ใช้สลิงผ้าใบผูกกันเพื่อดึงท่อขึ้นบนนั่งร้าน</t>
  </si>
  <si>
    <t>Man Basket กีดขวาง Fire hose box</t>
  </si>
  <si>
    <t>PSV-9309AB</t>
  </si>
  <si>
    <t>งาน Remove/ Install PSV ไม่สวมใส่ถุงมือ</t>
  </si>
  <si>
    <t>ทำงานทาสี ไม่สวมใส่ถุงมือ</t>
  </si>
  <si>
    <t>งานติดตั้งนั่งร้าน ปิดล้อมพื้นที่ไม่ครอบคลุม</t>
  </si>
  <si>
    <t>ไม่มี JSA แนบ PTW ARU-Ccon-06</t>
  </si>
  <si>
    <t>ไม่สวมใส่ Face Shield ขณะเปลี่ยน Packing Valve Line Steam SS</t>
  </si>
  <si>
    <t>ล้อมผ้ากันไฟไม่มิดชิด มีช่องโหว่</t>
  </si>
  <si>
    <t>Face shield มีลักษณะชำรุด</t>
  </si>
  <si>
    <t xml:space="preserve">งาน Swing Blind/ ถอดประกอบ ไม่มี Safety Lead </t>
  </si>
  <si>
    <t>งานถอดประกอบอุปกรณ์ มีการนำประแจปากตายมาใช้โดยไม่มีเชือกผูกป้องกันการตก</t>
  </si>
  <si>
    <t>ติดตั้งไฟแสงสว่าง โดยหลอดไฟ-สายไฟ วางอยู่พื้นที่น้ำขัง เปียกชื้น</t>
  </si>
  <si>
    <t>Fire watch ที่ดูแล Cut U-Bend ไม่มี Sticker CSE</t>
  </si>
  <si>
    <t>มีช่องเปิดคนสามารถตกลงไปได้</t>
  </si>
  <si>
    <t>ISS (HDS)</t>
  </si>
  <si>
    <t>ผู้ปฏิบัติงาน Water jet ไม่สวมใส่กระบังหน้าป้องกันละอองน้ำและเศษสะเก็ดวัสดุที่อาจกระเด็น เข้าใบหน้าได้</t>
  </si>
  <si>
    <t>กระป๋องน้ำมัน WD ใช้แล้วไม่จัดเก็บ วางไว้หมิ่นเสี่ยงต่อการตก</t>
  </si>
  <si>
    <t>งาน Water jet ใช้ลวด/ เชือกฟางมัดสายไฟ</t>
  </si>
  <si>
    <t>จอดรถไม่หนุนล้อ</t>
  </si>
  <si>
    <t>ทำงานใกล้ช่องเปิดโดยไม่ได้สวม Safety Harness</t>
  </si>
  <si>
    <t>วางสายไฟกัดขวางทางเดิน (สูงระดับหัวเข่า)</t>
  </si>
  <si>
    <t>ปิดล้อมพื้นที่ไม่เรียบร้อย</t>
  </si>
  <si>
    <t>ปิดล้อมผ้ากันไฟไม่มิดชิด มีสะเก็ดไฟกระจายออกมา</t>
  </si>
  <si>
    <t>นั่งร้านกีดขวางอุปกรณ์ Plant</t>
  </si>
  <si>
    <t>ประแจที่นำมาใช้งานไม่มีเชือกผูก</t>
  </si>
  <si>
    <t>ช่องเปิด TLE ไม่สามารถติดตั้ง Hard Barricade ได้ เนื่องจากติดอุปกรณ์ Water jet (ใช้แผ่นนั่งร้านปิดไว้ชั่วคราว)</t>
  </si>
  <si>
    <t>CT-460</t>
  </si>
  <si>
    <t>วางขา Hiab ที่ขอบรางระบายน้ำ</t>
  </si>
  <si>
    <t>ไม่มีผ้ารองสลิงผ้าใบกันบาด งาน Remove Inlet Coil</t>
  </si>
  <si>
    <t>คล้องเกี่ยว Safety Harness จุดที่ไม่มั่นคงแข็งแรง (ตะขอ Hook คล้องเกี่ยวคนละจุดกัน)</t>
  </si>
  <si>
    <t>รอกตาเดียวไม่มี inspect</t>
  </si>
  <si>
    <t>นั่งร้านไม่ได้ออกแบบสำหรับทำจุดแขวนรอก</t>
  </si>
  <si>
    <t>เชือกที่ใช้ผูกหย่อน Coil ไม่รู้พิกัดน้ำหนัก (SWL)</t>
  </si>
  <si>
    <t>ข้อต่อท่อ Conduit สายไฟห้อยลงมาใต้ Manhole Fire Box</t>
  </si>
  <si>
    <t>Tube transmitter มีลักษณะโค้งงอ</t>
  </si>
  <si>
    <t>อุปกรณ์ของทางผลิต ไม่ได้ติดตั้ง Cover guard เนื่องจากอยู่ในจุดที่มีงานติดตั้งนั่งร้าน</t>
  </si>
  <si>
    <t>ช่องเปิดด้านหน้า Fire Box เนื่องจากมีการถอด Handrail ออก</t>
  </si>
  <si>
    <t>ใช้ลวดมัดแทนเข็มขัดรัดสายแรงดัน</t>
  </si>
  <si>
    <t>SL ดูงานพร้อมกัน 2 work (งานติดตั้งนั่งร้านสูง 25 m., งาน CSE)</t>
  </si>
  <si>
    <t>นำผู้ช่วยช่างมาตั้งนั่งร้าน</t>
  </si>
  <si>
    <t>ไม่สวมถุงมือขณะทำงานถอดประกอบชิ้นงาน</t>
  </si>
  <si>
    <t>ช่องเปิดบนหลังคาเตาไม่ได้ปิดกั้น Barricade ซึ่งมีการทำงาน Remove manifold/ Y-piece</t>
  </si>
  <si>
    <t>PSV-2021</t>
  </si>
  <si>
    <t>Tag นั่งร้านหมดอายุ</t>
  </si>
  <si>
    <t>NTT</t>
  </si>
  <si>
    <t>งานถอดย้าย Air condition ไม่สวมใส่ถุงมือ</t>
  </si>
  <si>
    <t>งานถอดย้าย Air condition นั่งร้านหมดอายุ ไม่ได้ Update</t>
  </si>
  <si>
    <t>Modify นั่งร้านโดยไม่ได้ตรวจสอบก่อนใช้งาน</t>
  </si>
  <si>
    <t>ราวกันตกไม่มี plate รองเสา</t>
  </si>
  <si>
    <t>ปิดล้อมผ้ากันไฟไม่ครอบคลุม มีลูกไฟกระเด็นออกมา</t>
  </si>
  <si>
    <t>ยกขนย้ายนั่งร้านโดยไม่ได้ pack</t>
  </si>
  <si>
    <t>ล้อมผ้ากันไฟไม่ครบทั้ง 4 ด้าน</t>
  </si>
  <si>
    <t>ใช้ Pallet ไม้วางรองอุปกรณ์เพื่อทำงานเจียรแต่ง</t>
  </si>
  <si>
    <t>Sling ไม่มี Sticker inspected (อยู่ที่คนส่งตรวจ, ไม่ได้นำมาแปะ)</t>
  </si>
  <si>
    <t>Rigger ขึ้นไปช่วยประกอบเครน</t>
  </si>
  <si>
    <t>Stock อุปกรณ์นั่งร้านที่หลงเหลือจากการติดตั้งไว้บนนั่งร้านที่ไม่มี Toe board และราวกันตก</t>
  </si>
  <si>
    <t>กล่องกระดาษใส่อุปกรณ์วางอยู่ใกล้จุดปฏิบัติงานเจียร เชื่อม Support pipe</t>
  </si>
  <si>
    <t>ไม่ได้ปิดล้อมพื้นที่ด้านล่างขณะขนย้ายนั่งร้านขึ้นด้านบน</t>
  </si>
  <si>
    <t>ทำงานงานถอดประกอบโดยไม่สวมใส่ถุงมือป้องกันการหนีบ กระแทก</t>
  </si>
  <si>
    <t>นั่งร้านไม่มี Toe board กันตก</t>
  </si>
  <si>
    <t>จุดคล้องเกี่ยว Safety Harness ไม่สะดวกต่อการเคลื่อนย้าย คล้องเกี่ยว</t>
  </si>
  <si>
    <t>อุปกรณ์นั่งร้านเป็นสนิม/ ชำรุด</t>
  </si>
  <si>
    <t>ปิดล้อมผ้ากันไฟไม่ครอบคลุม เนื่องจากมีลูกไฟตกจาก Grating ซึ่งมีถุง Insulation อยู่ด้านล่าง</t>
  </si>
  <si>
    <t>ใช้งานหินเจียร 4" โดยไม่มี Handle</t>
  </si>
  <si>
    <t>ไม่สวมใส่ถุงมือในงานยก</t>
  </si>
  <si>
    <t>ถอดหมวก/ ไม่สวมใส่แว่นตา นักพักที่จุดทำงาน</t>
  </si>
  <si>
    <t>วิธีการติดต่อสื่อสารระหว่า Hole Watch และผู้ปฏิบัติงานด้านใน CSE ไม่ Effective</t>
  </si>
  <si>
    <t>ยืนทำงานบน Pipe (งาน Cold cut) เสี่ยงต่อการพลัดตก</t>
  </si>
  <si>
    <t>สายไฟพาดเกี่ยวกับนั่งร้านโดยตรง</t>
  </si>
  <si>
    <t xml:space="preserve">Safety Latch รอกโซ่ที่นำมาใช้ในงานถอดประกอบมีสภาพชำรุด </t>
  </si>
  <si>
    <t>Steam Drum ไม่มีป้ายเตือนอันตรายในที่อับอากาศ</t>
  </si>
  <si>
    <t>น้ำขังบนหลังคาผ้าใบชั้น 6 เสี่ยงที่โครงสร้างนั่งร้านจะพังลงมา</t>
  </si>
  <si>
    <t>ไม่มีถุงคลุมป้องกันสิ่งปนเปื้อนเข้าไปในท่อ</t>
  </si>
  <si>
    <t>หลังคาเตาไม่มี Handrail กันตก</t>
  </si>
  <si>
    <t>งานรื้อถอนนั่งร้านมีแสงสว่างในที่อับอากาศไม่เพียงพอ (OLE-Ccon-006)</t>
  </si>
  <si>
    <t>งานประกอบฝา Shadow Box ใช้ Hook Safety Harness เกาะ เพื่อยกุปกรณ์แทนการใช้รอก</t>
  </si>
  <si>
    <t>มี Safety Lead ดูแลงานพร้อมกัน 3 จุด</t>
  </si>
  <si>
    <t>จำนวน Pipe ที่ใช้ต๋งอุปกรณ์รับน้ำหนักไม่เหมาะสมทำให้ Grating ยุบ</t>
  </si>
  <si>
    <t>นั่งร้านกองไว้ไม่ได้จัดเก็บออกจากพื้นที่</t>
  </si>
  <si>
    <t>นั่งร้านด้านหน้าทางเข้า Tank เป็น Tag แดง</t>
  </si>
  <si>
    <t>ปั๊มดูดของรถในงานกวาดตะกอนและขนย้าย Naptha รั่ว</t>
  </si>
  <si>
    <t>ผู้ปฏิบัติงานทำงานถอดประกอบ ติดตั้งอุปกรณ์อยู่ในจุดเสี่ยงต่อการตก โดยคล้อง Safety Harness จุดที่ไม่มั่นคงแข็งแรง</t>
  </si>
  <si>
    <t>งานดึง/ ตัด Tube แสงสว่างไม่เพียงพอ</t>
  </si>
  <si>
    <t>งานดึง/ ตัด Tube ช่องเปิดไม่มี Handrail กันตก</t>
  </si>
  <si>
    <t>งานดึง/ ตัด Tube ช่างทำจุดแขวนรอกเองโดยไม่ได้คำนวณน้ำหนัก</t>
  </si>
  <si>
    <t>Lock U-bolt ชั้นเดียว งาน Re-tube TLE (lesson learned tube รูดระหว่างทำงาน)</t>
  </si>
  <si>
    <t>ทีมงานติดตั้งนั่งร้านยืน/ เหยียบบน Pipe ของ plant</t>
  </si>
  <si>
    <t>ทางขึ้น PIT-3060 ไม่มี Barricade และป้ายเตือนอันตราย</t>
  </si>
  <si>
    <t>TK-259</t>
  </si>
  <si>
    <t>ผู้ปฏิบัติงานโหลดสารเคมีสวมใส่ชุดกันสารเคมีไม่เรียบร้อย</t>
  </si>
  <si>
    <t>ทีมงานโหลดสารเคมีไม่นำ Face shield ขณะทำงาน</t>
  </si>
  <si>
    <t>วางถังออกซิเจนที่หมดแล้วกับ spare ใกล้กัน (แนะนำให้ทำป้ายติดบอกสถานะให้ชัดเจน)</t>
  </si>
  <si>
    <t>งานติดตั้งนั่งร้าน ไม่มีถุงตาข่ายส่ง Clamp นั่งร้านและวางโดยไม่มี bracing เสี่ยงต่อการตก</t>
  </si>
  <si>
    <t>จุดแขวนรอกไม่มีผ้ารองกันบาด</t>
  </si>
  <si>
    <t>วัสดุกีดขวางพื้นที่ปฏิบัติงาน</t>
  </si>
  <si>
    <t>ตี Tube เพื่อถอด ทำให้ support tube ตัวอื่นเคลื่อนตัวอาจทำให้ tube หลุดจาก TLE ได้ (แนะนำให้ดึง Tube ตัวที่หลุดขึ้นไปก่อนและ lock ด้วย U-bolt  และให้ติดตั้งนั่งร้านรองด้านล่าง)</t>
  </si>
  <si>
    <t>งานติดตั้งนั่งร้าน ไม่มีป้ายเตือน ระวังอุปกรณ์ควบคุมบริเวณจุดที่ทำงาน</t>
  </si>
  <si>
    <t>ปฏิบัติงานใกล้ช่องเปิด ไม่ได้สวมใส่ Safety Harness</t>
  </si>
  <si>
    <t>ทำงานบนนั่งร้าน Tag แดง</t>
  </si>
  <si>
    <t>งาน Cut Y-piece Safety Lead ไม่อยู่ที่หน้างาน (สุเทพ) และลงชื่อใน PTW 2 จุด ทั้งชั้น 4 และชั้น 1</t>
  </si>
  <si>
    <t>ใช้ผ้าใบมุงหลังคา Hot Box</t>
  </si>
  <si>
    <t>ใช้หินเจียรในด้านที่ไม่ถนัดและไม่ปลอดภัย</t>
  </si>
  <si>
    <t>ใช้ถุงพลาสติก/ กระสอบผูกเชือกขนย้ายอุปกรณ์ขึ้นที่สูง มีโอกาสขาด ตกลงมาได้ (lesson learned ของตกขณะสาวเชือกขึ้นที่สูง)</t>
  </si>
  <si>
    <t>F-206A</t>
  </si>
  <si>
    <t>Platform มีช่องเปิด</t>
  </si>
  <si>
    <t>ถุง Insulation ไม่มี Sticker ระบุ</t>
  </si>
  <si>
    <t>น็อตยึดบันไดลิงหาย ใช้ลวดมัดแทน</t>
  </si>
  <si>
    <t>รังผึ้ง</t>
  </si>
  <si>
    <t>ปิดล้อมผ้ากันไฟไม่มิดชิดงานประกอบเชื่อม Line PG</t>
  </si>
  <si>
    <t>ใช้ Pipe นั่งร้านงอ ในการตั้งนั่งร้าน</t>
  </si>
  <si>
    <t>แผ่น plate รองนั่งร้านอยู่ปลายตีนเป็ด ทำให้น้ำหนักไม่ balance บน grating</t>
  </si>
  <si>
    <t>คล้องสาย Argon ที่จุดเดียว ควรเพิ่มจุดคล้องเพื่อถ่ายเทน้ำหนัก</t>
  </si>
  <si>
    <t>Manifold ไม่มี Pressure gauge แสดง และแนะนำให้เพิ่มลวดสำหรับ lock ก็อกที่ไม่ใช้งาน</t>
  </si>
  <si>
    <t>สาย LPG มีสภาพผุกร่อน แนะนำให้ตรวจสอบก่อนใช้งาน</t>
  </si>
  <si>
    <t>น็อตที่ถอดมารอการติดตั้ง/ Clamp นั่งร้าน กองกระจัดกระจาย ไม่มีภาชนะใส่</t>
  </si>
  <si>
    <t>หลอดไฟแสดงสถานะตู้ไฟ แสงอ่อน มองเห็นไม่ชัดเจน</t>
  </si>
  <si>
    <t>สายไฟกีดขวางทางเข้า-ออก CSE</t>
  </si>
  <si>
    <t>Fire watch ดูแลงาน HW ใน CSE ไม่มีชุด Tyvek</t>
  </si>
  <si>
    <t>Fire watch ดูแลงาน HW ใน CSE นั่งหลับ</t>
  </si>
  <si>
    <t>ช่างเชื่อมทำงานบนนั่งร้าน ไม่สวมใส่ Safety Harness</t>
  </si>
  <si>
    <t>Safety Lead งาน CSE ไม่อยู่หน้างาน/ ไม่เข้าไปตรวจสอบงานด้านใน</t>
  </si>
  <si>
    <t>ใต้อาคาร C-S300</t>
  </si>
  <si>
    <t>ฝารางระบายน้ำเปิดทิ้งไว้ (ใช้กรวยกั้นชั่วคราว)</t>
  </si>
  <si>
    <t>ผู้ปฏิบัติงานประกอบ เชื่อม อุปกรณ์ Line 14" TLE ไม่สวมใส่ถุงมือ</t>
  </si>
  <si>
    <t>สลิงผ้าใบที่ใช้ในงานยกมีสภาพเก่าใกล้ชำรุด</t>
  </si>
  <si>
    <t>ปลั๊กไฟและไฟส่องแสงสว่างยังไม่ได้ตรวจสภาพประจำเดือน</t>
  </si>
  <si>
    <t>งานยกกาง boom มากกว่า 45 องศา</t>
  </si>
  <si>
    <t>ใช้เชือกฟางผูกมัดเครื่องมือ</t>
  </si>
  <si>
    <t>นำขวดน้ำที่ดื่มแล้วกลับไปแช่ในถังน้ำแข็งที่แช่ขวดใหม่</t>
  </si>
  <si>
    <t>Rigger ใส่เสื้อสะท้อนแสงสีเขียว</t>
  </si>
  <si>
    <t>นำอุปกรณ์ PPE ล้างทำความสะอาดที่ Eye washer</t>
  </si>
  <si>
    <t>แขวนเสื้อทิ้งไว้ที่หน้างาน</t>
  </si>
  <si>
    <t>Blower ไม่ได้ inspect ประจำเดือน</t>
  </si>
  <si>
    <t>Pressure gauge ไม่ได้ inspect ประจำเดือน</t>
  </si>
  <si>
    <t xml:space="preserve">Safety Latch รอกโซ่ที่นำมาใช้มีสภาพชำรุด </t>
  </si>
  <si>
    <t>ฝาตะแกรงและ Cap Line D-Coke หลุด</t>
  </si>
  <si>
    <t>ใช้รอกดึงอุปกรณ์แทนกำมะลอ (ใช้อุปกรณ์ผิดประเภท)</t>
  </si>
  <si>
    <t>ใช้หินเจียรปัดแต่งแนวเชื่อม โดยไม่ได้ปิดล้อมผ้ากันไฟ</t>
  </si>
  <si>
    <t>ช่องเปิดบริเวณ TLE ไม่ได้ปิดกั้น</t>
  </si>
  <si>
    <t>แขวนอุปกรณ์ PPE ไว้กับอุปกรณ์ Plant</t>
  </si>
  <si>
    <t>รอกและสลิงผ้าใบไม่ได้ตรวจสภาพประจำเดือนวางไว้ที่หน้างาน</t>
  </si>
  <si>
    <t>ขนย้ายอุปกรณ์นั่งร้านด้วยรถเข็นธรรมดา</t>
  </si>
  <si>
    <t>ใช้โซ่ขาวแดงปิดกั้นช่องเปิด</t>
  </si>
  <si>
    <t>ทางขึ้นบ่อ PIT ไม่มี Handrail กันตก</t>
  </si>
  <si>
    <t>ไม่มี Sticker แยกกลุ่มทำงานตามมาตรการ COVID-19</t>
  </si>
  <si>
    <t>นั่งร้านเป็นสนิม</t>
  </si>
  <si>
    <t>งานยกใช้รอกโซ่รับน้ำหนักอุปกรณ์โดยไม่มีสลิงรองรับ ป้องกันกรณีเกิดการรูด</t>
  </si>
  <si>
    <t>Manbasket หุ้มผ้ารองกันจุดหนีบกระแทกไม่ครอบคลุม</t>
  </si>
  <si>
    <t>จัดเก็บเศษพลาสติกและ 5ส. พื้นที่ไม่เรียบร้อย</t>
  </si>
  <si>
    <t>คล้อง Safety sling ไม่ปลอดภัย</t>
  </si>
  <si>
    <t>กั้นธงขาว-แดงพันไว้กับนั่งร้านที่ทำงาน/ ไม่ครอบคลุม</t>
  </si>
  <si>
    <t>งาน Load chemical ผู้ให้สัญญาณใส่เสื้อสะท้อนแสงสีน้ำเงิน</t>
  </si>
  <si>
    <t>P-1210B</t>
  </si>
  <si>
    <t>งาน change lube oil ใช้ถุงมือผ้า (แจ้งว่าถุงมือไนโตรหมด)</t>
  </si>
  <si>
    <t>งานใช้เครนยกขนย้ายอุปกรณ์ ปิดล้อมพื้นที่ไม่ครอบคลุม อาจทำให้ผู้ไม่เกี่ยวข้องเข้าไปอยู่ใน Line of fire ได้</t>
  </si>
  <si>
    <t>งานรือนั่งร้าน ผู้ปฏิบัติงานไม่คล้องเกี่ยว Safety Harness</t>
  </si>
  <si>
    <t>16:10-17:00 ค่า lightning เป็นสีแดง</t>
  </si>
  <si>
    <t xml:space="preserve">โคมไฟไม่ได้ใช้งาน มีน้ำเข้า </t>
  </si>
  <si>
    <t>ตู้ไฟฟ้าไม่มี Checklist</t>
  </si>
  <si>
    <t>ผู้ไม่เกี่ยวข้องเดินเหยียบ Air line ด้านหน้าปาก manhole</t>
  </si>
  <si>
    <t>ทีมงานนั่งฝาท้ายรถเฮี้ยบ</t>
  </si>
  <si>
    <t>อุปกรณ์ช่วยยกไม่ได้เปลี่ยน sticker ตามเดือน</t>
  </si>
  <si>
    <t>ใช้ถุงมือผ้าในงาน Swing blind</t>
  </si>
  <si>
    <t>ผูกธงขาวแดงกับอุปกรณ์ Plant (ก้าน Valve)</t>
  </si>
  <si>
    <t>นั่งบน Handrail มีโอกาสเสี่ยงตกลงบ่อ</t>
  </si>
  <si>
    <t>ไม่จัดเก็บอุปกรณ์นั่งร้านที่เหลือจากการติดตั้ง</t>
  </si>
  <si>
    <t>ISS (NCN)</t>
  </si>
  <si>
    <t>วาง Air hose กระจัดกระจาย (5 ส.)</t>
  </si>
  <si>
    <t>ใช้เชือกฟางผูกมัด Air line (บน Tank)</t>
  </si>
  <si>
    <t>TOTAL FLOW</t>
  </si>
  <si>
    <t>เครื่องมือไม่มีเชือกผูกมัดป้องกันการตก</t>
  </si>
  <si>
    <t>งานยกขนย้ายอุปกรณ์ด้วยรถเฮี้ยบ ไม่มีป้ายชี้บ่งอันตรายและใช้กรวยตั้งเป็น Barricade</t>
  </si>
  <si>
    <t>ไม่จัดเก็บนั่งร้านที่เหลือจากการติดตั้ง</t>
  </si>
  <si>
    <t>ใส่เสื้อสะท้อนแสงไม่ตรงกับประเภทงาน (สีเขียว)</t>
  </si>
  <si>
    <t>Grating ชำรุด เนื่องจาก Clamp lock หลุด</t>
  </si>
  <si>
    <t>ใช้ขวดน้ำดื่มใส่น้ำหล่อเย็น</t>
  </si>
  <si>
    <t>ลืมสวมใส่แว่นตาก่อนเข้าพื้นที่</t>
  </si>
  <si>
    <t>ไม่ลงชื่อ JSA Talk และไม่ได้ตรวจสอบมาตรการในเอกสาร</t>
  </si>
  <si>
    <t>ลงชื่อตรวจสอบพื้นที่ก่อนเริ่มทำงานล่วงหน้า (ยังไม่ได้เริ่มทำงาน)</t>
  </si>
  <si>
    <t>ไม่ใส่ถุงมือผสมปูน/ ฉาบปูนใช้ถุงมือผิดประเภท</t>
  </si>
  <si>
    <t>ป้ายเตือนผิดประเภทงาน</t>
  </si>
  <si>
    <t>Lift-119</t>
  </si>
  <si>
    <t>รถ Hiab ไม่มีธงขาว-แดงปิดล้อมพื้นที่</t>
  </si>
  <si>
    <t>คนให้สัญญาณใส่เสื้อสะท้อนแสงสีน้ำเงิน</t>
  </si>
  <si>
    <t>Operation ไม่ได้ลงค่าตรวจวัด gas ก่อนเริ่มงาน (แต่มีการว.แจ้งให้เริ่มงานได้)</t>
  </si>
  <si>
    <t>HRI</t>
  </si>
  <si>
    <t>วางน็อตไว้บนคาน Beam มีโอกาสร่วงหล่นได้</t>
  </si>
  <si>
    <t>ตั้งเต็นท์พักใกล้จุดที่มีการทำงานนที่สูง</t>
  </si>
  <si>
    <t>ผู้ปฏิบัติงานรื้อ Extension joint ในมุมคับแคบ มีโอกาสถูกหนีบ กระแทก ได้รับบาดเจ็บได้ (รื้อ insulation เพื่อให้ทำงานสะดวกมากขึ้น)</t>
  </si>
  <si>
    <t>นั่งร้านตั้งทิ้งไว้นานจนเกิดสนิม</t>
  </si>
  <si>
    <t>Rigger งาน Load test overhead crane ไม่สวมใส่เสื้อสะท้อนแสง (แจ้งว่าไม่พอใช้)</t>
  </si>
  <si>
    <t>ทางขึ้น-ลงบันได Tank มีโอกาสหงายหลังตกลงมาได้ (แจ้งให้ติดตั้ง Hard Barricade)</t>
  </si>
  <si>
    <t>ปิดล้อมพื้นที่โดยไม่มีป้ายเตือนอันตราย</t>
  </si>
  <si>
    <t>E-705</t>
  </si>
  <si>
    <t>Rigger สวมเสื้อสะท้อนแสงสีเขียว (ไม่ตรงกับประเภทงานยก)</t>
  </si>
  <si>
    <t>Rigger ยืนควบคุมเชือกบนหลังรถเฮี้ยบ มีโอกาสตกลงมาได้</t>
  </si>
  <si>
    <t>ติดตั้งสาย Ground ซ้อนกับ Ground อุปกรณ์ Plant</t>
  </si>
  <si>
    <t>นำเครื่อง Hydraulic pump มาใช้งานโดยไม่ได้ประเมินความเสี่ยงใน JSA</t>
  </si>
  <si>
    <t xml:space="preserve">งานโหลดน้ำเสียไม่สวมใส่หน้ากากและ Face shield </t>
  </si>
  <si>
    <t>ติดตั้งนั่งร้าน ไม่ปิดล้อมพื้นที่</t>
  </si>
  <si>
    <t>ปั่นจักรยานมือเดียว และมืออีกข้างถือบันไดไปด้วย</t>
  </si>
  <si>
    <t>มีการเติมอากาศขณะดูด Waste ทำให้เกิดกลิ่นถึง Main gate (จึงให้ยุดเติมและเพิ่มหัว spray น้ำหอม)</t>
  </si>
  <si>
    <t>PSV-205, 206</t>
  </si>
  <si>
    <t>ไม่มีป้าย/ สัญลักษณ์ชี้บ่งอันตราย</t>
  </si>
  <si>
    <t>งาน Remove &amp; Install PSV ไม่ได้ลงค่าวัด gas และไม่ได้ sign work เริ่มทำงานหลังจากหยุดงานมากกว่า 1 ชั่วโมง</t>
  </si>
  <si>
    <t>PR-O-13</t>
  </si>
  <si>
    <t>ขนย้าย Clamp/ ข้อต่อนั่งร้านโดยไม่ได้ใช้ถุงตาข่ายป้องกันการตก</t>
  </si>
  <si>
    <t>จัดเก็บอุปกรณ์นั่งร้านไม่เป็นระเบียบและไม่มีธงขาวแดง</t>
  </si>
  <si>
    <t>AH-7</t>
  </si>
  <si>
    <t>จอดรถไม่ได้ปิดล้อมพื้นที่ (มีกรวยด้านหน้าอันเดียว)</t>
  </si>
  <si>
    <t>ยืนขนย้ายอุปกรณ์นั่งร้านอยู่บนจุดเสี่ยงต่อการตก (ยืนนอก Handrail บน Beam)</t>
  </si>
  <si>
    <t>LT-301AB</t>
  </si>
  <si>
    <t>ผูกเชือกธงขาว-แดงกับรถเข็นอุปกรณ์</t>
  </si>
  <si>
    <t>เวลา 16:15 น. งานสกัด Concrete ข้อต่อสายไฮดรอลิกของรถ Backhole แตก เนื่องจากชนกับขอบบ่อ ทำให้น้ำมัน hydraulic spill ออกมาประมาณ 20 ลิตร</t>
  </si>
  <si>
    <t>ไม่จัดเก็บลวดเชื่อม Cover plate และฝุ่นจากงานเจียร</t>
  </si>
  <si>
    <t>NCN</t>
  </si>
  <si>
    <t>เศษ Copper slag และน้ำขังอาจทำให้ลื่นได้</t>
  </si>
  <si>
    <t>ไม่ระบุแผนช่วยชีวิตใน Rescue plan งานซ่อม Dome Roof</t>
  </si>
  <si>
    <t>ทางขึ้น-ลงบันได Tank  มีนั่งร้านอยู่ด้านบนมีโอกาสที่ศีรษะชนได้ (แก้ไขโดยติดป้ายเตือนและผ้ารองลดแรงกระแทก)</t>
  </si>
  <si>
    <t>MOC (GA)</t>
  </si>
  <si>
    <t>ผู้ขออนุญาตไม่ได้ระบุชื่อใน PTW ของงานกำจัดวัชพืช</t>
  </si>
  <si>
    <t>เสา Barricade ชำรุดเสื่อมสภาพ เนื่องจากเป็นพลาสติกสามารถเป็นเชื้อเพลิงได้และดูไม่เรียบร้อย</t>
  </si>
  <si>
    <t>วางกระบอกใส่น้ำดื่มบนอุปกรณ์ Plant</t>
  </si>
  <si>
    <t>ไม่มีป้ายเตือนระวังอุปกรณ์ Plant</t>
  </si>
  <si>
    <t>LV-670AB</t>
  </si>
  <si>
    <t>งาน Remove &amp; Install Surge and Stroke test valve ผู้ปฏิบัติงานไม่สวมใส่ถุงมือ</t>
  </si>
  <si>
    <t>จัดเก็บ Insulation ที่ไม่ได้นำมากลับมาใช้งานไม่เป็นระเบียบ</t>
  </si>
  <si>
    <t>เชือกโรยตัวไม่ได้มาตรฐาน</t>
  </si>
  <si>
    <t>LT-S003</t>
  </si>
  <si>
    <t>ผู้ปฏิบัติงานนั่งร้านยืนอยู่ในจุดเสี่ยง Line of fire (อุปกรณ์ด้านบนตกลงมาด้านล่าง)</t>
  </si>
  <si>
    <t>งานคัดแยก Insulationป้องกันการฟุ้งกระจายไม่ครอบคลุม</t>
  </si>
  <si>
    <t>TK-2200AB</t>
  </si>
  <si>
    <t>ย้ายจุดเก็บนั่งร้านจากด้านข้าง FAR 1 (SL แจ้งว่าช่างปีโป้คุยกับเจ้าของพื้นที่แล้ว)</t>
  </si>
  <si>
    <t>ต่อสาย Ground ย้อนกลับโดย jump เข้ากับ Generator แล้วลาก Ground ผ่านไป Ground bar</t>
  </si>
  <si>
    <t>ระบบ Ventilation failed</t>
  </si>
  <si>
    <t>Chinnarat M.</t>
  </si>
  <si>
    <t>งานรื้อถอนนั่งร้าน ปิดล้อมพื้นที่ด้วยธงขาว-แดง ไม่ครอบคลุม</t>
  </si>
  <si>
    <t>TK-3400</t>
  </si>
  <si>
    <t>ไม่มีเชือกผูกประแจและภาชนะใส่น็อต</t>
  </si>
  <si>
    <t>SFD-221</t>
  </si>
  <si>
    <t>ยืนปฏิบัติงานบนนั่งร้านในจุดเสี่ยงที่มีโอกาสตกลงมาได้</t>
  </si>
  <si>
    <t>ZZ-220</t>
  </si>
  <si>
    <t>P-2200B</t>
  </si>
  <si>
    <t>ไม่ได้ update และไม่ได้ลงข้อมูลตรวจสอบ Checklist ของ Generator และ ถัง Argon</t>
  </si>
  <si>
    <t>ใช้ถุงกระสอบขนย้ายอุปกรณ์ขึ้นที่สูง</t>
  </si>
  <si>
    <t>ไม่ได้ผูกเชือกอุปกรณ์ที่นำไปใช้งานบนที่สูง</t>
  </si>
  <si>
    <t>ไม่มีผ้ารองสลิงผ้าใบจุดที่ผูกมัดกับส่วนที่แหลมคม</t>
  </si>
  <si>
    <t>ติดตั้ง Handrail กันตกไม่ครอบคลุม</t>
  </si>
  <si>
    <t>งานยกแผ่นคอนกรีตขึ้นจากบ่อด้วยเครน ประเมิน JSA ไม่ครอบคลุม</t>
  </si>
  <si>
    <t>ช่องเปิดบริเวณจุด Rescue เสี่ยงต่อการพลัดตก</t>
  </si>
  <si>
    <t>C-S440</t>
  </si>
  <si>
    <t>จุดยืนปฏิบัติงานไม่มั่นคง เสี่ยงต่อการพลัดตก</t>
  </si>
  <si>
    <t>E-S242</t>
  </si>
  <si>
    <t>ถอด Insulation วางทิ้งไว้โดยไม่ได้ปิดล้อม Barricade</t>
  </si>
  <si>
    <t>จอดรถเข็นอุปกรณ์นั่งร้านโดยไม่ได้หนุนล้อ</t>
  </si>
  <si>
    <t>งาน load waste ไม่มี spill kit stand by ตามที่ระบุใน JSA</t>
  </si>
  <si>
    <t>ผู้ปฏิบัติงานที่เกี่ยวข้องไม่มีหน้ากา R95 ตามที่ระบุใน JSA</t>
  </si>
  <si>
    <t>งาน load waste ผู้ปฏิบัติงานไม่ทราบจุดล้างตาที่ใกล้ที่สุด</t>
  </si>
  <si>
    <t>P-206A</t>
  </si>
  <si>
    <t>งาน swing blind ช่างยืนบน pipeline</t>
  </si>
  <si>
    <t>STR-213AB</t>
  </si>
  <si>
    <t>งาน clean STR ไม่มี safety sling คล้องจุด connect hose</t>
  </si>
  <si>
    <t>TK-2411</t>
  </si>
  <si>
    <t>สารเคมีซึมออกมาเป็นหยดๆ (1 นาที/หยด) ที่ข้อต่อหน้าแปลนกับสาย load NaClO</t>
  </si>
  <si>
    <t>Rack Quench</t>
  </si>
  <si>
    <t>งานติดตั้งนั่งร้านไม่ได้ติดป้ายระวังอุปกรณ์และป้ายชี้บ่งอันตราย</t>
  </si>
  <si>
    <t>งาน load สารเคมีของ Operation ไม่มี bund รองถังสารเคมี</t>
  </si>
  <si>
    <t>ใช้ถุงปุ๋ยเพื่อสาวอุปกรณ์ขึ้นด้านบนด้วยเชือก</t>
  </si>
  <si>
    <t xml:space="preserve">บ่อ A ไม่มีเชือก Rescue สำหรับช่วยเหลือตามที่ระบุใน Rescue plan </t>
  </si>
  <si>
    <t>จำนวนคนปฏิบัติงานมากกว่าที่ Ventilation plan คำนวณไว้ (คำนวณ 3 ลงไปทำงาน 8)</t>
  </si>
  <si>
    <t>วางกระเช้าใส่คอนกรีตบนนั่งร้านที่ไม่ได้คำนวณมาสำหรับรองรับน้ำหนัก (สำหรับให้คนยืนปฏิบัติงานเท่านั้น)</t>
  </si>
  <si>
    <t>Handrail จุดสกัดคอนกรีตขอบบ่อไม่มี middle handrail</t>
  </si>
  <si>
    <t>Hood ไม่มี sticker ตรวจสภาพ</t>
  </si>
  <si>
    <t>ไม่จัดเก็บ 5 ส.หลังจบงาน</t>
  </si>
  <si>
    <t>ขอบเหล็กเหลืองดำที่ทำไว้สำหรับจุดจอดรถ load chemical มีความแหลมคม มีความเสี่ยงที่ล้อรถอาจเหยียบได้</t>
  </si>
  <si>
    <t>C-130AB</t>
  </si>
  <si>
    <t>จอดรถในพื้นที่กระบวนการผลิตโดยไม่หนุนล้อ</t>
  </si>
  <si>
    <t>คนขับรถเฮี้ยบนั่งบนขอบกระบะ</t>
  </si>
  <si>
    <t>F-205A</t>
  </si>
  <si>
    <t>ไม่ระบุชื่อบริษัทคู่ธุรกิจที่ทำงานใน work permit, SL ไม่อยู่ที่หน้างานตลอดเวลา</t>
  </si>
  <si>
    <t>สวมใส่ถุงมือผ้าในงาน loose bolt</t>
  </si>
  <si>
    <t>ผู้ปฏิบัติงานไม่ได้ลงชื่อ JSA Talk ใน work permit</t>
  </si>
  <si>
    <t>ใช้อุปกรณ์ช่วยยกไม่เหมาะสม</t>
  </si>
  <si>
    <t>ฝา Cover ติด pipeline ด้านบน ทำให้คนลงไปลำบาก และไม่ได้ติดตั้งนั่งร้านช่วยชีวิต</t>
  </si>
  <si>
    <t>HOT-LH-002 ตัวหนังสือ JSA มีขนาดเล็ก อ่านไม่ออก</t>
  </si>
  <si>
    <t>ข้อต่อสาย Hose เครื่อง Air com งาน Sand Blast หลุด</t>
  </si>
  <si>
    <t>ผู้ปฏิบัติงานนั่ง stand by บนนั่งร้านที่อยู่ติดกับบ่อ เป็นจุดที่อยู่นอก Handrail</t>
  </si>
  <si>
    <t>พื้นนั่งร้านมีจุดต่างระดับ</t>
  </si>
  <si>
    <t>จุดโหลดเศษคอนกรีตลง Roll box มีระยะห่างมาก มีโอกาสเสี่ยงตกลงมาได้</t>
  </si>
  <si>
    <t>ไม่ได้ปิดช่องเปิดระหว่าง Exchanger กับ grating ซึ่งเป็นจุดที่มีการทำงาน</t>
  </si>
  <si>
    <t>ขนาดคอนกรีตที่ยกเลยขอบ Basket และมีผู้ปฏิบัติงานอยู่ใน Line of fire</t>
  </si>
  <si>
    <t>ฝนตก น้ำท่วมขังพื้นที่ทำงาน</t>
  </si>
  <si>
    <t>งานยกแท่นคอนกรีตมีผู้ปฏิบัติงานอยู่ใน Line of fire</t>
  </si>
  <si>
    <t>เศษคอนกรีตอาจจะร่วงหล่นระหว่างปฏิบัติงาน</t>
  </si>
  <si>
    <t>NEGF</t>
  </si>
  <si>
    <t>ปีนป่ายออกไปทำงานนอกราวกันตก</t>
  </si>
  <si>
    <t>ไม่สวมใส่แว่นตานิรภัย ขณะปฏิบัติงานถอด Pump</t>
  </si>
  <si>
    <t>P-2201AD, P-2300B</t>
  </si>
  <si>
    <t>ไม่สวมใส่ถุงมือขณะถอด STR งาน clean STR</t>
  </si>
  <si>
    <t>ยืนบนฐานวางถังสารเคมี เพื่อ operate มีโอกาสเสี่ยงลื่นตกลงมาได้</t>
  </si>
  <si>
    <t>FT-2411</t>
  </si>
  <si>
    <t>สายไฟ Spot light ชำรุด</t>
  </si>
  <si>
    <t xml:space="preserve">ระบุว่ามีเอกสาร Deviation ใน Safe Work Checklist </t>
  </si>
  <si>
    <t>ตรวจสอบ Safe Work Checklist ไม่ครบทุกข้อ</t>
  </si>
  <si>
    <t>ไม่มีเอกสาร SDS แนบตามที่ระบุหน้า Work</t>
  </si>
  <si>
    <t>ถังดับเพลิง stand by ไม่เพียงพอ</t>
  </si>
  <si>
    <t>ราวกันตกที่ติดบน Handrail มีช่องห่าง (แก้ไขโดยติดตั้ง middle)</t>
  </si>
  <si>
    <t>จุดลำเรียงที่เพิ่มที่บ่อ C ไม่ได้แขวนรอกช่วยเหลือ</t>
  </si>
  <si>
    <t>ใส่น้ำผสมน้ำยาล้างจานสำหรับทดสอบถังแก๊สในขวดน้ำดื่ม</t>
  </si>
  <si>
    <t>ใช้งานสลิงผ้าใบขาดชำรุด</t>
  </si>
  <si>
    <t>HOT-CH-011 ระบุ JSA ไม่ครอบคลุมขั้นตอนการปฏิบัติงาน และตัวหนังสือมีขนาดเล็ก</t>
  </si>
  <si>
    <t>Circular plus</t>
  </si>
  <si>
    <t>ไม่ปิดล้อมพื้นที่ขณะ load heavy hydrocarbon</t>
  </si>
  <si>
    <t>ถอดแว่นตาขณะทำงาน Swing blind</t>
  </si>
  <si>
    <t>HOT-LH-005 ตัวหนังสือมีขนาดเล็ก</t>
  </si>
  <si>
    <t>HOT-LH-005 ไม่ลงค่าวัดแก๊สและไม่ได้ลงชื่อแทนเจ้าของพื้นที่</t>
  </si>
  <si>
    <t>SL, SE ไม่สามารถติดต่อกับ Work Requestor ได้</t>
  </si>
  <si>
    <t>FO, SL, Requestor ไม่ได้ลงชื่อตรวจวัดแก๊สตามมาตรการที่กำหนดใน PTW ทุกๆ 4 ชม.</t>
  </si>
  <si>
    <t xml:space="preserve">SL ไม่ได้ตรวจสอบมาตรการ JSA, Safe work cert. อย่างครบถ้วนตามจริง </t>
  </si>
  <si>
    <t>ไฟฉายที่นำเข้าไปใช้งานด้านใน Tank ไม่ใช่แบบ Explosion proof</t>
  </si>
  <si>
    <t>นำ stand ที่มีขนาดเล็กและสูงมาใช้ยืนทาสี เสี่ยงต่อการเสียหลักล้ม</t>
  </si>
  <si>
    <t>ไม่มีถาดรองน้ำมันเครื่อง Generator</t>
  </si>
  <si>
    <t>AT-102R</t>
  </si>
  <si>
    <t>แนบ JSA ไม่ตรงกับลักษณะงานที่ปฏิบัติ (งาน check excess แต่แนบ JSA งาน modify line air pump)</t>
  </si>
  <si>
    <t>ปิดล้อมพื้นที่ไม่เรียบร้อย มีแค่กรวยสี่อันวางรอบรถ load</t>
  </si>
  <si>
    <t>ลำเรียงแผ่นนั่งร้านไปวางโดยไม่ได้ผูกมัด มีโอกาสที่เหยียบหัวกระดานแล้วกระดกตกลงมาได้</t>
  </si>
  <si>
    <t>ไม่สวมใส่ถุงมือขณะปฏิบัติงานยกขนย้ายอุปกรณ์ด้วยรถเฮี้ยบ</t>
  </si>
  <si>
    <t>ไม่มี Blower/ Hole watch ด้านหน้า manhole ที่มีการขนย้าย sludge ออกมา</t>
  </si>
  <si>
    <t>สายไฟที่พาดผ่าน Manhole ไม่ได้ protect กันบาด</t>
  </si>
  <si>
    <t>ใช้งาน pallet ไม้ที่มีสภาพชำรุดผุพัง</t>
  </si>
  <si>
    <t>ทีมงานที่เก็บ slugge ด้านนอก tank ไม่ได้สวมใส่หน้ากาก R95</t>
  </si>
  <si>
    <t>กระเช้าบรรจุเศษคอนกรีตไม่ได้ติดป้ายระบุ SWL</t>
  </si>
  <si>
    <t>เติมน้ำมันเครื่อง Generator นอกเวลาที่กำหนด (เช้า-เย็น)</t>
  </si>
  <si>
    <t>Crane 120 tons ยืด boom เพื่อยกเศษ concrete ขณะที่ยืดเสร็จมี hydraulic oil leak ประมาณ 4 ลิตร ออกมาด้านท้ายรถ จึงให้ลด boom ลงพบว่าสาย hydraulic แตก</t>
  </si>
  <si>
    <t>ไม่ได้แนบ JSA งาน load polymer (มีแต่ JSA งานยก)</t>
  </si>
  <si>
    <t>ต่อ ground ร่วมกับ ground plant</t>
  </si>
  <si>
    <t xml:space="preserve">ไม่ได้ปิดล้อมพื้นที่จุดวาง Carbon activate </t>
  </si>
  <si>
    <t>ข้อต่อ line drain หลุด น้ำไหลเป็นทาง</t>
  </si>
  <si>
    <t>น้ำ condensate หยดลงพื้นสะสมจนเป็นคราบตะไคร่ อาจะลื่นหกล้มได้ (ปิดล้อมพื้นที่ชั่วคราวและรอดำเนินการทำความสะอาด)</t>
  </si>
  <si>
    <t>ปิดล้อมพื้นที่ไม่มีธงขาวแดง</t>
  </si>
  <si>
    <t>ไม่ได้คำนวณ load chart สำหรับยกแผ่นรองรถ backhoe (ใช้ radiant เดียวกับรถ backhoe ไม่ได้)</t>
  </si>
  <si>
    <t>มีการตั้งนั่งร้าน hanging ขณะที่มีงานสกัดปูน ซึ่งมีการเดินไปมา (concern line of fire)</t>
  </si>
  <si>
    <t>TSCL</t>
  </si>
  <si>
    <t>งานติดตั้งโพลีคาร์บอเนต ไม่มีเชือกคล้องเกี่ยวเครื่องมือที่นำไปใช้งาน</t>
  </si>
  <si>
    <t>มีการติดตั้งนั่งร้านรอบ flare ไม่มีทางออก กรณีเกิดเหตุฉุกเฉิน (ติดตั้งป้ายทางออกและนั่งร้านพาดสำหรับทางออกฉุกเฉิน)</t>
  </si>
  <si>
    <t>คำนวณ ventilation flow ไม่ตรงกับหน้างาน</t>
  </si>
  <si>
    <t>ช่องเปิดนั่งร้านด้านหน้า manhole</t>
  </si>
  <si>
    <t>P-1610A</t>
  </si>
  <si>
    <t>งานทาสี ผู้ปฏิบัติงานไม่สวมใส่หน้ากากป้องกันสารเคมี</t>
  </si>
  <si>
    <t>Line N2</t>
  </si>
  <si>
    <t>สลิงผ้าใบไม่มีผ้ารองกันบาด</t>
  </si>
  <si>
    <t>modify ท่อไอเสียรถ backhoe ยึดลวดไม่แข็งแรง</t>
  </si>
  <si>
    <t>ผู้ปฏิบัติงานยืนอยู่ใต้ boom crane (Line of fire) ขณะทำการยก valve ติดตั้ง</t>
  </si>
  <si>
    <t>clamp นั่งร้านไม่ได้ล็อค ส่วนที่ค้ำยันนั่งร้าน มีโอกาสหลุดและตกลงมาได้</t>
  </si>
  <si>
    <t>ติดตั้งแผ่นกันตกมีช่องโหว่ขนาดใหญ่</t>
  </si>
  <si>
    <t>ไม่มีอุปกรณ์ป้องกันเสียงดัง</t>
  </si>
  <si>
    <t>ไม่ได้แนบ deviation สำหรับการ sign work แยกของ Operation</t>
  </si>
  <si>
    <t>Line DV 16"</t>
  </si>
  <si>
    <t>ใช้งาน Harness ที่ยังไม่ได้ตรวจสอบ</t>
  </si>
  <si>
    <t>งานเชื่อมติดตั้ง supportไม่มี Fire watch man ที่หน้างาน</t>
  </si>
  <si>
    <t>ใช้ถุงมือผ้าปิดหุ้ม jacket insulation</t>
  </si>
  <si>
    <t>งานขัดสี Line pipe ด้วยหินเจียรใบปัดหางเปีย ไม่ได้ปิดล้อมผ้ากันไฟ มีประกายไฟออกมา (Identify scope งานไม่ครอบคลุม (งานมีประกายไฟระบุเป็น HW II))</t>
  </si>
  <si>
    <t xml:space="preserve">Generator ไม่ได้ตรวจสอบ daily checklist </t>
  </si>
  <si>
    <t>ไม่ได้ตรวจสอบตู้ control panel ก่อนเริ่มทำงาน</t>
  </si>
  <si>
    <t>SL ไม่อยู่ที่หน้างาน (แจ้งว่าออกไปซื้อของด้านนอก plant)</t>
  </si>
  <si>
    <t>ผู้ปฏิบัติงานไม่มีหน้ากาก R95 งานขนย้าย sludge</t>
  </si>
  <si>
    <t>H-100E (ชั้น5)</t>
  </si>
  <si>
    <t>อุปกรณ์ blind flange และ nut, bolt วางอยู่บนจุดเสี่ยงต่อการตก</t>
  </si>
  <si>
    <t>HOT-HH-002 ใช้ Lifting plan version เก่า</t>
  </si>
  <si>
    <t>CT-300</t>
  </si>
  <si>
    <t>Rigger ใส่เสื้อสะท้อนแสงสีน้ำเงิน</t>
  </si>
  <si>
    <t>PDG-S373</t>
  </si>
  <si>
    <t>OLE2-LC-004 ใช้ Work at height certificate version เก่า</t>
  </si>
  <si>
    <t>JSA งาน load chemical มีขนาดเล็ก</t>
  </si>
  <si>
    <t>E-877</t>
  </si>
  <si>
    <t>ไม่มีถาดรองกระป๋องสี/ ผสมสี</t>
  </si>
  <si>
    <t>จัดวางกล่อง speacial tool โดยไม่ได้ปิดล้อมพื้นที่</t>
  </si>
  <si>
    <t>HOT-HH-008 ใช้ Lifting plan version เก่า</t>
  </si>
  <si>
    <t>อุปกรณ์และเครื่อง water jet ไม่เป็นไปตามมาตรการ
- สายไฟเปลือกทองแดงไม่มีฉนวนหุ้ม
- ตู้ Panel ไม่มี Checklist ตรวจสอบ, ไม่มีกุญแจล็อค และไม่มีรายชื่อผู้รับผิดชอบ
- ไม่มี sticker ตรวจสอบประจำเดือน</t>
  </si>
  <si>
    <t>ผู้ปฏิบัติงานไม่สวมใส่กระบังหน้าป้องกันสะเก็ดงานเจียรขัดสี</t>
  </si>
  <si>
    <t>SDF-211</t>
  </si>
  <si>
    <t>ข้อมูลใน WAH Certificate ไม่ครบถ้วน</t>
  </si>
  <si>
    <t>ตัวล็อคท้ายกระบะ lugger box ล็อคไม่ปลอดภัย</t>
  </si>
  <si>
    <t>ตะแกรงครอบท่อ Generator อยู่ในสภาพไม่พร้อมใช้งาน</t>
  </si>
  <si>
    <t>Pipe Reck (FV-2081)</t>
  </si>
  <si>
    <t>ไม่ได้ลงค่าวัดแก๊ส/ ตรวจสอบพื้นที่ก่อนเริ่มงาน</t>
  </si>
  <si>
    <t>งานขัดสนิมและทาสีไม่สวมใส่หน้ากาก R95</t>
  </si>
  <si>
    <t>STR-S402</t>
  </si>
  <si>
    <t>งานหุ้ม Foam glass แนบ JSA ไม่ครบถ้วน</t>
  </si>
  <si>
    <t>ผู้ปฏิบัติงานสวมใส่หน้ากากผ้าขณะปฏิบัติงาน clear waste ที่มีกลิ่นรุนแรงจากกระเช้า ใส่หลังกระบะ</t>
  </si>
  <si>
    <t>ไม่ได้ลงค่า lifting plan จริงก่อนเริ่มงาน</t>
  </si>
  <si>
    <t>AH-12</t>
  </si>
  <si>
    <t>ไม่ได้ลงค่า LEL ตรวจวัดแก๊สก่อนเริ่มงาน</t>
  </si>
  <si>
    <t>ลงชื่อตรวจวัดแก๊สแทน FO (FO ไม่ได้มาตรวจเอง)</t>
  </si>
  <si>
    <t>W/P เปิด เป็น Hot work class II แต่มีการล้อมผ้ากันไฟ เนื่องจากมีการใช้หัวขัดเป็นประเภทลวดที่ทำให้เกิดประกายไฟ</t>
  </si>
  <si>
    <t>ผู้ขออนุญาตตรวจสอบ WAH Cert. มาล่วงหน้า ไม่ได้ประเมินที่หน้างาน</t>
  </si>
  <si>
    <t>ฝนตกแล้วโดนแท่งคอนกรีต ( วางรอกำจัด ) อาจทำให้ฝนที่ตกชะล้างสารปนเปื้อน(Waste)หรือคาบ Oil ที่อยู่กับแท่งคอนกรีตไหลลงรางระบายน้ำได้</t>
  </si>
  <si>
    <t>ผู้ปฏิบัติงานนั่งบนคอนกรีตที่กำลังตัดเพื่อยกออก มีความเสี่ยงที่จะตกไปพร้อมกัน (คล้อง Safety Harness)</t>
  </si>
  <si>
    <t>Eye washer ไม่ได้ตรวจสภาพและไม่พร้อมใช้งาน</t>
  </si>
  <si>
    <t>ทำงานสกัดคอนกรีตโดยไม่ได้สวมใส่ถุงมือ</t>
  </si>
  <si>
    <t>Face shield มีลักษณะขุ่น/ ลาย ไม่พร้อมใช้งาน</t>
  </si>
  <si>
    <t>FV-629</t>
  </si>
  <si>
    <t>ข้อต่อ Eye Shower ชำรุด</t>
  </si>
  <si>
    <t>ไม่มี Toe board กันของตกและผู้ปฏิบัติงานคล้องเกี่ยว Harness กับ Handrail ที่ไม่แข็งแรง</t>
  </si>
  <si>
    <t>งานยกถังน้ำมันด้วยรถเฮี้ยบ สวมเสื้อสะท้อนแสงสีน้ำเงิน</t>
  </si>
  <si>
    <t>แผ่นกันตกบนนั่งร้านมีช่องโหว่</t>
  </si>
  <si>
    <t>FV-2081</t>
  </si>
  <si>
    <t>ผู้ปฏิบัติงานไม่คล้องเกี่ยว Safety Harness</t>
  </si>
  <si>
    <t>E-S256</t>
  </si>
  <si>
    <t>แผ่นนั่งร้านเป็นสนิม</t>
  </si>
  <si>
    <t>ใช้ lifting plan ฉบับเก่า</t>
  </si>
  <si>
    <t xml:space="preserve">ผู้ปฏิบัติงานไม่คล้องเกี่ยว Safety Harness งานขัดสี Pipe บนนั่งร้าน </t>
  </si>
  <si>
    <t>งานเชื่อม ถังดับเพลิง stand by ไม่เพียงพอ</t>
  </si>
  <si>
    <t>ใช้ SL คนเดียวกัน 2 Area (ARU-LH-004, OCU-LH-001)</t>
  </si>
  <si>
    <t>ผู้ปฏิบัติงานยกขนย้ายนั่งร้านโดยไม่สวมใส่ถุงมือ</t>
  </si>
  <si>
    <t>มีถุงกระสอบและเศษวัสดุติดไฟบริเวณที่มีการทำงาน HW I</t>
  </si>
  <si>
    <t>AH-01, 02</t>
  </si>
  <si>
    <t>งาน change carrier gas ปิดล้อมพื้นที่ไม่ครอบคลุม</t>
  </si>
  <si>
    <t>ไม่ได้ตรวจสอบ daily checklist air compressor</t>
  </si>
  <si>
    <t>ขนย้ายวาง support ซ้อนกัน 2 ชั้นบนหลังรถกระบะ มีโอกาสหล่นได้</t>
  </si>
  <si>
    <t>สายไฟพาดปาก manhole โดยไม่ได้รองผ้ากันบาด</t>
  </si>
  <si>
    <t>ปิดล้อมพื้นที่ (ธงขาว-แดง) ไม่ครอบคลุม</t>
  </si>
  <si>
    <t>พบลูกโป่งจากงานวันลอยกระทง</t>
  </si>
  <si>
    <t>ไม่มีป้ายเตือนอันตราย งานรื้อนั่งร้าน</t>
  </si>
  <si>
    <t>ชื่อผู้ให้สัญญาณใน WP ไม่ใช่คนเดียวกับที่ปฏิบัติงาน</t>
  </si>
  <si>
    <t>เอกสาร Lifting plan version เก่า</t>
  </si>
  <si>
    <t>มีวัสดุติดไฟ เช่น ถุงกระสอบ บริเวณ Hot box</t>
  </si>
  <si>
    <t>FT-6424</t>
  </si>
  <si>
    <t>งาน Remove compact จอดรถขวางถนนโดยไม่ได้ปิดล้อมพื้นที่และเหยียบรางระบายน้ำ</t>
  </si>
  <si>
    <t>SL ไม่ได้ลงชื่อตรวจสอบหน้างานตามมาตรการทุก 2 ชั่วโมง</t>
  </si>
  <si>
    <t>R-520</t>
  </si>
  <si>
    <t>ไม่มีเชือกคล้องเกี่ยวอุปกรณ์เครื่องมือ</t>
  </si>
  <si>
    <t>ไฟ LED 24 volt (ค้างประเด็นการนำเข้า CSE ต้องเป็น Explosion prrof)</t>
  </si>
  <si>
    <t>ฉนวนหุ้มสายไฟหลุดจาก Cable</t>
  </si>
  <si>
    <t>ตะวัน</t>
  </si>
  <si>
    <t>วางลังเครื่องมือพิงกับ Air compressor</t>
  </si>
  <si>
    <t>อุปกรณ์นั่งร้านกีดขวางทางเดินขึ้น Furnace</t>
  </si>
  <si>
    <t>นั่งร้านไม่ได้ update Tag</t>
  </si>
  <si>
    <t>งานยก Burner ใช้อุปกรณ์ทุ่นแรงไม่เหมาะสม ไม่มีรอกประคองขณะยก</t>
  </si>
  <si>
    <t>ใช้ถังดับเพลิง plant stand by งานขัดสนิมทาสี</t>
  </si>
  <si>
    <t>SUEZ</t>
  </si>
  <si>
    <t>ถังรับน้ำหนักงาน load chemical แตกชำรุด</t>
  </si>
  <si>
    <t>TK-2426</t>
  </si>
  <si>
    <t>CCB</t>
  </si>
  <si>
    <t>ผู้ให้สัญญาณสวมเสื้อสะท้อนแสงสีเขียว</t>
  </si>
  <si>
    <t>SL ไม่ขึ้นไปควบคุมงานติดตั้งนั่งร้านด้านบน</t>
  </si>
  <si>
    <t>D-387</t>
  </si>
  <si>
    <t>งานขัดสนิมทาสีไม่มีถุงมือยางและไม่มีหน้ากาก R95</t>
  </si>
  <si>
    <t>งานขัดสนิมทาสีไม่มีถังดับเพลิง stand by</t>
  </si>
  <si>
    <t>งานขัดสนิมทาสี ไม่ได้ลงค่าตรวจวัดแก๊สก่อนเริ่มงาน</t>
  </si>
  <si>
    <t>MH-2L-02</t>
  </si>
  <si>
    <t>GPSC</t>
  </si>
  <si>
    <t>ไม่ได้ปิดล้อมพื้นที่ขณะเตรียมงาน ขนย้ายอุปกรณ์</t>
  </si>
  <si>
    <t>Barricade ล้อมรอบหลุมเปิด ไม่ใช่ Hard Barricade</t>
  </si>
  <si>
    <t>ลังใส่อุปกรณ์เครื่องมือเป็นลังไม้</t>
  </si>
  <si>
    <t>Tag line ที่ใช้ control hopper มีระยะสั้น อาจทำให้เกิดการเหวี่ยงชนอุปกรณ์อื่นๆได้</t>
  </si>
  <si>
    <t>เครื่อง Vacuum ไม่มี Checklist ตรวจสภาพก่อนใช้งาน</t>
  </si>
  <si>
    <t>แผ่นรอง grating ไม่ cover รางระบายน้ำ</t>
  </si>
  <si>
    <t>ผู้ช่วยประคองชิ้นงานตัดเชื่อมเจียร ไม่มี Face shield</t>
  </si>
  <si>
    <t>PSV-360A</t>
  </si>
  <si>
    <t>ประแจ เครื่องมือไม่มีเชือกผูก</t>
  </si>
  <si>
    <t>HV-S604A</t>
  </si>
  <si>
    <t>ประเมิน JSA ไม่ครอบคลุม (ไม่มีงานเจาะสำหรับติดตั้ง Support)</t>
  </si>
  <si>
    <t>Command Room</t>
  </si>
  <si>
    <t>APP</t>
  </si>
  <si>
    <t>ขึ้นเหยียบบันได A ชั้นบนสุด</t>
  </si>
  <si>
    <t>เขม่าไอเสียเกาะตะแกรงครอบท่อไอเสีย Air compressor</t>
  </si>
  <si>
    <t>สาย Hose เครื่องสกัดคอนกรีตวางกีดขวางพื้นที่ปฏิบัติงาน</t>
  </si>
  <si>
    <t>C-2400I</t>
  </si>
  <si>
    <t>ผู้เฝ้าระวังไม่อยู่ที่ทางเข้า CSE</t>
  </si>
  <si>
    <t>Rigger ไม่ใส่เสื้อสะท้อนแสง</t>
  </si>
  <si>
    <t>F-2400</t>
  </si>
  <si>
    <t>Right Solution</t>
  </si>
  <si>
    <t>Pallet ไม้มีสภาพชำรุด</t>
  </si>
  <si>
    <t>ไม่มี Checklist ตรวจสอบ Generator</t>
  </si>
  <si>
    <t>สวมใส่อุปกรณ์ PPE ไม่เหมาะสมกับงาน</t>
  </si>
  <si>
    <t>P-325A</t>
  </si>
  <si>
    <t>ปิดล้อมพื้นที่ไม่ครอบคลุม ผูกกับอุปกรณ์ของ Plant</t>
  </si>
  <si>
    <t>ไม่มีบันไดสำหรับยืนติดตั้ง/ แขวนรอก งานติดตั้งนั่งร้าน</t>
  </si>
  <si>
    <t>ชื่อ Rigger ไม่ตรงกับที่ระบุใน WP และไม่มี Cert. ให้ตรวจสอบที่หน้างาน</t>
  </si>
  <si>
    <t>ไม่มีป้ายเตือนอันตรายงานรื้อถอนนั่งร้าน</t>
  </si>
  <si>
    <t>ผู้ให้สัญญาณไม่สวมเสื้อสะท้อนแสง, 4 ผู้ใส่เสื้อสะท้อนแสงสีน้ำเงิน</t>
  </si>
  <si>
    <t>D-240</t>
  </si>
  <si>
    <t>ประเมิน JSA ไม่ครอบคลุม (ระบุ Spec PPE ไม่ละเอียดตามความเสี่ยงของงาน)</t>
  </si>
  <si>
    <t>PSV-316AB</t>
  </si>
  <si>
    <t xml:space="preserve">ผู้ปฏิบัติงานไม่ได้ลงชื่อ Safety Talk และ SL ไม่ได้ตรวจสอบมาตรการในเอกสาร JSA </t>
  </si>
  <si>
    <t>นกทำรังที่โคมไฟ</t>
  </si>
  <si>
    <t>PSV-364</t>
  </si>
  <si>
    <t>SE ไม่ได้ติด Sticker (ให้สลับตำแหน่งปฏิบัติงานกับ SL ที่มี Sticker SE)</t>
  </si>
  <si>
    <t>ใช้ถุงมือผ้าไม่เหมาะสมกับลักษณะงาน (Install spool)</t>
  </si>
  <si>
    <t>LCB, TK-1010A</t>
  </si>
  <si>
    <t xml:space="preserve">กองเศษ Cable </t>
  </si>
  <si>
    <t>ทำงานแก้ไขนั่งร้านโดยไม่ได้ปิดล้อมพื้นที่</t>
  </si>
  <si>
    <t>นำอุปกรณ์ไฟฟ้าที่ยังไม่ได้ตรวจสภาพเข้ามา</t>
  </si>
  <si>
    <t>ขับรถเหยียบรางระบายน้ำโดยไม่ได้ขยับแผ่นเหล็กไปรองรับน้ำหนักล้อและวางขารถเฮี้ยบที่ขอบรางระบายน้ำ (ให้ปรับจุดจอดใหม่ ไม่ข้ามรางระบายน้ำและไม่เทน้ำหนักที่ขอบราง)</t>
  </si>
  <si>
    <t>F-2400B</t>
  </si>
  <si>
    <t>ใช้เชือกไนลอนผูกถุงใส่ทราย concern เรื่องการรับน้ำหนักที่ไม่เพียงพอ</t>
  </si>
  <si>
    <t>ผู้ช่วยผู้ปฏิบัติงานเก็บทรายไม่สวมใส่ถุงมือ</t>
  </si>
  <si>
    <t>ผู้ขออนุญาตไม่ทราบว่าต้องแจ้ง FV ก่อนทุกครั้งที่ลงลายมือชื่อตรวจสอบตามมาตรการทุก 2 ชม.</t>
  </si>
  <si>
    <t>ไม่มี WP stand by ที่หน้างาน (concern เรื่องการตรวจสอบ WP ไม่เป็นไปตามหน้างานจริง)</t>
  </si>
  <si>
    <t>ไม่สวมใส่อุปกรณ์ PPE พื้นฐาน ขณะทำงานตัด support</t>
  </si>
  <si>
    <t>(Level 1) เวลาประมาณ 14:30 น. มีรถ Forklift เฉี่ยวชน springer ทำให้ springer แตกและระบบ spray สั่งเปิดน้ำ</t>
  </si>
  <si>
    <t>ไม่มีตะแกรงครอบท่อไอเสีย Generator</t>
  </si>
  <si>
    <t>ไม่สวมใส่แว่น Goggle ขณะทำงานหุ้ม Insulation</t>
  </si>
  <si>
    <t>loose bolt โดยไม่สวมใส่แว่นตา</t>
  </si>
  <si>
    <t>DAIKA</t>
  </si>
  <si>
    <t>นั่งรอโหลด DMDS อยู่ในจุดเสี่ยงต่อการสัมผัสสารเคมี</t>
  </si>
  <si>
    <t>งานรื้อถอนนั่งร้าน ปิดกั้นพื้นที่ไม่ครอบคลุม</t>
  </si>
  <si>
    <t>P-201A</t>
  </si>
  <si>
    <t>ใช้เลื่อยตัดเหล็กติดตั้ง Guard โดยไม่สวมใส่ถุงมือ</t>
  </si>
  <si>
    <t>P-526AB</t>
  </si>
  <si>
    <t>งานขัดสนิม/ ทาสี/ ผสมสี ใช้หน้ากากผ้า-ธรรมดา</t>
  </si>
  <si>
    <t>ไม่ได้ลงเวลา Safety Talk ใน JSA</t>
  </si>
  <si>
    <t>ตัวอักษร JSA มีขนาดเล็กอ่านยาก และตรวจสอบไม่ตรงกับช่อง</t>
  </si>
  <si>
    <t xml:space="preserve">หน้า PTW ไม่ได้ระบุ Spec อุปกรณ์ PPE ที่ใช้
</t>
  </si>
  <si>
    <t>D-230</t>
  </si>
  <si>
    <t>Rigger ไม่มีเอกสาร Cert. ให้ตรวจสอบ</t>
  </si>
  <si>
    <t>P-206C</t>
  </si>
  <si>
    <t>ตรวจสอบมาตรการ JSA ไม่ตรงกับช่อง</t>
  </si>
  <si>
    <t>P-3400C</t>
  </si>
  <si>
    <t>ผู้ปฏิบัติงานไม่ได้ลงชื่อ Safety Talk</t>
  </si>
  <si>
    <t>ไม่ตรวจสอบ JSA และลงลายมือชื่อก่อนเริ่มงาน</t>
  </si>
  <si>
    <t>JSA ไม่ได้กำหนดมาตรการป้องกันของตกในงาน Swing blind</t>
  </si>
  <si>
    <t>P-246A</t>
  </si>
  <si>
    <t xml:space="preserve">ตัวอักษร JSA มีขนาดเล็กอ่านยาก </t>
  </si>
  <si>
    <t>P-2021B</t>
  </si>
  <si>
    <t>ผู้ปฏิบัติงานสวมใส่อุปกรณ์ PPE ไม่เหมาะสม (ไม่สวมแว่นตา, ไม่ใส่ถุงมือ)</t>
  </si>
  <si>
    <t>น้ำขังบริเวณรอบพื้นที่ปฏิบัติงาน</t>
  </si>
  <si>
    <t>F-2400AF</t>
  </si>
  <si>
    <t>การใช้เฮี้ยบยกอุปกรณ์ กางขาออกแล้วไม่ได้ยกล้อขึ้น</t>
  </si>
  <si>
    <t>การตรวจสอบมาตรการใน Safe Work Cert. ไม่ Relate กับหน้างาน- WAH: ไม่ใช้บันได A แต่ตรวจสอบว่าใช้งาน</t>
  </si>
  <si>
    <t>จัดเตรียมเอกสารสำหรับกำจัดคอนกรีตนอกพื้นที่ไม่ครบถ้วน</t>
  </si>
  <si>
    <t>ไม่มีเชือกผูกมัดประแจป้องกันการตก (แจ้งว่า store ไม่ผูกให้)</t>
  </si>
  <si>
    <t>JSA ไม่ได้กำหนดมาตรการ สำหรับงานนำอุปกรณ์ขึ้นที่สูงโดยใช้รอก</t>
  </si>
  <si>
    <t xml:space="preserve">ตัวอักษร JSA มีขนาดเล็กอ่านยากและไม่ได้ตรวจสอบ JSA ไม่ได้ระบุส่วนที่ไม่เกี่ยวข้อง </t>
  </si>
  <si>
    <t>PSV-940ABC</t>
  </si>
  <si>
    <t>ไม่มีเชือกผูกมัดประแจป้องกันการตก</t>
  </si>
  <si>
    <t>ไม่ได้ผูกมัดแผ่นนั่งร้านที่ใช้ยืนส่งอุปกรณ์นั่งร้าน</t>
  </si>
  <si>
    <t>NC</t>
  </si>
  <si>
    <t>งานขุดโดนท่อ HDPE แตก</t>
  </si>
  <si>
    <t>ใช้หน้ากากอนามัยในงานขัดสนิมทาสี</t>
  </si>
  <si>
    <t>PSV-208ABCD</t>
  </si>
  <si>
    <t>ไม่มีป้ายเตือนอันตราย</t>
  </si>
  <si>
    <t>PT-6425</t>
  </si>
  <si>
    <t>(TFU-HH-010) งาน install compact เอกสารแนบไม่ถูกต้อง, JSA ไม่ครอบคลุม, ไม่ระบสารเคมีและมาตรการป้องกัน</t>
  </si>
  <si>
    <t>ระบุมาตรการปิดล้อมพื้นที่ไม่ครอบคลุม</t>
  </si>
  <si>
    <t>PSV-2055</t>
  </si>
  <si>
    <t>กำหนดมาตรการความปลอดภัยในการใช้เครนไม่ครบถ้วน</t>
  </si>
  <si>
    <t>เศษลวดจากงานรื้อถอนนั่งร้าน</t>
  </si>
  <si>
    <t>งานนำรถ ยกกระเช้าแก้ไข Insulation เปิด PTW เป็น LH &gt;&gt; CC</t>
  </si>
  <si>
    <t>งานยกอุปกรณ์ด้วยเครนไม่ได้ระบุมาตรการปิดล้อมพื้นที่ใน JSA</t>
  </si>
  <si>
    <t>งาน Remove&amp;Install ไม่ได้ระบุมาตรการสวมใส่ถุงมือใน JSA</t>
  </si>
  <si>
    <t>ทำงานที่มีเสียงดังไม่สวมใส่ PPE ป้องกันและไม่ได้ระบุมาตรการใน JSA</t>
  </si>
  <si>
    <t>ไม่ได้ระบุมาตรการปิดล้อมพื้นที่ใน JSA งานติดตั้งนั่งร้าน</t>
  </si>
  <si>
    <t>วางถังดับเพลิงใกล้ Generator</t>
  </si>
  <si>
    <t>RSP</t>
  </si>
  <si>
    <t>ไม่ได้ผูกมัดค้อนเหล็กที่นำไปใช้งานบนที่สูง</t>
  </si>
  <si>
    <t>ไม่นำแกลลอนเติมน้ำมัน Generator ออกจากพื้นที่หลังใช้งานเสร็จ</t>
  </si>
  <si>
    <t>เขม่าไอเสียเกาะตะแกรงครอบท่อไอเสีย Generator</t>
  </si>
  <si>
    <t>ใช้เชือกฟางผูกมัดป้ายบ่งชี้อันตราย</t>
  </si>
  <si>
    <t>คล้อง Safety Harness จุดที่ไม่มั่นคงปลอดภัย</t>
  </si>
  <si>
    <t>เอกสารตัวหนังสือจาง ไม่ชัด</t>
  </si>
  <si>
    <t>เอกสารอบรมทบทวนปั้นจั่นเกิน 2 ปี</t>
  </si>
  <si>
    <t>PSV-312AB</t>
  </si>
  <si>
    <t>อุปกรณ์นั่งร้านที่เหลือจากการติดตั้ง ไม่ขนย้ายไปเก็บที่ Yard</t>
  </si>
  <si>
    <t>งาน Remove coil CDU ไม่มีป้ายเตือนอันตราย</t>
  </si>
  <si>
    <t>มีสายไฟฟ้าออกจากตัว switch เปิดปิดของ Blower</t>
  </si>
  <si>
    <t>วาง pack นั่งร้านซ้อนกันสูงกว่า 1.5 เมตรและไม่ lock pack ป้องกันการร่วงหล่นระหว่างยกขนย้าย</t>
  </si>
  <si>
    <t>งานขัดสนิมแนวเชื่อม ทาสี JSA ไม่ครอบคลุม</t>
  </si>
  <si>
    <t>งานขนย้ายอุปกรณ์ขึ้นที่สูงไม่ได้ปิดล้อมพื้นที่</t>
  </si>
  <si>
    <t>งานขนย้ายอุปกรณ์ขึ้นที่สูงระบุมาตรการป้องกันใน JSA ไม่ครอบคลุม</t>
  </si>
  <si>
    <t>นั่งร้านงานเปลี่ยน Filter กีดขวาง Eye washer</t>
  </si>
  <si>
    <t>JE-S2400</t>
  </si>
  <si>
    <t>งานติดตั้ง Overhead craneไม่ได้ตรวจสภาพสลิงผ้าใบ</t>
  </si>
  <si>
    <t>F-3330</t>
  </si>
  <si>
    <t>การตรวจสอบ Safe Work Cert. ไม่สอดคล้องกับหน้างาน- CSE: การแนบเอกสาร SDS ของสารเคมีอันตราย &gt;&gt; ไม่เกี่ยวข้อง</t>
  </si>
  <si>
    <t>การตรวจสอบ Safe Work Cert. ไม่สอดคล้องกับหน้างาน- WAH: ไม่ได้ตรวจสอบการปิดล้อมพื้นที่, การทำงานใกล้แนวสายไฟ &gt;&gt; ไม่เกี่ยวข้อง</t>
  </si>
  <si>
    <t>JE-2400</t>
  </si>
  <si>
    <t>การตรวจสอบ Safe Work Cert. ไม่สอดคล้องกับหน้างาน- WAH: ไม่ได้ตรวจสอบการปิดล้อมพื้นที่, การทำงานใกล้แนวสายไฟ, การใช้บันไดเอ &gt;&gt; ไม่เกี่ยวข้อง</t>
  </si>
  <si>
    <t>SL ไม่ได้ตรวจสอบมาตรการที่ระบุใน JSA</t>
  </si>
  <si>
    <t>T-2400E</t>
  </si>
  <si>
    <t>การตรวจสอบ Safe Work Cert. ไม่สอดคล้องกับหน้างาน- Water jet: ตรวจสอบเอกสารล่วงหน้า โดยที่ยังไม่มีการปฏิบัติงาน</t>
  </si>
  <si>
    <t>ผู้ปฏิบัติงานขนย้าย Fill sheet ไม่ด้สวมใส่หน้ากาก N95 และ Goggle ป้องกันฝุ่น</t>
  </si>
  <si>
    <t>T-320</t>
  </si>
  <si>
    <t>งาน modify pipeline ผู้ปฏิบัติงานใส่แว่นตาที่ไม่ใช่แว่นตา Safety</t>
  </si>
  <si>
    <t>งาน modify pipeline ไม่มี Gas Detector</t>
  </si>
  <si>
    <t>Safety และ SL ไม่ได้ขึ้นไปตรวจสอบงานด้านบน</t>
  </si>
  <si>
    <t>ปิดล้อมพื้นที่ติดกับนั่งร้านที่กำลังติดตั้ง</t>
  </si>
  <si>
    <t>Big N2</t>
  </si>
  <si>
    <t>ไม่ได้แขวน Tag แดงขณะรื้อนั่งร้าน</t>
  </si>
  <si>
    <t>F-3320</t>
  </si>
  <si>
    <t>เปิด Work งานขุดแต่ทำงานติดตั้งการ์ดครอบที่จุดอื่น SL ควบคุมดูแลไม่ทั่วถึง</t>
  </si>
  <si>
    <t>การตรวจสอบมาตรการที่ระบุใน JSA ไม่ได้อ่านอย่างละเอียด (ตรวจสอบทุกบรรทัดที่เป็นตัวอักษร)</t>
  </si>
  <si>
    <t>ถอด Handle หินเจียรออก (ผู้ปฏิบัติงานแจ้งว่าพื้นที่คับแคบ จึงแจ้งให้ผู้ขออนุญาติหามาตรการอื่นร่วมกับ SL และ follow up โดย field safety)</t>
  </si>
  <si>
    <t>ไม่ได้แนบเอกสาร SDS, ineffective communication อันตรายของสารเคมีจากพื้นที่ปฏิบัติงาน (แจ้งให้ Requestor พูดคุยสอบถามกับ OPE ก่อนเปิด work และเน้นย้ำให้สื่อสารทีมงานเข้าใจก่อนเริ่มงาน</t>
  </si>
  <si>
    <t>การนำมาตรการใน JSA ไปใช้งานไม่ 100% (หน้างานไม่ได้สวมใส่ชุดเอี๊ยมป้องกันสะเก็ดไฟจากงานตัด เชื่อม เจียร)</t>
  </si>
  <si>
    <t>การตรวจสอบมาตรการที่ระบุใน JSA ไม่ได้อ่านอย่างละเอียด (ตรวจสอบงานยกด้วยเฮี้ยบเครนซึ่งไม่เกี่ยวข้อง)</t>
  </si>
  <si>
    <t>เปิด Work site survey และนำทีมงานเข้ามา 6 คน แต่หน้างานมีมากกว่าที่ระบุในเอกสาร</t>
  </si>
  <si>
    <t>Manifold ไม่มี Pressure gauge แสดง และแนะนำให้ปิดล้อมพื้นที่บริเวรจุดวางเพื่อป้องกันคนเดินชน Valve</t>
  </si>
  <si>
    <t>งานประกอบ Tempo Beam ใช้ JSA เป็นงานถอดประกอบ swing blind</t>
  </si>
  <si>
    <t>ช่างภราดรลงชื่อเป็น SL แต่ไม่อยู่หน้างานตลอดเวลา</t>
  </si>
  <si>
    <t>ปิดล้อมพื้นที่ไม่มีป้ายเตือน</t>
  </si>
  <si>
    <t>วางขวดน้ำไม่เป็นที่</t>
  </si>
  <si>
    <t>Air condition ไม่มีถังดับเพลิง stand by</t>
  </si>
  <si>
    <t>WAH safe work cert. ไม่มีหมายเลขเอกสาร</t>
  </si>
  <si>
    <t>Generator ไม่มีถังดับเพลิง stand by</t>
  </si>
  <si>
    <t>สายไฟไม่มีผ้ารองกันบาด</t>
  </si>
  <si>
    <t>ด้านหน้าเตาไม่มีป้ายเตือนที่อับอากาศ</t>
  </si>
  <si>
    <t>ไม่ได้ปิดล้อมผ้ากันไฟ</t>
  </si>
  <si>
    <t>ถอด Handle หินเจียร.ใช้ bluff ออก</t>
  </si>
  <si>
    <t>ป้ายชื่อผู้รับผิดชอบ Generator ไม่มีของ Night shift</t>
  </si>
  <si>
    <t>งาน cut jacket ถอด Handle หินเจียรออก (ผู้ปฏิบัติงานแจ้งว่าพื้นที่คับแคบ จึงแจ้งให้ผู้ขออนุญาติหามาตรการอื่นร่วมกับ SL และ follow up โดย field safety)</t>
  </si>
  <si>
    <t>นำเชือกฟางมาผูกมัดสายไฟ/ อุปกรณ์</t>
  </si>
  <si>
    <t>อุปกรณ์นั่งร้านไม่ได้ใช้งาน วางกีดขวางทางเดิน</t>
  </si>
  <si>
    <t>ใช้หน้ากากอนามัยงานตัก coke ใส่ถุง Big bag</t>
  </si>
  <si>
    <t>หลัง 00:00 น. เริ่มทำงานโดยที่ เจ้าของพื้นที่ยังไม่ได้ sign work</t>
  </si>
  <si>
    <t>จัดเตรียมถังดับเพลิงไม่เพียงพอที่จุดปฏิบัติงาน (มีด้านบนถังเดียว &gt;&gt; แนะนำให้จัดหามาไว้ที่ด้านล่างเพิ่มอีก 1 ถัง)</t>
  </si>
  <si>
    <t>การจัดเก็บสาย Hose ที่ไม่ได้ใช้งาน กีดขวางทางเดินและพื้นที่ปฏิบัติงาน</t>
  </si>
  <si>
    <t>ตรวจสอบ JSA งาน PT ล่วงหน้าโดยยังไม่ได้เริ่มปฏิบัติงาน</t>
  </si>
  <si>
    <t>การจอดจักรยานไม่เป็นระเบียบ</t>
  </si>
  <si>
    <t>ทีมงานนำขวดน้ำใส่ด้านหลังกระเป๋ากางเกง เสี่ยงต่อการตกขณะเดินขึ้นลงบันได/ นั่งร้าน</t>
  </si>
  <si>
    <t>ช่อง Decoke เป็นช่องเปิดทิ้งไว้ไม่ได้ปูแผ่นนั่งร้าน</t>
  </si>
  <si>
    <t>ทางลง Fire Box ไม่มี Hard Barricade</t>
  </si>
  <si>
    <t>เศษใบหินเจียรจัดเก็บไม่เป็นระเบียบ</t>
  </si>
  <si>
    <t>Pressure gauge Manifold Argon ค้าง</t>
  </si>
  <si>
    <t>งานหุ้ม insulation (LH) วางถังดับเพลิงห่างจากจุดปฏิบัติงาน</t>
  </si>
  <si>
    <t>ทำงานทาสีไม่สวมใส่หน้ากาก R95 ตามมาตรการที่กำหนด</t>
  </si>
  <si>
    <t>ทางลงบันไดมีช่องเปิด แนะนำให้ทำ Hard barricade ล้อมรอบ</t>
  </si>
  <si>
    <t>ไม่มีผ้ารองสายไฟที่นำเข้าไปใช้งานด้านใน Fire Box</t>
  </si>
  <si>
    <t>งานดูดฝุ่น 5ส. ใช้ JSA งาน internal inspection</t>
  </si>
  <si>
    <t>VPE</t>
  </si>
  <si>
    <t>ไม่สวมใส่ goggle งานซ่อมผนังเตา shin gap</t>
  </si>
  <si>
    <t>ไม่คล้องเกี่ยว Safety harness งานซ่อมผนังเตา รื้อนั่งร้าน</t>
  </si>
  <si>
    <t>ทำงานติดตั้งนั่งร้านโดยไม่ได้ตรวจสอบมาตรการใน JSA และ WAH Cert. Checklist</t>
  </si>
  <si>
    <t>ปฏิบัติงานในพื้นที่เสียงดังโดยไม่ได้สวมใส่ Ear plug</t>
  </si>
  <si>
    <t>ไม่มีผ้าปูรองงานหุ้ม insulation</t>
  </si>
  <si>
    <t>นั่งร้านที่ติดตั้งด้านใน CSE ยื่นพาดออกด้านนอก Fire Box อยู่ในระดับศีรษะ เสี่ยงต่อการเดินชน</t>
  </si>
  <si>
    <t>นำไม้ไปใช้งานใกล้จุดที่มี Hot Work Class I</t>
  </si>
  <si>
    <t>งาน load chemical ผู้ให้สัญญาณไม่สวมเสื้อสะท้อนแสง</t>
  </si>
  <si>
    <t>ระบุ code งานเสี่ยงผิดประเภท (HC เป็น CC)</t>
  </si>
  <si>
    <t xml:space="preserve">ไม่ได้ตรวจสอบ Daily checklist Generator </t>
  </si>
  <si>
    <t>สวมใส่ PPE ไม่เหมาะสมกับงานผสมปูนทนไฟ</t>
  </si>
  <si>
    <t>แผ่นปิดช่องเปิดด้านหลังเตาชั้น 5 ไม่มีหูยก</t>
  </si>
  <si>
    <t>นำผ้าใบกันลมมาใช้ใน Hot Box</t>
  </si>
  <si>
    <t>ไม่มี JSA งาน Hydro test</t>
  </si>
  <si>
    <t>จัดเก็บขวดน้ำดื่มไม่เรียบร้อย</t>
  </si>
  <si>
    <t>ทีมงานผู้หญิงทำงานบนนั่งร้านสูงมากกว่า 10 เมตร</t>
  </si>
  <si>
    <t>เศษไม้และขยะกองตามจุดต่างๆ</t>
  </si>
  <si>
    <t>จักรยานจอดไม่เป็นที่</t>
  </si>
  <si>
    <t>ถอดเสื้อผ้าแขวนไว้ตามอุปกรณ์ plant</t>
  </si>
  <si>
    <t>ใช้บันได A ที่มีขนาดเล็กสำหรับปีนขึ้น-ลงรถเฮี้ยบ</t>
  </si>
  <si>
    <t>สายโหลดสารเคมีหมดอายุการใช้งาน</t>
  </si>
  <si>
    <t>ไม่ได้ปิดล้อมพื้นที่ด้วยธงขาว-แดง (ตั้งกรวยอย่างเดียว)</t>
  </si>
  <si>
    <t>จอดรถโดยไม่ได้หนุนล้อและผูกมัดผ้าใบโดยไม่มีผ้ารองกันบาด</t>
  </si>
  <si>
    <t>ถอดหมวกและอุปกรณ์ PPE ที่หน้างาน</t>
  </si>
  <si>
    <t>จุดยืนปฏิบัติงานตัดเหล็กไม่มั่นคง เสี่ยงต่อการพลัดตก</t>
  </si>
  <si>
    <t>ทำงานใกล้ช่องเปิดโดยไม่ได้คล้องเกี่ยวSafety Harness</t>
  </si>
  <si>
    <t>สวมใส่ PPE ไม่เหมาะสมกับงาน bluff flange</t>
  </si>
  <si>
    <t>สารเคมีหกตามรางระบายน้ำและพื้นจุดขนย้ายถัง</t>
  </si>
  <si>
    <t>ตัวหนังสือ JSA มีขนาดเล็ก</t>
  </si>
  <si>
    <t>Date</t>
  </si>
  <si>
    <t>Work Owner</t>
  </si>
  <si>
    <t>Doc. No.</t>
  </si>
  <si>
    <t>Remark</t>
  </si>
  <si>
    <t>Orachun</t>
  </si>
  <si>
    <t>MOCD2</t>
  </si>
  <si>
    <t>1/2564</t>
  </si>
  <si>
    <t>ส่ง E-mail</t>
  </si>
  <si>
    <t>หัวหน้างานพนักงานขนย้ายอุปกรณ์นั่งร้านผ่านรั้วจากด้านนอกเข้าด้านใน</t>
  </si>
  <si>
    <t>2/2564</t>
  </si>
  <si>
    <t>Tatsanai</t>
  </si>
  <si>
    <t>MES</t>
  </si>
  <si>
    <t>สวมใส่แว่นตาแฟชั่น</t>
  </si>
  <si>
    <t>บันทึกภายใน</t>
  </si>
  <si>
    <t xml:space="preserve">ครั้งที่ 1 ไม้ทาสีตกขณะปฏิบัติงาน
ครั้งที่ 2 ผู้ปฏิบัตคิงานยืนบน Pipe สูง 5-6 เมตร อาคาร Compressor (ออกใบเตือนโดยบริษัทต้นสังกัด)
ครั้งที่ 3 SL ไม่อยู่ควบคุมที่หน้างาน, ผู้ปฏิบัติงานขึ้นไปยืนทาสีบนท่อสูง 1.8 เมตร </t>
  </si>
  <si>
    <t>3/2564</t>
  </si>
  <si>
    <t>นัด TTCL สื่อสารมาตรการความปลอดภัย</t>
  </si>
  <si>
    <t>Tiwa</t>
  </si>
  <si>
    <t>ไม่คล้องเกี่ยว Safety Harness (งานรื้อถอนนั่งร้าน)</t>
  </si>
  <si>
    <t>4/2564</t>
  </si>
  <si>
    <t>SE สวมใส่แว่นดำนั่งอยู่ด้านใต้อาคาร Hydrogen compressor ลักษณะคล้ายนั่งหลับ</t>
  </si>
  <si>
    <t>5/2564</t>
  </si>
  <si>
    <t>Name of File</t>
  </si>
  <si>
    <t>Detail</t>
  </si>
  <si>
    <t>Linkage</t>
  </si>
  <si>
    <t>Type</t>
  </si>
  <si>
    <t>https://scgo365.sharepoint.com/sites/SWPMOC/Shared%20Documents/General/Safety%20Report/SWP%20Audit/</t>
  </si>
  <si>
    <t>1.jpg</t>
  </si>
  <si>
    <t>DIV line walk at H-S120A (Start up)</t>
  </si>
  <si>
    <t>https://scgo365.sharepoint.com/sites/SWPMOC/Shared%20Documents/General/Safety%20Report/SWP%20Audit/1.jpg</t>
  </si>
  <si>
    <t>2.jpg</t>
  </si>
  <si>
    <t>MD line walk at H-120R</t>
  </si>
  <si>
    <t>https://scgo365.sharepoint.com/sites/SWPMOC/Shared%20Documents/General/Safety%20Report/SWP%20Audit/2.jpg</t>
  </si>
  <si>
    <t>3.jpg</t>
  </si>
  <si>
    <t xml:space="preserve">SWP Audit at HOT </t>
  </si>
  <si>
    <t>https://scgo365.sharepoint.com/sites/SWPMOC/Shared%20Documents/General/Safety%20Report/SWP%20Audit/3.jpg</t>
  </si>
  <si>
    <t>4.jpg</t>
  </si>
  <si>
    <t>Management line walk at Olefins2</t>
  </si>
  <si>
    <t>5.jpg</t>
  </si>
  <si>
    <t>SWP Audit at Olefins2</t>
  </si>
  <si>
    <t>6.jpg</t>
  </si>
  <si>
    <t>SWP Audit at OCU</t>
  </si>
  <si>
    <t>7.jpg</t>
  </si>
  <si>
    <t>SWP Audit at ARU</t>
  </si>
  <si>
    <t>8.jpg</t>
  </si>
  <si>
    <t>SWP Audit at UT</t>
  </si>
  <si>
    <t>9.jpg</t>
  </si>
  <si>
    <t>SWP Audit at TFU</t>
  </si>
  <si>
    <t>10.jpg</t>
  </si>
  <si>
    <t>DIV line walk at UT and Olefins2</t>
  </si>
  <si>
    <t>11.jpg</t>
  </si>
  <si>
    <t>SWP Audit at COLD</t>
  </si>
  <si>
    <t>12.jpg</t>
  </si>
  <si>
    <t>Big Cleaning Day</t>
  </si>
  <si>
    <t>13.jpg</t>
  </si>
  <si>
    <t>14.jpg</t>
  </si>
  <si>
    <t>15.jpg</t>
  </si>
  <si>
    <t>MOCD2 Celebration</t>
  </si>
  <si>
    <t>16.jpg</t>
  </si>
  <si>
    <t>17.jpg</t>
  </si>
  <si>
    <t>18.jpg</t>
  </si>
  <si>
    <t>DIV line walk at D-1010</t>
  </si>
  <si>
    <t>19.jpg</t>
  </si>
  <si>
    <t>20.jpg</t>
  </si>
  <si>
    <t>21.jpg</t>
  </si>
  <si>
    <t>SWP Audit at Cooling Tower</t>
  </si>
  <si>
    <t>22.jpg</t>
  </si>
  <si>
    <t>SWP Audit at D-3110</t>
  </si>
  <si>
    <t>23.jpg</t>
  </si>
  <si>
    <t>24.jpg</t>
  </si>
  <si>
    <t>MD line walk at D-1010</t>
  </si>
  <si>
    <t>25.jpg</t>
  </si>
  <si>
    <t>26.jpg</t>
  </si>
  <si>
    <t>27.jpg</t>
  </si>
  <si>
    <t>MH line walk at GTG</t>
  </si>
  <si>
    <t>28.jpg</t>
  </si>
  <si>
    <t>29.jpg</t>
  </si>
  <si>
    <t>SWP Audit at H-S120A</t>
  </si>
  <si>
    <t>30.jpg</t>
  </si>
  <si>
    <t>SWP Audit at PT-3300</t>
  </si>
  <si>
    <t>31.jpg</t>
  </si>
  <si>
    <t>MD line walk at H-100D</t>
  </si>
  <si>
    <t>32.jpg</t>
  </si>
  <si>
    <t>DIV line walk at H-100D, Hydrogen Compressor</t>
  </si>
  <si>
    <t>33.jpg</t>
  </si>
  <si>
    <t>34.jpg</t>
  </si>
  <si>
    <t>SWP Audit at H-100D</t>
  </si>
  <si>
    <t>35.jpg</t>
  </si>
  <si>
    <t>36.jpg</t>
  </si>
  <si>
    <t>FS Interpipe weekly audit</t>
  </si>
  <si>
    <t>37.jpg</t>
  </si>
  <si>
    <t>38.jpg</t>
  </si>
  <si>
    <t>SWP Audit  at MC Area</t>
  </si>
  <si>
    <t>39.jpg</t>
  </si>
  <si>
    <t xml:space="preserve">MD Line Walk at UT </t>
  </si>
  <si>
    <t>40.jpg</t>
  </si>
  <si>
    <t>41.jpg</t>
  </si>
  <si>
    <t>42.jpg</t>
  </si>
  <si>
    <t xml:space="preserve">DIV Line Walk at H-S120A </t>
  </si>
  <si>
    <t>43.jpg</t>
  </si>
  <si>
    <t xml:space="preserve">SWP Audit at OCU </t>
  </si>
  <si>
    <t>44.jpg</t>
  </si>
  <si>
    <t>45.jpg</t>
  </si>
  <si>
    <t xml:space="preserve">SWP Audit at ARU </t>
  </si>
  <si>
    <t>46.jpg</t>
  </si>
  <si>
    <t>47.jpg</t>
  </si>
  <si>
    <t xml:space="preserve">SWP Audit at UT </t>
  </si>
  <si>
    <t>48.jpg</t>
  </si>
  <si>
    <t>49.jpg</t>
  </si>
  <si>
    <t>50.jpg</t>
  </si>
  <si>
    <t>51.jpg</t>
  </si>
  <si>
    <t>52.jpg</t>
  </si>
  <si>
    <t>53.jpg</t>
  </si>
  <si>
    <t>54.jpg</t>
  </si>
  <si>
    <t>55.jpg</t>
  </si>
  <si>
    <t>MD line walk</t>
  </si>
  <si>
    <t>56.jpg</t>
  </si>
  <si>
    <t>57.jpg</t>
  </si>
  <si>
    <t>58.jpg</t>
  </si>
  <si>
    <t>59.jpg</t>
  </si>
  <si>
    <t>60.jpg</t>
  </si>
  <si>
    <t>61.jpg</t>
  </si>
  <si>
    <t>62.jpg</t>
  </si>
  <si>
    <t>MD line walk at FS Interpipe</t>
  </si>
  <si>
    <t>63.jpg</t>
  </si>
  <si>
    <t>SWP Audit at H-120R</t>
  </si>
  <si>
    <t>64.jpg</t>
  </si>
  <si>
    <t>65.jpg</t>
  </si>
  <si>
    <t>DIV line walk at H-100E</t>
  </si>
  <si>
    <t>66.jpg</t>
  </si>
  <si>
    <t>Remove TLE (Management line walk)</t>
  </si>
  <si>
    <t>67.jpg</t>
  </si>
  <si>
    <t>68.jpg</t>
  </si>
  <si>
    <t>MD line walk at H-100E</t>
  </si>
  <si>
    <t>69.jpg</t>
  </si>
  <si>
    <t>70.jpg</t>
  </si>
  <si>
    <t>PSSR at H-100E</t>
  </si>
  <si>
    <t>71.jpg</t>
  </si>
  <si>
    <t>DIV Line Walk at Ground Flare</t>
  </si>
  <si>
    <t>72.jpg</t>
  </si>
  <si>
    <t>73.jpg</t>
  </si>
  <si>
    <t>MD Line walk at TK-1010B, FS Interpipe</t>
  </si>
  <si>
    <t>74.jpg</t>
  </si>
  <si>
    <t>Recognition FS Interpipe project</t>
  </si>
  <si>
    <t>75.jpg</t>
  </si>
  <si>
    <t>76.jpg</t>
  </si>
  <si>
    <t>SWP Audit at FS INTERPIPE</t>
  </si>
  <si>
    <t>77.jpg</t>
  </si>
  <si>
    <t>SWP Audit at E-876</t>
  </si>
  <si>
    <t>78.jpg</t>
  </si>
  <si>
    <t>SWP Audit at TK-1010B</t>
  </si>
  <si>
    <t>79.jpg</t>
  </si>
  <si>
    <t>80.jpg</t>
  </si>
  <si>
    <t>81.jpg</t>
  </si>
  <si>
    <t>DIV Line Walk at TK-1010B</t>
  </si>
  <si>
    <t>82.jpg</t>
  </si>
  <si>
    <t xml:space="preserve">MD line walk </t>
  </si>
  <si>
    <t>83.jpg</t>
  </si>
  <si>
    <t>SWP Audit at H-100G</t>
  </si>
  <si>
    <t>84.jpg</t>
  </si>
  <si>
    <t>SWP Audit at PIT-3060, TK-259, TK-1010B</t>
  </si>
  <si>
    <t>85.jpg</t>
  </si>
  <si>
    <t>86.jpg</t>
  </si>
  <si>
    <t>SWP Audit at PIT-3060, TK-1010B</t>
  </si>
  <si>
    <t>87.jpg</t>
  </si>
  <si>
    <t>88.jpg</t>
  </si>
  <si>
    <t>One Team Line walk with NALCO</t>
  </si>
  <si>
    <t>89.jpg</t>
  </si>
  <si>
    <t>PSSR Modify line blow down</t>
  </si>
  <si>
    <t>90.jpg</t>
  </si>
  <si>
    <t>SWP Audit at Boiler A</t>
  </si>
  <si>
    <t>91.jpg</t>
  </si>
  <si>
    <t>92.jpg</t>
  </si>
  <si>
    <t>SWP Audit at UT, COLD</t>
  </si>
  <si>
    <t>93.jpg</t>
  </si>
  <si>
    <t>CKK Line walk</t>
  </si>
  <si>
    <t>94.jpg</t>
  </si>
  <si>
    <t>SWP Audit at UT, TFU</t>
  </si>
  <si>
    <t>95.jpg</t>
  </si>
  <si>
    <t>SWP Audit at UT, HOT</t>
  </si>
  <si>
    <t>96.jpg</t>
  </si>
  <si>
    <t>DIV Line walk</t>
  </si>
  <si>
    <t>97.jpg</t>
  </si>
  <si>
    <t>98.jpg</t>
  </si>
  <si>
    <t>99.jpg</t>
  </si>
  <si>
    <t>100.jpg</t>
  </si>
  <si>
    <t>SHE Committee</t>
  </si>
  <si>
    <t>Management Line Walk</t>
  </si>
  <si>
    <t>ROC OPE</t>
  </si>
  <si>
    <t>ERT</t>
  </si>
  <si>
    <t>LAB</t>
  </si>
  <si>
    <t>GA</t>
  </si>
  <si>
    <t>Safety Lead</t>
  </si>
  <si>
    <t>Anuwat P.</t>
  </si>
  <si>
    <t>Saroj</t>
  </si>
  <si>
    <t>Suphawat S.</t>
  </si>
  <si>
    <t>Vachira</t>
  </si>
  <si>
    <t>Wanchai</t>
  </si>
  <si>
    <t/>
  </si>
  <si>
    <t>ก.พ.</t>
  </si>
  <si>
    <t>มี.ค.</t>
  </si>
  <si>
    <t>เม.ย.</t>
  </si>
  <si>
    <t>พ.ค.</t>
  </si>
  <si>
    <t>มิ.ย.</t>
  </si>
  <si>
    <t>ก.ค.</t>
  </si>
  <si>
    <t>ส.ค.</t>
  </si>
  <si>
    <t>ก.ย.</t>
  </si>
  <si>
    <t>ต.ค.</t>
  </si>
  <si>
    <t>พ.ย.</t>
  </si>
  <si>
    <t>ธ.ค.</t>
  </si>
  <si>
    <t>H-120R, H-100A</t>
  </si>
  <si>
    <t>TK-2427</t>
  </si>
  <si>
    <t>ATG-8011</t>
  </si>
  <si>
    <t>H-100H (ชั้น 4)</t>
  </si>
  <si>
    <t>H-100H (ชั้น 6)</t>
  </si>
  <si>
    <t>F-2401A</t>
  </si>
  <si>
    <t>DV-301A</t>
  </si>
  <si>
    <t>C-3200B</t>
  </si>
  <si>
    <t>T-2400F</t>
  </si>
  <si>
    <t>F-760A/B</t>
  </si>
  <si>
    <t>Valve Inlet F-870B</t>
  </si>
  <si>
    <t>AH#8</t>
  </si>
  <si>
    <t>FT-6421F</t>
  </si>
  <si>
    <t>Waste Storage</t>
  </si>
  <si>
    <t>E-302AB</t>
  </si>
  <si>
    <t>C-2400F</t>
  </si>
  <si>
    <t>Furnace AT-150</t>
  </si>
  <si>
    <t>E-325A</t>
  </si>
  <si>
    <t>RPL</t>
  </si>
  <si>
    <t>P-S227B</t>
  </si>
  <si>
    <t>C-S440AB</t>
  </si>
  <si>
    <t>R-830</t>
  </si>
  <si>
    <t>D-860</t>
  </si>
  <si>
    <t>PSV-360CD</t>
  </si>
  <si>
    <t>D-S675</t>
  </si>
  <si>
    <t>MCM-209, LCM-209</t>
  </si>
  <si>
    <t>P-760AB</t>
  </si>
  <si>
    <t>PSV-204</t>
  </si>
  <si>
    <t>P-600AB</t>
  </si>
  <si>
    <t>T-210</t>
  </si>
  <si>
    <t>E-222</t>
  </si>
  <si>
    <t>HD-06</t>
  </si>
  <si>
    <t>D-2202B</t>
  </si>
  <si>
    <t>TK-2710</t>
  </si>
  <si>
    <t>T-2400G</t>
  </si>
  <si>
    <t>F-2400D</t>
  </si>
  <si>
    <t>Clarify</t>
  </si>
  <si>
    <t>D-851</t>
  </si>
  <si>
    <t>P-540</t>
  </si>
  <si>
    <t>PIT-S2400</t>
  </si>
  <si>
    <t>D-006</t>
  </si>
  <si>
    <t>TV-S319</t>
  </si>
  <si>
    <t>ZZ-1010A</t>
  </si>
  <si>
    <t>F-206B</t>
  </si>
  <si>
    <t>P-668</t>
  </si>
  <si>
    <t>PR-7AB</t>
  </si>
  <si>
    <t>TE-S625</t>
  </si>
  <si>
    <t>ข้างอาคาร Comp, Frace 1</t>
  </si>
  <si>
    <t>P-2400E</t>
  </si>
  <si>
    <t>E-605</t>
  </si>
  <si>
    <t>หลัง FAR#4</t>
  </si>
  <si>
    <t>NS-7</t>
  </si>
  <si>
    <t>P-2021A</t>
  </si>
  <si>
    <t>S-7603</t>
  </si>
  <si>
    <t>F-761A/B</t>
  </si>
  <si>
    <t>F-251A</t>
  </si>
  <si>
    <t>F-3320B</t>
  </si>
  <si>
    <t>E-S520</t>
  </si>
  <si>
    <t>FV-7206</t>
  </si>
  <si>
    <t>P-227A</t>
  </si>
  <si>
    <t>PSV-410B</t>
  </si>
  <si>
    <t>P-1010B</t>
  </si>
  <si>
    <t>FT-204</t>
  </si>
  <si>
    <t>D-600</t>
  </si>
  <si>
    <t>PV-2019A</t>
  </si>
  <si>
    <t>DMDS</t>
  </si>
  <si>
    <t>E-201A</t>
  </si>
  <si>
    <t>T-2400H</t>
  </si>
  <si>
    <t xml:space="preserve">B/V Outlet SC-804 </t>
  </si>
  <si>
    <t xml:space="preserve">D-222 </t>
  </si>
  <si>
    <t>PSV-410A</t>
  </si>
  <si>
    <t>PSV-502B</t>
  </si>
  <si>
    <t>JE-300</t>
  </si>
  <si>
    <t>T-S340, T-S220</t>
  </si>
  <si>
    <t>DV-702</t>
  </si>
  <si>
    <t>ด้านข้าง Boiler B</t>
  </si>
  <si>
    <t>FV-8105</t>
  </si>
  <si>
    <t>TK-2428</t>
  </si>
  <si>
    <t>New Clarify</t>
  </si>
  <si>
    <t>E-201</t>
  </si>
  <si>
    <t>Main gate</t>
  </si>
  <si>
    <t>CT-S300</t>
  </si>
  <si>
    <t>Z-S229</t>
  </si>
  <si>
    <t>Oiler house</t>
  </si>
  <si>
    <t>Diversion box (TFU)</t>
  </si>
  <si>
    <t>T-360</t>
  </si>
  <si>
    <t>D-460</t>
  </si>
  <si>
    <t>DV-420A</t>
  </si>
  <si>
    <t>Substation C</t>
  </si>
  <si>
    <t>ด้านหลัง D-831</t>
  </si>
  <si>
    <t>E-837</t>
  </si>
  <si>
    <t>T-700</t>
  </si>
  <si>
    <t>บริเวณ D-940</t>
  </si>
  <si>
    <t>E-605A</t>
  </si>
  <si>
    <t>FV-S611</t>
  </si>
  <si>
    <t>M-3</t>
  </si>
  <si>
    <t>PSV-7303V</t>
  </si>
  <si>
    <t>F-6321</t>
  </si>
  <si>
    <t>P-S305A</t>
  </si>
  <si>
    <t>M-5B</t>
  </si>
  <si>
    <t>PR-O21</t>
  </si>
  <si>
    <t>P-S2400C</t>
  </si>
  <si>
    <t>H-100F</t>
  </si>
  <si>
    <t>Line drain Inlet PSA From SC</t>
  </si>
  <si>
    <t>Contractor Village</t>
  </si>
  <si>
    <t>E-201B</t>
  </si>
  <si>
    <t>H-830</t>
  </si>
  <si>
    <t>ด้านหลัง H-120R</t>
  </si>
  <si>
    <t>CFU</t>
  </si>
  <si>
    <t>D-880</t>
  </si>
  <si>
    <t>P-S420AB</t>
  </si>
  <si>
    <t xml:space="preserve">TV-8611A </t>
  </si>
  <si>
    <t>P-760A</t>
  </si>
  <si>
    <t>D-3042</t>
  </si>
  <si>
    <t>TK-3074</t>
  </si>
  <si>
    <t>Chemical Station</t>
  </si>
  <si>
    <t>Z-1810 (Truck Load)</t>
  </si>
  <si>
    <t>D-665</t>
  </si>
  <si>
    <t>Pipe BFW</t>
  </si>
  <si>
    <t>PI-8361</t>
  </si>
  <si>
    <t>E-505A</t>
  </si>
  <si>
    <t>T-211</t>
  </si>
  <si>
    <t>Solar farm</t>
  </si>
  <si>
    <t>Tank Chemical Poly Sulfide</t>
  </si>
  <si>
    <t>FT-S543</t>
  </si>
  <si>
    <t>PV-2193B</t>
  </si>
  <si>
    <t>P-S3404</t>
  </si>
  <si>
    <t>Flare</t>
  </si>
  <si>
    <t>LA-1830</t>
  </si>
  <si>
    <t>T-850</t>
  </si>
  <si>
    <t>Truck Load</t>
  </si>
  <si>
    <t>PIT-3340A</t>
  </si>
  <si>
    <t>PSV-480C, PSV-615</t>
  </si>
  <si>
    <t>F-206C</t>
  </si>
  <si>
    <t>PIT-3351</t>
  </si>
  <si>
    <t>H-100</t>
  </si>
  <si>
    <t>T-S250</t>
  </si>
  <si>
    <t>HV-1718, PSV-1018A</t>
  </si>
  <si>
    <t>P-365A</t>
  </si>
  <si>
    <t>E-413</t>
  </si>
  <si>
    <t>PV-127D</t>
  </si>
  <si>
    <t>P-226B</t>
  </si>
  <si>
    <t>Warunyoo J.</t>
  </si>
  <si>
    <t>อุปกรณ์ช่วยยกมีสภาพเก่า (มี Tag แต่ไม่ได้แขวน Tag)</t>
  </si>
  <si>
    <t>แจ้ง SL ให้นำออกจากพื้นที่และเปลี่ยนใหม่พร้อมตรวจสภาพติด Tag ก่อนนำมาใช้งาน</t>
  </si>
  <si>
    <t>เอกสารการอบรมของ Rigger (Cert.) หมดอายุมากกว่า 2 ปี</t>
  </si>
  <si>
    <t>แจ้งหัวหน้างานให้ติดต่อผู้ที่เกี่ยวข้อง update เอกสาร/ เปลี่ยนตำแหน่งผู้ปฏิบัติงาน</t>
  </si>
  <si>
    <t>Jakapong P.</t>
  </si>
  <si>
    <t>ผึ้งทำรังที่ทางขึ้นบันไดชั้น 3</t>
  </si>
  <si>
    <t>แจ้ง OPE เจ้าของพื้นที่ให้ทราบและรอ หน่วยงาน GA เข้ากำจัด</t>
  </si>
  <si>
    <t>Virat K.</t>
  </si>
  <si>
    <t>ใช้เอกสาร lifting plan ฉบับไม่ update</t>
  </si>
  <si>
    <t>แจ้งผู้ขออนุญาตให้เปลี่ยนเอกสารใหม่</t>
  </si>
  <si>
    <t>CN</t>
  </si>
  <si>
    <t>แจ้งหยุดงานชั่วคราวและให้เปลี่ยนคนที่มีรายชื่อมาปฏิบัติงาน</t>
  </si>
  <si>
    <t>BM แจ้งให้ไปดู ATG-8011 Alarm ไปถึงหน้างานที่หน้างานก็ปกติดี แต่มีกลิ่นเหม็นของ Pygas เลยเดินสำรวจดู พบเห็นที่ตู้เก็บ Sampling S-801 มี Hydrocarbon หยด จึงแจ้งไปทาง BM ว่าสาเหตุมาจากอะไรที่ทำให้ตัว ATG-8011 Alarm</t>
  </si>
  <si>
    <t>ตัวหมุน Valve สภาพชำรุดวางทิ้งไว้บน Grating มีโอกาสร่วงหล่นได้</t>
  </si>
  <si>
    <t>ดำเนินการเก็บออกจากพื้นที่ทันที</t>
  </si>
  <si>
    <t>แจ้ง SE/ SL ที่ดูแลงานให้นำผ้าใบมาปูปิดช่องเปิดและกำชับให้ตรวจสอบพื้นที่ทำงานและแก้ไขทันที</t>
  </si>
  <si>
    <t>ท่อ 6 นิ้วแตกหักและร่วงหล่นลงมา</t>
  </si>
  <si>
    <t>แจ้งเจ้าของพื้นที่และ K.Sommart เข้าตรวจสอบพื้นที่</t>
  </si>
  <si>
    <t>แจ้ง SE/ SL ที่ดูแลงานให้แก้ไขเปลี่ยนจุดยืนใหม่ โดยให้เข้าไปยืนด้านใน Handrail ขณะขนย้ายอุปกรณ์ เน้นย้ำเรื่องจุดยืนต้องมั่นคง</t>
  </si>
  <si>
    <t>นำแผ่นนั่งร้านมารองเสาแทนแผ่นเหล็ก</t>
  </si>
  <si>
    <t>แจ้ง SL ให้นำออกและแก้ไขเปลี่ยนเป็นแผ่นเหล็ก</t>
  </si>
  <si>
    <t>Taratorn M.</t>
  </si>
  <si>
    <t>Line drain fire water ไหลลงพื้นเนื่องจาก diaphram leak และต่อท่อ PVC สั้นเกินไป ทำให้เกิดน้ำขังและเป็นตะไคร่เกาะ เสี่ยงต่อการลื่นหกล้ม</t>
  </si>
  <si>
    <t>แจ้งหน่วยงานผลิตรับทราบและดำเนินการแจ้งซ่อม</t>
  </si>
  <si>
    <t xml:space="preserve">มีผู้ปฏิบัติงานทำงานใกล้บริเวณที่มี Nitrogen line vent </t>
  </si>
  <si>
    <t>ต่อ Ejector ดูดไอน้ำมันออกไปยังจุดอื่น เพื่อลดความเข้มข้นของละอองน้ำมันในบรรยากาศการทำงาน</t>
  </si>
  <si>
    <t>แจ้ง SL ให้นำเทปพันปิดจุดแหลมคมไว้</t>
  </si>
  <si>
    <t>แจ้งผู้ควบคุงาน RNC ทราบให้ดำเนินการแก้ไขเปลี่ยนคนเฝ้าเครื่องหรือปิดชั่วคราวระหว่างรอรับช่วงกะ</t>
  </si>
  <si>
    <t>มีการปีนป่ายใช้ทางลัดในการขึ้นนั่งร้าน โดยขึ้นไปเดินบนบีมซึ่งเป็นจุดหมิ่น ไม่มีการคล้องเกี่ยว Safety Harness</t>
  </si>
  <si>
    <t>ตักเตือนและแนะนำให้ผู้ปฏิบัติงานดังกล่าวใช้บันไดนั่งร้านเท่านั้นและเน้นย้ำให้ จป. RNC กำกับดูแลทีมงานเช่นกัน</t>
  </si>
  <si>
    <t>แจ้งทีมงานให้ย้ายจุดจอดใหม่ไปยังจุดที่ไม่กีดขวางการปฏิบัติงาน</t>
  </si>
  <si>
    <t>มีการทำงานอยู่ใน Line of fire โดยมีช่องเปิดด้านบน (OPE ขนย้ายถังเตรียมงาน Striping และ MES มีการทำงาน Swing blind ด้านบน)</t>
  </si>
  <si>
    <t>แจ้งให้ MES นำแผ่นนั่งร้านมาปิดชั่วคราวและให้ทาง OPE ขนย้ายถังให้เสร็จก่อน จากนั้นล้อมพื้นที่และให้ทาง MES ทำงานต่อ</t>
  </si>
  <si>
    <t>จุดเสี่ยงช่องเปิดที่มีโอกาสคน/ของตกไม่ได้ติดตั้ง Hard Barricade</t>
  </si>
  <si>
    <t>แจ้งทีมงานให้ดำเนินการแก้ไข ติดตั้ง Hard Barricade</t>
  </si>
  <si>
    <t>ทีมปฏิบัติงานไม่ได้คล้องเกี่ยว Safety Harness 100% ตลอดเวลา</t>
  </si>
  <si>
    <t>แจ้ง SE, SL ให้เน้นย้ำ ตักเตือนทีมงานให้คล้องเกี่ยว 100%</t>
  </si>
  <si>
    <t>เหล็กแหลมรอการผูก ไม่ได้ป้องกัน</t>
  </si>
  <si>
    <t>ให้นำแผ่นนั่งร้านครอบไว้</t>
  </si>
  <si>
    <t>Work CSE ไม่ได้แนบเอกสาร Ventilation plan</t>
  </si>
  <si>
    <t>แจ้ง Requestor ให้นำมาแนบ (Print ออกมาแล้วแต่แยกชุดไว้)</t>
  </si>
  <si>
    <t>ตรวจสอบ Safe Work Cert. งาน CSE ว่ามีการใช้ SCBA ซึ่งไม่เกี่ยวข้องที่หน้างาน</t>
  </si>
  <si>
    <t>เรียก SL, Requestor มาพูดคุยให้อ่านและทำความเข้าใจเอกสารก่อนตรวจสอบ</t>
  </si>
  <si>
    <t>จอดรถโดยไม่ได้หนุนล้อ</t>
  </si>
  <si>
    <t>แจ้ SL ให้จัดเตรียมไม้หนุนล้อมาใช้งานครั้งต่อไป</t>
  </si>
  <si>
    <t>MOC (OPE), REPCO (MES)</t>
  </si>
  <si>
    <t xml:space="preserve">ไม่มีเครื่องวัดแก๊ส Stand by ที่หน้างาน </t>
  </si>
  <si>
    <t>เน้นย้ำเจ้าของงานเรื่องการตรวจวัดแก๊สก่อนลงค่าใน PTW ให้ติดต่อ OPE ก่อนลงค่าทุกครั้ง</t>
  </si>
  <si>
    <t>ไม่มีป้ายเตือนอันตรายที่อับอากาศ และไม่ได้ปิดล้อม Barricade กำหนดจุดเข้าออก CSE ที่ชัดเจน</t>
  </si>
  <si>
    <t>แจ้ง SE, SL ให้จัดเตรียมมาให้ครบก่อนเริ่มทำงาน โดยตรวจสอบตามที่ระบุใน Safe Work Cert. Checklist</t>
  </si>
  <si>
    <t>WTM, REPCO (MES)</t>
  </si>
  <si>
    <t>ตรวจสอบ Safe Work Cert. งาน CSE ว่ามีการทำงาน HW I, มีการใช้งานอุปกรณ์ไฟฟ้า ซึ่งไม่เกี่ยวข้องที่หน้างาน</t>
  </si>
  <si>
    <t>การปีนขึ้น-ลง นั่งร้านของทีมงาน มีการถือประแจหนึ่งมือ/ ไม่ได้เก็บสาย Harness มีความเสี่ยงตกจากนั่งร้านได้</t>
  </si>
  <si>
    <t>เรียก SL ให้พูดคุยและสื่อสารกับทีมงาน กำกับดูแลที่หน้างานตลอดเวลา</t>
  </si>
  <si>
    <t>SL ไม่เพียงพอกับจำนวนงาน (Hot Work)</t>
  </si>
  <si>
    <t>แจ้งให้ SE ที่มีการขึ้นทะเบียน SL มาปฏิบัติงานแทน</t>
  </si>
  <si>
    <t>N/A</t>
  </si>
  <si>
    <t>แตนต่อยพนักงานบริเวณ TK-1010</t>
  </si>
  <si>
    <t>กำชับ L1 และ Fire Watch ที่ดูแลงานให้ตรวจสอบ Hot Box ปิดล้อมผ้ากันไฟให้มิดชิด</t>
  </si>
  <si>
    <t>แจ้ง Fire Watch ให้นำออกจากพื้นที่ดังกล่าว</t>
  </si>
  <si>
    <t>ใช้ PTW HWI 1 ใบ ทำงานพร้อมกัน ชั้น 4 (Buff tube sheet TLE ซึ่งอาจมีการทำงาน HW I ด้วย), ชั้น5 งานตัดเชื่อมเจียร และ
PTW ไม่อยู่ที่จุดปฏิบัติงาน (เนื่องจากเปิด Work 1 ใบ ทำงานพร้อมกัน)</t>
  </si>
  <si>
    <t>สื่อสารในที่ประชุม แจ้งให้ระดับ Engineer ทราบและปรับเปลี่ยนวิธีการทำงานใหม่</t>
  </si>
  <si>
    <t>ทำงานตัดเชื่อมเจียรโดยที่ SL ไม่ได้อยู่หน้างาน (มีแต่ SE ที่ไม่ได้ขึ้นทะเบียน SL ควบคุมงาน HW I)</t>
  </si>
  <si>
    <t>ให้หยุดงานชั่วคราวรอจนกว่า SL กลับมา</t>
  </si>
  <si>
    <t xml:space="preserve">นั่งร้าน Balance น้ำหนักด้วย Clamp </t>
  </si>
  <si>
    <t>แจ้งทีมงงานนั่งร้านให้ดำเนินการแก้ไข ติดตั้ง Pipe นั่งร้านเสริม</t>
  </si>
  <si>
    <t>RNC, REPCO (MES)</t>
  </si>
  <si>
    <t xml:space="preserve">JSA ระบุว่ามีการใช้ชุดหนังป้องกันสะเก็ดไฟ ซึ่งหน้างานไม่มี </t>
  </si>
  <si>
    <t>ตรวจสอบ Safe Work Cert. งาน WAH ไม่เป็นไปตามหน้างานจริง เรื่องการใช้บันได/ บันไดเอ</t>
  </si>
  <si>
    <t>ขณะเดิน Check Sheet ได้กลิ่น HC C4 บริเวณ F-760A/B จึงทำการหาจุดต้นกำเนิดกลิ่น โดยใช้ Soap Test หาจุด Leak พบว่า PT-7607 Leak</t>
  </si>
  <si>
    <t>คล้องเกี่ยว Safety Harness กับเสานั่งร้าน ซึ่งเป็นจุดที่ไม่แข็งแรง</t>
  </si>
  <si>
    <t>แจ้งทีมงานให้เลี่ยนจุดคล้องเกี่ยว Safety Harness ใหม่และแนะนำให้ตรวจสอบจุดคล้องทุกครั้ง</t>
  </si>
  <si>
    <t>จัดวางวัสดุ/ Insulation กีดขวางพื้นที่ โดยไม่ได้ปิดกั้น Barriade</t>
  </si>
  <si>
    <t>แจ้ง SE ให้จัดหาทีมงานขนย้ายออกจากพื้นที่</t>
  </si>
  <si>
    <t>แจ้ง Requestor ให้ประเมินความเสี่ยงเพิ่มเติมที่หน้างาน</t>
  </si>
  <si>
    <t>Valve Inlet F-870B Passing  Hydrocarbon รั่วไหล ขณะถอด STR ออกมา Clean</t>
  </si>
  <si>
    <t>Motor fan HVAC  ของ AH#8 เสียและไม่มี Motor spare  มาเปลี่ยน (เนื่องจาก motor spare ที่มีอยู่ Sizing ไม่เท่ากับตัวที่เสีย ) ตู้ AH#8 ต้องทำงานโดยที่ไม่มีระบบปรับอากาศ  ทำให้ AH#8 มี Alarm temp high  จำเป็นต้องเปิดประตูทั้งสองฝั่งของตู้ AH#8 เพื่อระบายความร้อน และได้นำพัดลมมาเป่าเพื่อระบายอากาศ แต่เป็นพัดลมที่ไม่ใช่ประเภท Explosion proof มาใช้งานใน Plant  ถ้ามี gas หรือ HC รั่วออกมาจากตู้ GC ที่อยู่ใน AH#8 อาจเกิดการติดไฟและระเบิดได้</t>
  </si>
  <si>
    <t>แจ้ง SL ให้ดำเนินการแก้ไขจัดหาผ้าใบใหม่มาเปลี่ยน</t>
  </si>
  <si>
    <t>แจ้ง SL ให้จัดเตรียมไม้หมอนหนุนล้อใหม่มาใช้งาน</t>
  </si>
  <si>
    <t>แจ้งทีมงานให้เปลี่ยนเป็นธงขาว-แดง</t>
  </si>
  <si>
    <t>ไม่ได้ติดตั้งตาข่ายกันของตก</t>
  </si>
  <si>
    <t>Note ประเด็นเพื่อเก็บเป็น Lesson Learned งานต่อไป</t>
  </si>
  <si>
    <t>ใช้อุปกรณ์ PPE ไม่เหมาะสมขณะตัด Ceramic fiber</t>
  </si>
  <si>
    <t>แจ้งทีมงานให้เปลี่ยน PPE ใหม่</t>
  </si>
  <si>
    <t>นำเชือกฟางมาผูกมัดอุปกรณ์ที่หน้างาน</t>
  </si>
  <si>
    <t>ให้ทีมงานนำออกจากพื้นที่ เปลี่ยนเป็นเชือก</t>
  </si>
  <si>
    <t>ขา Support Cone TLE วางบน Grating โดยไม่มีแผ่นรอง</t>
  </si>
  <si>
    <t>Cone TLE เบียดกับอุปกรณ์ Instrument</t>
  </si>
  <si>
    <t>Clamp นั่งร้านเป็นแบบ Stopper</t>
  </si>
  <si>
    <t>Cone TLE เบียดกับ Spring Hanger</t>
  </si>
  <si>
    <t>Flow lab</t>
  </si>
  <si>
    <t>Investigated, Safety Checklist control</t>
  </si>
  <si>
    <t>Stop work</t>
  </si>
  <si>
    <t>ปิดล้อมพื้นที่ด้วยเทปยูโรและมีการนำถังดับเพลิง Plant ไปใช้ stand by รถ Folk lift</t>
  </si>
  <si>
    <t xml:space="preserve">พูดคุยและแจ้งให้จัดเตรียมธงขาว-แดง รวมถึงให้จัดหาถังดับเพลิงมาให้พร้อมก่อนเริ่มงาน </t>
  </si>
  <si>
    <t>ขยายการปิดล้อมพื้นที่ให้ครอบคลุมระยะ Line of fire</t>
  </si>
  <si>
    <t>แจ้งทีมงานให้ตรวจสอบทุกจุดและดำเนินการแก้ไขให้เรียบร้อย</t>
  </si>
  <si>
    <t>Piyanat A.</t>
  </si>
  <si>
    <t>พบคราบเขม่าสีดำเปื้อน บริเวณ Jacket Insulation และมีไอความร้อนแผ่ออกมาบริเวณ  E-711 วัดได้ 262 C ขณะไปปิดวาล์ว ที่หน้างาน และตรวจพบ HC leak  LEL = 30-40%vol จึงทำการแจ้ง US เพื่อช่วยมาประเมินหน้างาน และแก้ไขโดยทันที</t>
  </si>
  <si>
    <t>แจ้งทีมงานให้ดำเนินการแก้ไขจัดหาป้ายเตือนมาติดไว้ที่ Barricade</t>
  </si>
  <si>
    <t>ไม่คล้องเกี่ยว Safety Harness</t>
  </si>
  <si>
    <t>เข้าไปตักเตือนและพูดคุยเน้นย้ำให้คล้องเกี่ยวตลอดเวลา</t>
  </si>
  <si>
    <t>Civil</t>
  </si>
  <si>
    <t>งานเท Concrete คนบังคับ Pump แช่ที่จุดเดียวมากเกินไป ทำให้แผ่นสำเร็จรูปขนาด 2600x350x50 cm จำนวน 1 แผ่น หักและร่วงลงไปในบ่อ A ซึ่งมี Concrete หล่นลงไปด้วย</t>
  </si>
  <si>
    <t>แจ้งหยุดงานจุดนั้นไว้ชั่วคราว และแจ้ง EC รับทราบ</t>
  </si>
  <si>
    <t>แจ้งผู้ที่เกี่ยวข้องให้จัดเก็บออกทันที</t>
  </si>
  <si>
    <t>ผู้ปฏิบัติงานยืนเหยียบบน Line pipe เพื่อรับส่งอุปกรณ์นั่งร้าน</t>
  </si>
  <si>
    <t>แจ้งผู้ปฏิบัติงานให้หลีกเลี่ยงและย้ายจุดยืนนั่งร้านใหม่ทันที</t>
  </si>
  <si>
    <t>แขวนสลิงผ้าใบเพื่อต๋งอุปกรณ์งาน Hot Trap โดยไม่มีผ้ารองกันบาด</t>
  </si>
  <si>
    <t>แจ้งทีมงานให้ดำเนินการแก้ไขทันที</t>
  </si>
  <si>
    <t>อุปกรณ์งานยกยังไม่ผ่านการตรวจสอบจากหน่วยงาน REPCO</t>
  </si>
  <si>
    <t>แก้ไขโดยยืมของหน่วยงาน ME มาใช้งานก่อน</t>
  </si>
  <si>
    <t>แจ้ง SL ให้นำทีมงานขนย้ายไปวางจุดอื่นให้เรียบร้อย</t>
  </si>
  <si>
    <t>ย้ายจุดแขวนรอกโดยแขวนกับ Ladder beam ด้านบนแทน</t>
  </si>
  <si>
    <t>ต๋งอุปกรณ์กับ Process pipeline ที่มี HC</t>
  </si>
  <si>
    <t>ยกเลิกการใช้งาน</t>
  </si>
  <si>
    <t>ไม่ลงข้อมูลและตรวจสอบ Work permit (JSA &amp; Safe Work Cert.) ก่อนเริ่มงาน</t>
  </si>
  <si>
    <t>แจ้งเจ้าของงานซึ่งเป็น Safety Lead ให้รับทราบและกำชับให้ตรวจสอบเอกสารก่อนเริ่มงานทุกครั้ง</t>
  </si>
  <si>
    <t>แขวน Tag แดงและแจ้งทีมงานนั่งร้านเข้ามาดำเนินการแก้ไข</t>
  </si>
  <si>
    <t>Power Pipe</t>
  </si>
  <si>
    <t>ให้นำออกจากพื้นที่ไปตรวจสอบก่อนใช้งาน</t>
  </si>
  <si>
    <t>Rigger ใส่เสื้อสะท้อนแสงสีน้ำเงิน งาน Load test beam and trolley</t>
  </si>
  <si>
    <t>แจ้ง SL ให้ดำเนินการแก้ไข (ติดตามต่อ)</t>
  </si>
  <si>
    <t>ปิดล้อมพื้นที่ไม่ครอบคลุม งาน Load test beam and trolley</t>
  </si>
  <si>
    <t>Rigger ใส่เสื้อสะท้อนแสงสีน้ำเงิน งาน load polymer</t>
  </si>
  <si>
    <t>Cert. Rigger มีอายุมากกว่า 2 ปี งาน load polymer</t>
  </si>
  <si>
    <t>REPCO (ISS)</t>
  </si>
  <si>
    <t>On investigate</t>
  </si>
  <si>
    <t>Rigger และ ผู้ควบคุม Tag line ใส่เสื้อสะท้อนแสงสีเขียว</t>
  </si>
  <si>
    <t>ใส่น้ำยาล้างจานในขวดน้ำดื่ม</t>
  </si>
  <si>
    <t>แจ้ง SL ให้นำออกจากพื้นที่และเปลี่ยนภาชนะใหม่</t>
  </si>
  <si>
    <t>ไม่มี Fire Watch ประจำที่ Hot Box</t>
  </si>
  <si>
    <t>แจ้งให้ผู้ดูแลจัดหา Fire Watch เข้ามาดูแลงานทันที</t>
  </si>
  <si>
    <t>ปิดล้อมผ้ากันไฟไม่ครอบคลุมและผูกมัดผ้ากันไฟไม่แน่นหนา  (ใช้ผู้ปฏิบัติงานคนอื่นมาจับผ้ากันไฟ)</t>
  </si>
  <si>
    <t>เรียก Fire watch มาพูดคุยและแนะนำให้ปิดล้อมผ้ากันไฟใหม่และเน้นย้ำให้ตรวจสอบหน้างานตลอดเวลา</t>
  </si>
  <si>
    <t>ไม่มี Hard Barricade ป้องกันการตก (กรณีไม่คล้องเกี่ยว Safety Harness)</t>
  </si>
  <si>
    <t>แจ้งทีมงานให้ติดตั้ง Hard Barricade ให้ครอบคลุมจุดที่มีโอกาสตกจากที่สูง</t>
  </si>
  <si>
    <t>ทางขึ้นมีนั่งร้านติดตั้งกีดขวาง มีโอกาสที่ศีรษะชนได้</t>
  </si>
  <si>
    <t>แนะนำให้ติดตั้งผ้ารองกันกระแทกและทำสัญลักษณ์แจ้งเตือนให้ระวัง</t>
  </si>
  <si>
    <t>เรียก SE, SL มาพูดคุยแนะนำมาตรการ การปิดล้อมพื้นที่ให้เรียบร้อยก่อนเริ่มงาน</t>
  </si>
  <si>
    <t>ผู้ปฏิบัติงานใส่หมวกบังแดดด้านในหมวก Safety ทำให้การป้องกันไม่มีประสิทธิภาพ</t>
  </si>
  <si>
    <t>เรียกผู้ปฏิบัติงานมาพูดคุย แจ้งกฎระเบียบการสวมใส่ PPE และผลกระทบการสวมใส่หมวกแบบผิดวิธี (ติดตามต่อ)</t>
  </si>
  <si>
    <t>นำเครื่องบดอัดดินมาใช้งานโดยไม่ได้ประเมินความเสี่ยงและระบุมาตรการป้องกันในเอกสาร JSA</t>
  </si>
  <si>
    <t>เรียกเจ้าของงานและ SL มาพูดคุยและให้ระบุเพิ่มในเอกสาร</t>
  </si>
  <si>
    <t>นำไม้เข้าแบบมาใช้งานโดยไม่ได้ประเมินความเสี่ยงและระบุมาตรการป้องกันในเอกสาร JSA</t>
  </si>
  <si>
    <t>ติดตั้ง Hard Barricade ไม่ครอบคลุมจุดเสี่ยง (ช่องว่างระหว่าง Barricade และพื้นที่ระหว่างเหล็กสองเส้น)</t>
  </si>
  <si>
    <t>แจ้งทีมงานให้ดำเนินการแก้ไข</t>
  </si>
  <si>
    <t>ช่องว่างระหว่างรางระบายน้ำ</t>
  </si>
  <si>
    <t>ไม่ได้ต่อสาย Ground ที่ Ground bar ของ Plant</t>
  </si>
  <si>
    <t>ใส่น้ำมัน WD ในขวดน้ำดื่ม</t>
  </si>
  <si>
    <t>ให้เปลี่ยนภาชนะบรรจุเป็นขวด  Foggy</t>
  </si>
  <si>
    <t>นำไม้เข้ามาใช้รองอุปกรณ์</t>
  </si>
  <si>
    <t>แจ้งขอยืม Pallet พลาสติกจากหน่วยงาน SD มาใช้ชั่วคราวและให้นำไม้ออกจากพื้นที่</t>
  </si>
  <si>
    <t>ไม่มีไม้หนุนล้อ Air compressor</t>
  </si>
  <si>
    <t>แจ้งทีมงานให้จัดหามาใช้งาน</t>
  </si>
  <si>
    <t>นำ Air compressor มาใช้งานโดยไม่ได้ประเมินความเสี่ยงและระบุมาตรการป้องกันในเอกสาร JSA</t>
  </si>
  <si>
    <t>ผู้ปฏิบัติงานคล้องเกี่ยว Harness ตำแหน่งปลายเท้า (ไม่สามารถป้องกันการตกได้)</t>
  </si>
  <si>
    <t>เข้าไปตักเตือนและอธิบายการคล้องเกี่ยวอย่างปลอดภัย</t>
  </si>
  <si>
    <t xml:space="preserve">ขยะจากที่พักคู่ธุรกิจพัดปลิวเข้ามาบริเวณแนวรั้วฝั่ง SC ติดอยู่ตามอุปกรณ์บริเวณอาคาร Compressor </t>
  </si>
  <si>
    <t>แจ้งผู้ที่เกี่ยวข้องกำชับทีมงานให้จัดเก็บขยะให้เรียบร้อย/ แยกเป็นที่</t>
  </si>
  <si>
    <t>กองนั่งร้านกีดขวางอุปกรณ์ดับเพลิง</t>
  </si>
  <si>
    <t>แจ้ง K.Sanit ให้แจ้งทีมงานเข้ามาขนย้ายออกจากพื้นที่</t>
  </si>
  <si>
    <t>ผู้ปฏิบัติงานคล้อง Hook อยู่ในระดับเท้า</t>
  </si>
  <si>
    <t>เข้าไปแนะนำและอธิบายการคล้องเกี่ยว Safety Harness อย่างปลอดภัย</t>
  </si>
  <si>
    <t>ยืนเหยียบบันไดลิง ส่งอุปกรณ์นั่งร้าน โดยไม่ได้ปูแผ่นนั่งร้าน</t>
  </si>
  <si>
    <t>เรียกทีมงานขึ้นมาพูดคุยและแจ้ง SL ทราบให้แก้ไขจัดหาแผ่นนั่งร้านมาวางเพื่อยืนส่งอุปกรณ์</t>
  </si>
  <si>
    <t>สายลมไม่ใส่ Pin lock</t>
  </si>
  <si>
    <t>แจ้ง SL ให้ดำเนินการแก้ไขจัดหา Pin lock มาใช้งาน</t>
  </si>
  <si>
    <t>ไม่ได้ตรวจสอบ JSA ก่อนเริ่มงาน</t>
  </si>
  <si>
    <t>เรียกทีมงาน SL, Requestor มาพูดคุยและเน้นย้ำให้ตรวจสอบมาตรการก่อนเริ่มงาน</t>
  </si>
  <si>
    <t>สลิงผ้าใบไม่ได้รองผ้ากันบาด</t>
  </si>
  <si>
    <t>แจ้ง SL ให้ดำเนินการแก้ไขจัดหาผ้ารองกันบาด</t>
  </si>
  <si>
    <t>Rigger ยืนให้สัญญาณบนคาน Concrete pipe rack โดยคล้องเกี่ยว Safety Harness กับน็อตยึดรางสายไฟ</t>
  </si>
  <si>
    <t>เรียกผู้ปฏิบัติงานและ SL มาสื่อสารอันตรายและตักเตือนไม่ให้คล้องเกี่ยวกับอุปกรณ์ของ Plant หรือโครงสร้างที่ไม่แข็งแรง</t>
  </si>
  <si>
    <t>Generater ไม่มี Sticker</t>
  </si>
  <si>
    <t>แจ้ง SL ให้ปิดล้อมพื้นที่ใหม่และเน้นย้ำให้ตรวจสอบก่อนเริ่มงาน</t>
  </si>
  <si>
    <t>หินเจียรไม่มี Handle</t>
  </si>
  <si>
    <t>แจ้งผู้ปฏิบัติงานไม่ให้ใช้งานอุปกรณ์ที่ modified</t>
  </si>
  <si>
    <t>ใช้กำมะลอต๋งท่อ</t>
  </si>
  <si>
    <t>เรียก SL และผู้ปฏิบัติงานมาพูดคุยและให้ใช้อุปกรณ์ให้เหมาะสมกับลักษณะงาน</t>
  </si>
  <si>
    <t>ช่องเปิดบริเวณจุดปฏิบัติงาน (ไม่ได้ protect ด้วยแผ่นนั่งร้าน, concern อุปกรณ์ตก)</t>
  </si>
  <si>
    <t>แจ้ง SL, และช่าง Mech ให้ตรวจสอบพื้นที่ช่องเปิดและดำเนินการแก้ไขให้เรียบร้อย</t>
  </si>
  <si>
    <t>Safety Sling ไม่ได้พัน Gum tape</t>
  </si>
  <si>
    <t>แจ้ง SL ให้นำ Gum Tape มาพัน Safety Sling ทุกครั้ง เป็น Double protect</t>
  </si>
  <si>
    <t>ไม่ได้ติดตั้ง Temporary Handrail หลังคาเตา</t>
  </si>
  <si>
    <t>Nut ยึดฝา TLE หลวม</t>
  </si>
  <si>
    <t>แจ้ง SL, และช่าง Mech ให้ขัน Nut ใหม่ จาก Learning case</t>
  </si>
  <si>
    <t>ช่องเปิดบริเวณจุดปฏิบัติงาน (ไม่ได้ protect ด้วย Hard Barricade, concern คนตก)</t>
  </si>
  <si>
    <t>คล้องสลิงผ้าใบในลักษณะพันคอไก่</t>
  </si>
  <si>
    <t>แจ้ง SL, ผู้ปฏิบัติงานทราบให้ปรับสลิงผ้าใบใหม่</t>
  </si>
  <si>
    <t>เน้นย้ำทีมงานให้จัดเก็บอุปกรณ์ให้เรียบร้อยทั้งก่อนและหลังเข้าทำงาน</t>
  </si>
  <si>
    <t>ติดตั้งบันไดนั่งร้านกีดขวางทางเข้า-ออก</t>
  </si>
  <si>
    <t>แจ้ง SE ให้จัดหาป้ายเตือนระวังติดไว้ที่นั่งร้าน</t>
  </si>
  <si>
    <t>รื้อนั่งร้านบริเวณช่องเปิดของแผ่นปูน (Concern เรื่องคนตก)</t>
  </si>
  <si>
    <t>แจ้ง SL ให้ติดตั้ง Handrail ป้องกันคนตกระหว่างปฏิบัติงาน</t>
  </si>
  <si>
    <t>มีช่องเปิดบนนั่งร้าน</t>
  </si>
  <si>
    <t>แสงสว่างด้านหน้าทางเข้า Fire Box ไม่เพียงพอ</t>
  </si>
  <si>
    <t>แจ้งทีม Safety ให้ provide แสงสว่างให้เพียงพอที่หน้างาน</t>
  </si>
  <si>
    <t>เปิด Grating (หลังคาเตา) ทิ้งไว้ หลังปฏิบัติงาน</t>
  </si>
  <si>
    <t>ใช้ถุงมือผ้าในงานขัดแนวเชื่อมด้วยหินเจียรใบปัด 4"</t>
  </si>
  <si>
    <t>แนะนำให้เปลี่ยนมาใช้ถุงมือหนังเท่านั้น</t>
  </si>
  <si>
    <t>เศษ Insulation ฟุ้งกระจาย</t>
  </si>
  <si>
    <t>แจ้งทีมงานให้จัดเก็บใส่ถุงให้เรียบร้อย</t>
  </si>
  <si>
    <t>ถอดเสื้อตากไว้กับ Handrail</t>
  </si>
  <si>
    <t>เรียกทีมงานมาตักเตือนและสื่อสารอันตรายให้เข้าใจ</t>
  </si>
  <si>
    <t>ใช้สลิงผ้าใบผิดวิธี โดยไม่ได้คล้องห่วงผ้าใบเข้ากับ Hook Crane</t>
  </si>
  <si>
    <t>ให้หยุดงานชั่วคราวเพื่อพูดคุยอธิบายความเสี่ยงและวิธีใช้งานที่ถูกต้องก่อนกลับไปปฏิบัติงาน</t>
  </si>
  <si>
    <t>มีการทำงานซ้ำซ้อนกัน (ด้านบนมีงานติดตั้งนั่งร้าน, ด้านล่างมีงาน Bore Scope)</t>
  </si>
  <si>
    <t>ให้หยุดงานชั่วคราวและเรียกทีมงานทั้งสองมาพูดคุยและตกลงกันให้ทีมนั่งร้านย้ายไปติดตั้งที่จุดอื่นก่อน</t>
  </si>
  <si>
    <t>ยืนขนย้ายอุปกรณ์นั่งร้านขึ้นที่สูง บน Handrail</t>
  </si>
  <si>
    <t>แจ้ง SE ที่ควบคุมงานให้ตักเตือน แนะนำผู้ปฏิบัติงานให้ยืนด้านใน Handrail</t>
  </si>
  <si>
    <t>งานจัดเก็บเครื่องมือและอุปกรณ์, ประกอบ Chanel Pass ใช้ JSA งาน Swing Blind ไม่ตรงกับงานที่ทำ</t>
  </si>
  <si>
    <t>แจ้ง SL, ผู้ขออนุญาตให้มาประเมิน JSA เพิ่มเติม และให้ดำเนินการแก้ไขใช้ JSA ใหม่ในการทำงานครั้งต่อไป</t>
  </si>
  <si>
    <t>ทำงาน HW I (ชั้น 4 Welding Line 14", ชั้น 5 Buff แนวเชื่อม) โดยใช้ Work เพียงใบเดียว- หลังเที่ยงคืน</t>
  </si>
  <si>
    <t>รื้อนั่งร้านแต่ทางขึ้น-ลงบันไดเชื่อมต่อกับงานเตาไม่ได้ปิดกั้นพื้นที่ด้วย Hard Barricade</t>
  </si>
  <si>
    <t>ให้แก้ไขทันที ป้องกันคนพลัดตกระหว่างปฏิบัติงาน</t>
  </si>
  <si>
    <t>Safety lead ลงมือปฏิบัติงาน (งานเชื่อมใน Hot box ชั้น 4)</t>
  </si>
  <si>
    <t>ได้แจ้งSafety lead ให้หยุดปฏิบัติและแจ้งเจ้าของงานให้ทราบพร้อมทั้งชี้แจง+อธิบาย ทำความเข้าใจ ในบทบาทหน้าที่ ที่ต้องรับผิดชอบชัดเจน</t>
  </si>
  <si>
    <t>การระบุรายละเอียดของงานใน Work permit ไม่ครอบคลุมงานที่ปฏิบัติรวมถึง JSA ที่แนบ W/P มาด้วย (มีการทำงาน 2 จุดและแตกต่างตามลักษณะงาน)</t>
  </si>
  <si>
    <t>ได้แจ้งเจ้าของงาน,Safety lead ,FO ให้ทราบพร้อมทั้งชี้แจง+อธิบาย ทำความเข้าใจ และให้แก้ไขให้เรียบร้อย</t>
  </si>
  <si>
    <t>Certificate WAH (PSM-SWP-F-0020-002) ที่ใช้ปัจจุบัน ไม่ครอบคลุม ซึ่งใน W/P 1 ใบ ติดตั้งนั่งร้านมากกว่า 2 จุด (Location ไม่เหมือนกัน)แต่มี Certificate WAH ใบเดียว</t>
  </si>
  <si>
    <t xml:space="preserve">ได้แจ้งเจ้าของงาน,Safety lead พร้อมทั้งชี้แจง+อธิบาย ทำความเข้าใจ เกี่ยวกับ Cert. WAH และแนะนำให้ใช้ Cert. WAH 1 ใบ/จุด หรืออาจจะเขียนNote เพิ่มเติมไว้ท้าย Cert.ได้ ในกรณีที่ Location หน้างานคล้ายๆกัน </t>
  </si>
  <si>
    <t>พบปัสสาวะใส่ในขวดน้ำดื่ม วางทิ้งไว้บน Platform ชั้น Steam drum</t>
  </si>
  <si>
    <t>ได้แจ้งเจ้าของงาน,Safety lead ,หัวหน้างานและผู้ปฏิบัติงาน ให้ทราบพร้อมทั้งชี้แจง+อธิบาย +ทำความเข้าใจ ว่าเป็นการกระทำที่ไม่เหมาะสมไม่ควรปฏิบัติ ทั้งนี้ได้ทราบถึงปัญหาเรื่อง “ห้องน้ำ” แล้ว และจะหาทางออกให้อย่างเร่งด่วน</t>
  </si>
  <si>
    <t>Borpit N.</t>
  </si>
  <si>
    <t>ได้กลิ่น Hydrocarbon (ขณะนั้นไม่มีกิจกรรมที่ทำให้เกิดกลิ่น) จึงแจ้งทางผู้ช่วยให้นำเครื่อง VOCs ตรวจสอบที่มาของกลิ่น พบว่าที่หน้า Flange outlet R-830 มีค่า VOCs ขึ้น Max Range เบื้องต้นแจ้งให้ทางหัวหน้างานทราบ และได้ต่อสาย ไปเป่าในจุดที่เกิด VOCs เพื่อป้องกันไม่ให้เกิดการลุกติดไฟเพราะจุดนี้มีความมร้อนที่สูงและมี VOCs ออกมาค่อนข้างมาก พร้อมทั้งล้อม Barricade  และทางหัวหน้างานได้แจ้งไปทาง Fire man เพื่อเข้ามาโรยสายดับเพลิง ไว้เผื่อเหตุฉุกเฉิน</t>
  </si>
  <si>
    <t>ถอด-สวมใส่ Safety Harness ขณะอยู่บนนั่งร้าน</t>
  </si>
  <si>
    <t>ตักเตือนผู้ปฏิบัติงานและแจ้ง SL ให้ทราบข้อกำหนดการทำงานบนที่สูง</t>
  </si>
  <si>
    <t>งานใช้รอกยกประคองอุปกรณ์ นำชุดกันฝุ่นรองสลิงผ้าใบกันบาด</t>
  </si>
  <si>
    <t>แก้ไขโดยให้นำวัสดุผ้าหรือยางมารองป้องกันใหม่</t>
  </si>
  <si>
    <t>งานขัดรู Tube มีการนำตะกร้าเครื่องมือไปวางเหยียบทำงาน อาจพลัดตกลงมาได้</t>
  </si>
  <si>
    <t>แนะนำให้จัดหาวัสดุอุปกรณ์/ Stand มาวางรองเหยียบหรือเปลี่ยนช่างที่ตัวสูงกว่ามาทำงานแทน</t>
  </si>
  <si>
    <t>1. Log sheet PG-8612 (Local) ที่หน้างาน พบว่าอ่านได้ 3.0 kg/cm2 ซึ่งสูงผิดปกติ เพราะค่า design pressure อยู่ที่ 3.5 km/cm2 จึงตรวจสอบเทียบกับ PG-8613 อ่านค่าได้ 0.56 kg/cm2 และแจ้ง BM เพื่อ check ค่า DCS พบว่า 0.56 kg/cm2 ซึ่งค่าควบคุมต่างกันมาก
2. แก้ไข Range Control PG-8612 ใหม่</t>
  </si>
  <si>
    <t>ขึ้นทำงานบนนั่งร้านโดยไม่คล้องเกี่ยว Safety Harness</t>
  </si>
  <si>
    <t>ตักเตือนให้คล้องเกี่ยวตลอดเวลา 100%</t>
  </si>
  <si>
    <t>งานยกขนย้ายอุปกรณ์นั่งร้าน ใช้สลิงผ้าใบ 2 เส้น โดยใช้กึ่งกลางเส้นคล้องกับ Hook Crane และใช้ห่วงสลิงผูกมัดอุปกรณ์ 4 มุมเพื่อยก</t>
  </si>
  <si>
    <t>ให้จัดหาสลิงมาเปลี่ยนใหม่ 4 เส้นและพูดคุยสื่อสารวิธีการใช้งานใหม่ก่อนทำงานยกต่อในช่วงบ่าย</t>
  </si>
  <si>
    <t>JSA มีการระบุมาตรการป้องกันอุปกรณ์ร่วงหล่น ต้องมีกระเป๋าผ้าหรือถาดเพื่อใส่อุปกรณ์ แต่กลับไม่มีใช้ที่หน้างาน</t>
  </si>
  <si>
    <t>แจ้ง เจ้าของงาน,Safety lead ,หัวหน้างาน ให้ทราบพร้อมทั้งชี้แจง+อธิบาย ทำความเข้าใจ และให้แก้ไขให้เรียบร้อย พร้อมทั้งเน้นย้ำไม่ให้เกิดซ้ำขึ้นอีก</t>
  </si>
  <si>
    <t>Certificate Hot work มีการระบุมาตรการ ก่อนเริ่มปฏิบัติงาน ไว้ก่อนล่วงหน้า โดยหน้างานยังไม่พร้อมเลย</t>
  </si>
  <si>
    <t>ได้แจ้ง เจ้าของงาน,Safety lead ,หัวหน้างาน ให้ทราบพร้อมทั้งชี้แจง+อธิบาย ทำความเข้าใจ และให้แก้ไขให้เรียบร้อย พร้อมทั้งเน้นย้ำไม่ให้เกิดซ้ำขึ้นอีก</t>
  </si>
  <si>
    <t>วางอุปกรณ์กีดขวางทางเดิน</t>
  </si>
  <si>
    <t>แจ้งทีมงานให้ย้ายจุดวางใหม่</t>
  </si>
  <si>
    <t>Safety Latch ชำรุด</t>
  </si>
  <si>
    <t>แจ้งทีมงานให้นำออกจากพื้นที่ ป้องกันการนำมาใช้งาน</t>
  </si>
  <si>
    <t>คล้องเกี่ยว Safety Sling ไม่มั่นคงปลอดภัย</t>
  </si>
  <si>
    <t>Argon manifold valve ชำรุด, ไม่มี Cap ปิด</t>
  </si>
  <si>
    <t>ไม่มีผ้ารองกันบาดสายไฟ Manhole ของ Fire Box</t>
  </si>
  <si>
    <t>REPCO (PDM)</t>
  </si>
  <si>
    <t>ไม่มีป้ายเตือนอันตรายที่อับอากาศ ด้านหน้า Manhole ของ Steam Drum</t>
  </si>
  <si>
    <t>ผู้ปฏิบัติงานไม่สวมใส่อุปกรณ์ป้องกันใบหน้าและดวงตา ขณะเจาะรู Tube ซึ่งอาจได้รับอันตรายจากเศษสะเก็ดไฟได้</t>
  </si>
  <si>
    <t>ให้จัดหา Face Shield  และแว่นตามาใช้ขณะปฏิบัติงาน</t>
  </si>
  <si>
    <t>นั่งร้านที่ใช้ยืนรับ-ส่ง Coil ไม่มีราวกันตก</t>
  </si>
  <si>
    <t>ช่างปูแผ่นนั่งร้านเพื่อทำงานช่องกลางระหว่าง Coil, ผูกมัดแผ่นนั่งร้านด้วยลวด ไม่แน่นหนา</t>
  </si>
  <si>
    <t>ผูกมัดแผ่นนั่งร้านด้วยลวด ไม่แน่นหนา</t>
  </si>
  <si>
    <t>ถอดสายน้ำมันจากเครื่องเจาะเหล็ก ทำให้ไหลลงพื้น</t>
  </si>
  <si>
    <t>วางใบหินเจียรและขวดน้ำดื่มทิ้งไว้บนนั่งร้าน</t>
  </si>
  <si>
    <t>ถอดราวกันตกช่องบันไดออก</t>
  </si>
  <si>
    <t>APEC</t>
  </si>
  <si>
    <t>ปิดล้อมพื้นที่ไม่ครอบคลุม (มีเพียงไฟกระพริบ โดยไม่ได้ปิดกั้นธงขาว-แดงแบะป้ายเตือนอันตรายจากงานรังสี)</t>
  </si>
  <si>
    <t>แจ้งทีมงานให้ทราบและดำเนินการแก้ไข ป้องกันผู้ไม่เกี่ยวข้องเข้ามาในพื้นที่</t>
  </si>
  <si>
    <t>งานขัดปูน Transition piece ผู้ปฏิบัติงานไม่ได้สวมใส่หน้ากากกันฝุ่น N95</t>
  </si>
  <si>
    <t>Pipe นั่งร้านพาดกีดขวางทางเดิน โดยไม่มีป้ายเตือน (ชั้น3)</t>
  </si>
  <si>
    <t>สายไฟพาดผ่าน Access door โดยไม่มีผ้ารองกันบาด (ชั้น2)</t>
  </si>
  <si>
    <t>นำรถเข็นน้ำขนย้ายแผ่นนั่งร้าน</t>
  </si>
  <si>
    <t xml:space="preserve">Fire Watch ไม่ได้อบรม CSE (งาน Bevel Coil/ Repair &gt;&gt; ไพศาล รัญศรี) </t>
  </si>
  <si>
    <t>ปิด Access door ให้เหลือทางเข้า-ออกช่องเดียว และให้ Hole Watch ที่ผ่านการอบรม Fire Watch ปฏิบัติงานหน้าที่ Fire Watch แทน</t>
  </si>
  <si>
    <t>ไฟด้านใน CSE ดับ</t>
  </si>
  <si>
    <t>มีการปิดช่องเปิดด้วยแผ่นนั่งร้าน (ชั้น 6 Top TLE) แต่ไม่มีการผูกยึด ซึ่งอาจก่อให้เกิดอันตรายจากการเหยียบปลายแผ่นนั่งร้านกระดกและร่วงลงมาได้</t>
  </si>
  <si>
    <t>ประสานงานกะเช้าให้จัดหาทีมงานมา modify แก้ไข</t>
  </si>
  <si>
    <t>อุปกรณ์ช่วยยกผ่านการตรวจสอบรอบเดือนใหม่แล้วแต่ไม่ได้เปลี่ยนสติกเกอร์ update ใหม่</t>
  </si>
  <si>
    <t>ใช้ผ้าใบกันลมปูพื้นรองเศษเหล็กจากงาน HW I</t>
  </si>
  <si>
    <t>ใช้งานผ้ากันไฟที่มีสภาพชำรุด (มีรูมากกว่ามาตรฐานที่กำหนด)</t>
  </si>
  <si>
    <t xml:space="preserve">ไม่ได้สวมใส่ถุงมือหนังขณะทำงาน Bevel/ Welding </t>
  </si>
  <si>
    <t>ไม่ได้แนบ JSA งาน PT ใน PTW</t>
  </si>
  <si>
    <t>ทำงานบนนั่งร้านไม่ได้คล้องเกี่ยว Safety Harness</t>
  </si>
  <si>
    <t>นั่งร้านมีสภาพไม่ปลอดภัย (ใช้ลวดมัดแผ่นนั่งร้าน, มัดแผ่นนั่งร้าน 3 แผ่นไม่แน่น, ลวดมัดแผ่นนั่งร้านขาด, มีช่องว่างระหว่างแผ่นนั่งร้าน, บันไดนั่งร้านไม่มี Tag แขวน)</t>
  </si>
  <si>
    <t xml:space="preserve">Manifold ไม่มี Pressure gauge </t>
  </si>
  <si>
    <t>งานขุด: ป้ายสัญลักษณ์ชี้บ่งอันตรายมีขนาดเล็ก (A4 &gt;&gt; แจ้งให้เปลี่ยนเป็น A3)</t>
  </si>
  <si>
    <t>REPCO (OPM), CN</t>
  </si>
  <si>
    <t xml:space="preserve">งานขุด: Excavation Certificate ใน part การตรวจสอบก่อนปฏิบัติงาน ไม่ได้ Update ในระยะเวลา 7 วัน (ลงวันที่ 3 Dec 21) และไม่ได้แนบ Underground Layout </t>
  </si>
  <si>
    <t>งานติดตั้ง Support Conduit: WAH Certificate ข้อ 11 ไม่ได้ตรวจสอบเรื่องการใช้บันไดพาด</t>
  </si>
  <si>
    <t>งานติดตั้งนั่งร้าน: ปิดล้อมธงขาว-แดง โดยการพันรอบนั่งร้าน (แนะนำให้เว้นระยะห่างจากนั่งร้าน 2 เมตร ตามข้อกำหนด)</t>
  </si>
  <si>
    <t>งานตัด เชื่อม เจียร Pipe Spool: มีการหยุดงานเพื่อไปตรวจ ATK (13:00-15:00 hr.) โดยไม่ได้ลงข้อมูลเรื่องการหยุดงานใน PTW และ ลงค่าตรวจวัดแก๊สต่อเพื่อทำงาน (ลงข้อมูลใน PTW 13:30 hr.)</t>
  </si>
  <si>
    <t>งานตัด เชื่อม เจียร Pipe Spool: การตรวจสอบ HW Certificate ข้อ 12 ไม่มีถาดรองสะเก็ดไฟที่หน้างาน &gt;&gt; แจ้งให้ Note การใช้ผ้ากันไฟแทน</t>
  </si>
  <si>
    <t>REPCO (ISS), HDS</t>
  </si>
  <si>
    <t>งานยก Cover: Lifting Plan part การตรวจสอบเครน ไม่ได้ลงข้อมูลในส่วนของก่อนเริ่มงาน</t>
  </si>
  <si>
    <t>งาน Water jet: หัวกระจายน้ำ (เป็นเหล็ก) ต่อกับหัว Fire Water Hydrant (ทองเหลือง) &gt;&gt; แจ้งเจ้าของงานให้เปลี่ยนอุปกรณ์ให้เหมาะสมในครั้งต่อไป</t>
  </si>
  <si>
    <t xml:space="preserve">งาน Re-Tube ดึงถอดอุปกรณ์ ซึ่งจุดที่ปฏิบัติงานมีการติดตั้งราวกันตกรอบช่องเปิด โดยผู้ปฏิบัติงานมุดเข้าไปห้อยขานั่งทำงานไม่ได้สวมใส่ Safety Harness </t>
  </si>
  <si>
    <t>แนะนำตักเตือนให้จัดหา Safety Harness มาสวมใส่ทันที</t>
  </si>
  <si>
    <t xml:space="preserve">ข้อต่อ Hose ไม่มี Pin Lock </t>
  </si>
  <si>
    <t>ไม่ได้ปิดล้อมพื้นที่ป้องกันผู้ไม่เกี่ยวข้องเข้ามาในพื้นที่ที่มีการต่อสายน้ำดับเพลิง</t>
  </si>
  <si>
    <t>วาง Coil บนพื้น Grating โดยไม่มีการป้องกันการไหล</t>
  </si>
  <si>
    <t>แจ้ง SE ที่ดูแลงานนั่งร้านให้นำ Clamp นั่งร้านมา Lock ป้องกันไว้ชั่วคราวและแนะนำให้นำ Best Practice ที่ใช้ Block ใส่ Coil มาใช้งาน</t>
  </si>
  <si>
    <t>งาน Steam Drum: ป้ายเตือนอันตรายที่อับอากาศ</t>
  </si>
  <si>
    <t>งานดึง Tube: Tole Board ป้องกันของตก ช่องเปิด TLE</t>
  </si>
  <si>
    <t>งาน HW I: Tag ระบุหมายเลขที่ต้น-ปลายสาย Argon</t>
  </si>
  <si>
    <t>Sticker ตรวจสอบอุปกรณ์ต่างๆ ที่นำมาใช้งาน (ของเดือนเก่าๆ) &gt;&gt; แนะนำให้แกะเดือนที่ไม่เกี่ยวข้องออก</t>
  </si>
  <si>
    <t>งาน CSE ด้านใน Fire Box: ถอดชุด Tyvek, Half Mask ทิ้งไว้ที่หน้างาน (Housekeeping&amp;COVID-19)</t>
  </si>
  <si>
    <t>งาน CSE ด้านใน Fire Box: ผ้ารองกันบาดสายไฟและสาย Argon ที่พาดผ่าน</t>
  </si>
  <si>
    <t>Tawat T.</t>
  </si>
  <si>
    <t>เวลา 05:00 ได้กลิ่น Hydrocarbon ตรวจสอบ พบ Manhole 24" มีน้ำแข็งเกาะที่ insulation สันนิษฐานว่า Manhole leak จึงได้แจ้งไปที่ US และ Check gas  พบว่า %LEL Error &gt;&gt; N2 purge</t>
  </si>
  <si>
    <t>งานแก้ไขนั่งร้านไม่ได้ปิดล้อมพื้นที่ด้วยธงขาว-แดง</t>
  </si>
  <si>
    <t>งานแก้ไขนั่งร้านยืนเหยียบอุปกรณ์ Plant</t>
  </si>
  <si>
    <t>งานแก้ไขนั่งร้านถอดฐานนั่งร้านออก</t>
  </si>
  <si>
    <t xml:space="preserve">งานเจียรแต่ง Bevel Coil ไม่ได้นำ Face Shield ลง </t>
  </si>
  <si>
    <t>งาน Remove Insulation ไม่ได้สวมใส่ชุด Tyvek ป้องกันใยแก้ว</t>
  </si>
  <si>
    <t>Safety ที่ดูงาน CSE ไม่มี Sticker CSE (ปริญญา)</t>
  </si>
  <si>
    <t>SE ไม่จำเป็นต้องมี Sticker CSE</t>
  </si>
  <si>
    <t>รอกที่นำมาใช้ที่หน้างานยังไม่มีการตรวจสภาพ Update Tag</t>
  </si>
  <si>
    <t>แจ้งทีมงาน, SL ให้นำออกจากพื้นที่ไปตรวจสภาพ ติด Tag ให้เรียบร้อย</t>
  </si>
  <si>
    <t>ถอด Insulation บริเวณ Cone TLE pass4 ถูกแกะออกเพื่อ Drop cone TLE แต่ไม่มีการ Rap ป้องกันการฟุ้งกระจาย</t>
  </si>
  <si>
    <t>แขวนเสื้อไว้กับอุปกรณ์</t>
  </si>
  <si>
    <t>ทำงานบนนั่งร้านโดยไม่คล้องเกี่ยว Hook Safety Harness</t>
  </si>
  <si>
    <t>Fire Watch ไม่ได้ Stand by ที่ Fire Box</t>
  </si>
  <si>
    <t>ไม่มีป้ายเตือนระวังความร้อนในงาน Post weld heat</t>
  </si>
  <si>
    <t>ทางขึ้นชั้น 4 มีการ modify/ ถอด Handrail ออก ซึ่งเป็นอันตรายต่อผู้ปฏิบัติงาน อาจเสียหลักพลัดตกลงไปได้</t>
  </si>
  <si>
    <t>แจ้งให้ทีมนั่งร้าน RNC นำ Pipe นั่งร้านมาติดตั้งเป็นการ์ดไว้ชั่วคราวก่อน</t>
  </si>
  <si>
    <t>Steam trap leak</t>
  </si>
  <si>
    <t>แจ้ง US ปิดล้อมพื้นที่</t>
  </si>
  <si>
    <t>เวลา 03:00 ระหว่างเดิน Check sheet ได้กลิ่น Hydrocarbon จึงเดินหาจุดกำเนิดกลิ่น พบว่ามีไอ Hydrocarbon พุ่งออกมาตรง Line drain จึง Check gas พบ %LEL= OR (Over Range) &gt;&gt; N2 purge &amp; Switching pump isolate/ drain/ purge</t>
  </si>
  <si>
    <t xml:space="preserve">บริเวณชั้น 7 TLE Pass 1 มีช่องเปิดของ Handrail เนื่องจากมีการรื้อถอนนั่งร้านออก </t>
  </si>
  <si>
    <t>แจ้ง Safety RNC และทีมนั่งร้านให้ติดตั้ง Hard Baricade ป้องกันการตก</t>
  </si>
  <si>
    <t>Stand Sampling วางกีดขวางถังดับเพลิง</t>
  </si>
  <si>
    <t>ติดตั้งถังดับเพลิงด้านในหลืบ Structure กีดขวางการเข้าใช้งาน</t>
  </si>
  <si>
    <t>Pending</t>
  </si>
  <si>
    <t>แนะนำให้แก้ไข/ ปรับปรุงตัวล็อคใหม่ Concern เรื่องการไหลของ coil เนื่องจากวางทับซ้อนกัน &gt;&gt; Improvement on the next S/D project</t>
  </si>
  <si>
    <t>Anuwat P., Pongsak K.</t>
  </si>
  <si>
    <t xml:space="preserve">สืบเนื่องจาก SPAP Audit เรื่องการสำรวจจุดเสื่ยงในพื้นที่: บันไดลิงไม่มี Stop guard </t>
  </si>
  <si>
    <t>ขณะทำ TPM สวมปลอก valve hydrant  HD-06 พบรังแตน 5 ตัวเตรียมจะต่อย ถ้ามองไม่เห็นก่อน</t>
  </si>
  <si>
    <t>ไฟดับ</t>
  </si>
  <si>
    <t>ใส่ถุงมือยางในงานถอดประกอบ</t>
  </si>
  <si>
    <t>จอดรถคร่อมรางระบายน้ำและยกข้ามหัวรถ</t>
  </si>
  <si>
    <t>ถ่ายรูปโดยไม่มี PTW, Authorization</t>
  </si>
  <si>
    <t>เข้าไปตักเตือน พูดคุย และให้ลบรูปออกจากเครื่อง</t>
  </si>
  <si>
    <t>PN Solution</t>
  </si>
  <si>
    <t>Hose มีสภาพชำรุด</t>
  </si>
  <si>
    <t>แจ้งให้เปลี่ยนเส้นใหม่</t>
  </si>
  <si>
    <t>ช่องเปิดจากการถอด Handrail บริเวณ Valve</t>
  </si>
  <si>
    <t>ติดตั้งกลับเรียบร้อย</t>
  </si>
  <si>
    <t>ผู้ปฏิบัติงานไม่ได้สวมหน้ากาก R95/ Half mask ป้องกัน เนื่องจากทรายมีกลิ่นฉุน</t>
  </si>
  <si>
    <t xml:space="preserve">JSA ระบุว่าใช้เครื่อง Daivo ดูดตะกอนซึ่งหน้างานใช้ Vacuum และ ตรวจสอบมาตรการใน JSA ว่าไม่เกี่ยวข้อง &gt;&gt; แนะนำให้ SL, Requestor ให้ดำเนินการแก้ไขปรเมินความเสี่ยงเพิ่มใน JSA </t>
  </si>
  <si>
    <t>ทีมงานไม่สวมใส่ Safety Harness ขณะทำงานขนย้ายบนรถบรรทุก ซึ่งมีความเสี่ยงตกจากด้านหลังรถเนื่องจากยืนปฏิบัติสูงกว่ารั้วกั้น</t>
  </si>
  <si>
    <t>ทีมงานคนอื่นๆ เช่น Flag man, SL ยืนควบคุม/ Stand by ริมถนน มีความเสี่ยงโดนรถเฉี่ยวชน &gt;&gt; แนะนำให้ปูแผ่นนั่งร้านข้ามรางระบายน้ำ เพื่อยืนด้านในรั้วกั้น</t>
  </si>
  <si>
    <t>ระบุมาตรการป้องกันการสัมผัสไอระเหยจากก๊าซพิษว่า ตรวจสุขภาพก่อนเริ่มงาน &gt;&gt; แจ้งให้ผู้ขออนุญาตดำเนินการแก้ไข JSA ใหม่ในระบบเนื่องจากไม่ใช่การป้องกัน</t>
  </si>
  <si>
    <t>REPCO (MES), PN Solution</t>
  </si>
  <si>
    <t>การตรวจสอบ CSE Cert. ข้อ 2.3 แก๊สพิษ, ข้อ 7 X-Ray, ข้อ 10 งาน HW I, ข้อ 11 SCBA Air line ซึ่งไม่เกี่ยวข้องที่หน้างานการตรวจสอบ WAH การใช้บันได้ A</t>
  </si>
  <si>
    <t>ATP</t>
  </si>
  <si>
    <t>ไม่ได้แนบ JSA งานตัดคอนกรีตกับ PTW</t>
  </si>
  <si>
    <t>ไม่มี Checklist ตรวจสอบ รถ Backhole</t>
  </si>
  <si>
    <t>งานยกไม่เป็นไปตาม Lifting plan (ต้นไม้หนักกว่า 3 ตัน แต่ประเมินน้ำหนักที่ 2 ตัน ทำให้ไม่สามารถทำงานยกได้ตาม load chart)</t>
  </si>
  <si>
    <t>4 ผู้ลงชื่อใน PTW แต่ไม่ได้ปฏิบัติงานตาม R&amp;R</t>
  </si>
  <si>
    <t xml:space="preserve">ใบตัดหินเจียรที่ใช้ตัดเหล็กเส้น (4") มีรอยบิ่น มีขนาดบางไม่เหมาะสมกับลักษณะชิ้นงาน </t>
  </si>
  <si>
    <t>Modify นั่งร้านเพื่อยืนปฏิบัติงานด้านใน Fire Box ไม่ได้ผูกมัดลวด</t>
  </si>
  <si>
    <t>สะเก็นไม่ได้ตรวจสอบและเปลี่ยนสีสติกเกอร์ประจำเดือน</t>
  </si>
  <si>
    <t>Work permit ไม่ได้ Re-approve ก่อนเริ่มงานในช่วงบ่าย</t>
  </si>
  <si>
    <t>4 ผู้งานยก ไม่ได้แนบ Cert. (ใช้ Cert. เก่าของคนที่ทำงานวันเสาร์)</t>
  </si>
  <si>
    <t>พบพวงมาลัย Valve pressure gauge line feed inlet pass 1,2 เบียดกับ Handrail ทำให้ไม่สามารถเปิด-ปิด valve ได้</t>
  </si>
  <si>
    <t>ไม่สวมใส่แว่น Goggle ขณะหุ้ม Insulation</t>
  </si>
  <si>
    <t>แจ้งว่าไม่ได้จัดเตรียมอุปกรณ์ดังกล่าวมาใช้งาน</t>
  </si>
  <si>
    <t>VVP</t>
  </si>
  <si>
    <t>เข้า CSE โดยที่ Safety Lead ยังไม่ได้เข้าพื้นที่ (ออกไปพัก), สอบถามแจ้งว่าเข้าไปรอด้านใน ยังไม่ได้เริ่มงาน</t>
  </si>
  <si>
    <t>Backhole ไม่มีตะแกรงครอบท่อ</t>
  </si>
  <si>
    <t>Kittikom K.</t>
  </si>
  <si>
    <t>งานเพิ่ม Pressure 0.550 kg/cm2 เป็น 1.000 kg/cm2 เพื่อช่วยดัน C8 จาก ROC ให้ไปที่ TK-3400 (Hot Section) จึงได้เปิดดู Set point alarm pressure (H, HH) สูงเกินค่า Pressure design โดยใน DCS set point alarm pressure high และ high high ของ D-851 ได้ set ไว้ที่ 4.000 kg/cm2 ค่าเดียวกันซึ่งสูงเกินค่า Pressure design D-851 คือ 3.500 kg/cm2</t>
  </si>
  <si>
    <t>งานเข้าแบบผูกเหล็กเตรียมเทปูน ไม่มีถังดับเพลิง Stand by ที่หน้างาน</t>
  </si>
  <si>
    <t>พบรังผึ้งขนาดใหญ่ด้านบน Pipe Rack (ปิดล้อมพื้นที่เรียบร้อย)</t>
  </si>
  <si>
    <t>e-PTW Team</t>
  </si>
  <si>
    <t>รหัสของ PTW ไม่ตรงกับลักษณะงาน (HW II ขึ้นเป็น LC)</t>
  </si>
  <si>
    <t>UAC</t>
  </si>
  <si>
    <t>โหลดสารเคมี DMDS ไม่สวมใส่หน้ากากกันสารเคมี</t>
  </si>
  <si>
    <t>ยางรถบรรทุกสารเคมีสภาพยางสึกค่อนข้างมาก (Sticker ตรวจสอบเรียบร้อย)</t>
  </si>
  <si>
    <t>คานนั่งร้านด้านล่างกีดขวางพื้นทางเดินมีโอกาสสะดุดล้ม</t>
  </si>
  <si>
    <t>งาน Install support coil ไม่มี JSA งาน install มีแต่ JSA สำหรับทำงานในที่อับอากาศ</t>
  </si>
  <si>
    <t>ไม่ได้ลงชื่อ JSA Talk</t>
  </si>
  <si>
    <t>แนบ JSA ไม่ตรงกับกับงานที่ปฏิบัติ (งานยิงกล้องวัดระดับ)</t>
  </si>
  <si>
    <t>Safety Lead ไม่ได้ชี้บ่งอันตรายและสื่อสารให้ทีมงานรับทราบ</t>
  </si>
  <si>
    <t>FO เจ้าของพื้นที่ Patrol check หน้างานพบ Foundation support line bypass TV-S319 damage</t>
  </si>
  <si>
    <t>Carbon มีความร้อนสะสมขณะ Load Carbon</t>
  </si>
  <si>
    <t>รถ Hiab ไม่มีไม้หนุนล้อ</t>
  </si>
  <si>
    <t>Rigger ไม่มีเอกสาร Certificate 4 ผู้แสดงที่หน้างาน</t>
  </si>
  <si>
    <t>สลิงผ้าใบไม่มี Tag inspect ประจำเดือน</t>
  </si>
  <si>
    <t>ไม่มีป้ายชี้บ่งอันตราย</t>
  </si>
  <si>
    <t>Rigger ไม่มีเสื้อสะท้อนแสงสีส้ม</t>
  </si>
  <si>
    <t>รถ Hiab ยกเครื่อง Electro static ลงมีแค่ป้ายวางด้านหน้า-หลังรถ ปิดล้อมพื้นที่ไม่ครอบคลุม</t>
  </si>
  <si>
    <t>Rigger สวมเสื้อสะท้อนแสงสีน้ำเงิน</t>
  </si>
  <si>
    <t>มีท่อยื่นออกมามากเกิน (โครงสร้าง Hot Box)</t>
  </si>
  <si>
    <t>นั่งร้านกีดขวางบันไดขึ้น-ลงบ่อ (แก้ไขโดยการทำสัญลักษณ์พันเทปดำเหลืองให้เห็นชัดเจนและให้กั้นพื้นที่กรณีมีการปฏิบัติงานบนนั่งร้าน)</t>
  </si>
  <si>
    <t>กองอิฐปูนจากงาน Civil และเศษไม้เข้าแบบรอการขนย้ายออกจากพื้นที่ (รอเอกสารอนุมัติจากกนอ.)</t>
  </si>
  <si>
    <t>ทิ้งขวดน้ำไว้ระหว่างโครงสร้างนั่งร้าน</t>
  </si>
  <si>
    <t>สืบเนื่องจาก case แม่บ้านถูกงูกัดที่ ROC สำรวจพื้นที่ พบวัชพืชและหญ้ารกบริเวณจุดที่ operate valve</t>
  </si>
  <si>
    <t>วางแผ่นนั่งร้านบนบันไดลิงเพื่อยืนส่งอุปกรณ์แผ่นเดียว</t>
  </si>
  <si>
    <t>Work 1 ใบ ทำงานพร้อมกัน 2 จุด</t>
  </si>
  <si>
    <t>ไม่สวมแว่นตานิรภัยขณะทำงาน</t>
  </si>
  <si>
    <t>รอกที่ใช้ต๋งอุปกรณ์ไม่มี Sticker inspect (เจ้าของงานแจ้งว่าตรวจสอบแล้วแต่ไม่ได้นำสติกเกอร์มาติด)</t>
  </si>
  <si>
    <t>มี Steam ใกล้จุดที่มีการปฏิบัติงาน Swing blind</t>
  </si>
  <si>
    <t>ลงข้อมูลใน Lifting Plan ไม่ครบ (รายการคำนวณการยกช่องก่อนเริ่มงาน, หัวหน้า/ วิศวกรควบคุมงานไม่ได้ลงลายมือชื่อ)</t>
  </si>
  <si>
    <t>งานยกข้ามรางระบายน้ำเปิด Work เป็น LC</t>
  </si>
  <si>
    <t>เดิน patrol plant ARU พบ line Header LC-1 หลัง FAR#4 มีไอน้ำ condensate spray บริเวณกว้าง และเสียงดังเข้าไปสำรวจพบว่าตัว valve line drain LC-1 หลุดขาด</t>
  </si>
  <si>
    <t>Safety Lead ไม่อยู่ที่หน้างาน</t>
  </si>
  <si>
    <t>Somboon D.</t>
  </si>
  <si>
    <t>หญ้าแห้งและใบไม้แห้งสะสมเชื้อเพลิง</t>
  </si>
  <si>
    <t>HHP</t>
  </si>
  <si>
    <t>ตรวจสอบมาตรการ JSA ไม่ครบถ้วน (เว้นว่างไว้หลายช่อง, ต้องติ๊กไม่เกี่ยวข้อง)</t>
  </si>
  <si>
    <t>Certificate WAH ตรวจสอบข้อ 3, 9, 10, 11 ไม่เกี่ยวข้องที่หน้างาน</t>
  </si>
  <si>
    <t>วางแผ่นนั่งร้านบนบันไดเพื่อยืนรับ-ส่งอุปกรณ์ โดยไม่ได้ล็อคแผ่นนั่งร้าน</t>
  </si>
  <si>
    <t>Sanit B.</t>
  </si>
  <si>
    <t>แบตเตอรี่รถดูดทรายหมด (เสื่อมสภาพ) ระหว่างที่จะนำรถออกจากพื้นที่หลังจบงาน &gt;&gt; การตรวจสอบก่อนเข้าพื้นที่</t>
  </si>
  <si>
    <t>ยืน/ คล้องเกี่ยว Safety Harness กับโครงสร้างบันไดลิง ซึ่งไม่ได้ออกแบบมาเพื่อรองรับน้ำหนัก กรณีมีการตกจากขั้นบันไดที่ยืน (แนะนำให้วางแผ่นนั่งร้านพาดเพื่อกระจายน้ำหนัก)</t>
  </si>
  <si>
    <t>เก็บตัวอย่าง S-7603 พบว่า Swaglok S-7603 HC leak to ATM ทำให้ส่งกลิ่นเหม็น C4</t>
  </si>
  <si>
    <t>Panisara B.</t>
  </si>
  <si>
    <t>พบถัง Spill Kit OCU-SK-02 บริเวณ F-761A/B ที่หน้างานไม่มี Seal lock ถัง และไม่ได้มีการตรวจสอบตามรอบเดือนโดย หน่วยงานที่รับผิดชอบ</t>
  </si>
  <si>
    <t>SL และ PTW ไม่อยู่ที่หน้างาน</t>
  </si>
  <si>
    <t>งานเปลี่ยน Filter จุดยืนปฏิบัติงานไม่ปลอดภัย</t>
  </si>
  <si>
    <t>WRC</t>
  </si>
  <si>
    <t>สายไฟวางกับพื้นและ Hook Harness วางกับพื้น</t>
  </si>
  <si>
    <t>ป้ายเตือนอันตรายที่อับอากาศเป็นกระดาษ</t>
  </si>
  <si>
    <t>เศษลวดจากงานรื้อถอนนั่งร้านหล่นค้างบนชั้นหลังคาเตา</t>
  </si>
  <si>
    <t>กองเก็บอุปกรณ์นั่งร้านเสี่ยงต่อการตกลงด้านล่าง</t>
  </si>
  <si>
    <t>O-Ring ไฮโดรลิคแตกทำให้น้ำมันหกเล็กน้อย (ประมาณ 0.5 ลิตร)</t>
  </si>
  <si>
    <t>มีน้ำมันไฮดรอลิกไหลออกมา ซึ่งหลังจากทำการซ่อมแซมเรียบร้อย มอเตอร์หัวแย๊กชำรุด</t>
  </si>
  <si>
    <t>FO.เจ้าของพื้นที่ได้เดินสำรวจอุปกรณ์เครื่องจักรตามปกติ ได้พบ E-S520 Foundation Damaged ปูนแตกร้าว</t>
  </si>
  <si>
    <t>เดินจด Log sheet แล้วได้กลิ่น  HC stem Block valve bypass FV-7206 จึงนำเครื่อง check VOC มาตรวจสอบพบว่า ค่า BD 1094 ppm</t>
  </si>
  <si>
    <t>งาน Load polymer ไม่มีป้ายสัญลักษณ์บ่งชี้อันตราย</t>
  </si>
  <si>
    <t>งานเจาะสกัดคอนกรีตไม่มีถังดับเพลิง Stand by ที่หน้างาน</t>
  </si>
  <si>
    <t>สอบถาม SE, SL แจ้งว่าช่วงเช้ายังไม่มีการเจาะสกัด จึงแนะนำเรื่องการเตรียมความพร้อมของมาตรการ ต้องให้ครบตามมาตรการก่อนเริ่มงาน</t>
  </si>
  <si>
    <t>เวลาประมาณ 11:20 น. พบ FV, Requestor ลงชื่อตรวจสอบหน้างาน/ ตรวจวัดแก๊สก่อนเริ่มงานช่วงบ่ายล่วงหน้า (13:30 น.)  &gt;&gt; เรียกมาตักเตือน</t>
  </si>
  <si>
    <t xml:space="preserve">ตรวจสอบมาตรการ JSA ไม่ครบถ้วน </t>
  </si>
  <si>
    <t>Pichit P.</t>
  </si>
  <si>
    <t>Tag นั่งร้านและอุปกรณ์ช่วยยกหมดอายุ</t>
  </si>
  <si>
    <t>งาน Test safety valve ไม่ได้ลงชื่อ JSA Talk</t>
  </si>
  <si>
    <t>การปิดล้อมพื้นที่และติดป้ายเตือนป้องกันผู้ไม่เกี่ยวข้องเข้ามาในพื้นที่ ยังไม่ชัดเจน หรือจัดให้มีผู้ให้สัญญาณ-สื่อสารที่หน้างาน</t>
  </si>
  <si>
    <t xml:space="preserve">ปิดล้อมผ้ากันไฟไม่ครอบคลุมและผูกมัดผ้ากันไฟไม่แน่นหนา </t>
  </si>
  <si>
    <t>Fire Watch ไม่ได้ลงชื่อในเอกสาร Safe Work Certificate</t>
  </si>
  <si>
    <t>ปิดล้อมพื้นที่โดยไม่มีธงขาว-แดงและป้ายเตือนอันตราย</t>
  </si>
  <si>
    <t>Rigger ไม่มีเสื้อสะท้อนแสงสีส้ม (KEC แจ้งว่าไม่มีให้เบิกใช้งาน)</t>
  </si>
  <si>
    <t>QC ทำตลับเมตรตกลงมาขณะปีนลงจากนั่งร้าน สูงจากพื้นประมาณ 2 เมตร เนื่องจากเก็บไว้ที่กระเป๋ากางเกง</t>
  </si>
  <si>
    <t>งานติดตั้งนั่งร้าน ไม่มีป้ายเตือนระวังอุปกรณ์ Plant ซึ่งเป็นจุดคับแคมและมี Switch control</t>
  </si>
  <si>
    <t>ไม่ได้ปิดกั้นพื้นที่ให้ครอบคลุมก่อนเริ่มปฏิบัติงาน</t>
  </si>
  <si>
    <t>ไม่มีป้ายเตือนระวังอุปกรณ์ Plant (จาก lesson learned case)</t>
  </si>
  <si>
    <t>งานขัดสนิมไม่สวมใส่หน้ากาก R95 ตามที่ระบุใน JSA</t>
  </si>
  <si>
    <t>งานขัดสนิมทาสีไม่สวมใส่หน้ากากกันสารเคมีและไม่สวมใส่แว่นตา Safety</t>
  </si>
  <si>
    <t>มีการทำงานขัดสนิมทาสีพร้อมกัน 2 จุด (PTW  1 ใบใช้ร่วมกับ INDT) Safety Lead ลงชื่อตรวจสอบแค่จุดเดียว</t>
  </si>
  <si>
    <t>จอดรถจักรยานใกล้กับบริเวณเตา</t>
  </si>
  <si>
    <t>จอดจักรยานกีดขวางอุปกรณ์ดับเพลิง</t>
  </si>
  <si>
    <t>ยืนส่งอุปกรณ์นั่งร้านอยู่ใน Line of fire</t>
  </si>
  <si>
    <t>Nitrogen hose ไม่มี inspected tag, การใช้งานเส้นลวดมัด hose</t>
  </si>
  <si>
    <t>ต้นไม้ใน Diversion box, ตาข่ายป้องกันอุปกรณ์ร่วงหล่นมีสภาพชำรุด</t>
  </si>
  <si>
    <t>คราบสนิมบนพื้น, ไม่ได้จัดเก็บ Barricade</t>
  </si>
  <si>
    <t>Theerapong S.</t>
  </si>
  <si>
    <t>ผนังปูน Waste storage เสื่อมสภาพ</t>
  </si>
  <si>
    <t>Flag man ไม่ได้เป่านกหวีดให้สัญญาณรถเครนเข้าพื้นที่</t>
  </si>
  <si>
    <t>ผู้ปฏิบัติงานตีน็อตใช้ถุงมือไม่เหมาะสม &gt;&gt; แจ้งให้เปลี่ยนเป็นถุงมือหนัง</t>
  </si>
  <si>
    <t>มีผู้ไม่มีส่วนเกี่ยวข้องเข้าไปในพื้นที่/ เดินผ่านจุดที่มีการยก (อยู่ใน Line of fire)</t>
  </si>
  <si>
    <t>ไม่มีการประเมิน hazard ใน work permit ทั้งๆที่ให้มีการวัด gas รวมทั้งใน JSA swing blind ก็มีประเมินเรื่องสารเคมีโดนผู้ปฎิบัตงาน OCU-CH-005</t>
  </si>
  <si>
    <t>กองเก็บอุปกรณ์นั่งร้านไว้ใต้อุปกรณ์นั่งร้านที่ติดตั้งเสร็จแล้ว (เหลือจากการใช้งาน)</t>
  </si>
  <si>
    <t>ใช้ลวดคล้องจุด connect hose แทน Safety sling</t>
  </si>
  <si>
    <t>ไม่มีห่วงยางช่วยชีวิต Stand by จุดที่มีงานติดตั้งนั่งร้านด้านใน CW ที่มีความลึกของน้ำประมาณ 3 เมตร &gt;&gt; ห่วงยางที่จัดหามาแทนมีสภาพไม่พร้อมใช้งาน/ ชำรุด</t>
  </si>
  <si>
    <t>ขณะจะทำการ เก็บ sample S-804 พบเหมือน HC หยดลงบริเวณของพื้น ณ จุดเก็บ จึงได้เข้าไปตรวจสอบ และพบว่ามี HC leak ออกมาบริเวณ Insulation ของ B/V Outlet SC-804 จึงได้ทำการแจ้งหัวหน้างาน และหน่วยงานซ่อม ให้มารื้อinsulation แล้วจึงพบว่า HC นั้น leak ออกมาตรงจุด stem ของ  ball valve ได้ทำการ stop leak โดยการขันอัด Packing stem แต่ ก็ไม่สามารถ stop leakได้ จึงได้ปรึกษากับหน่วยงานซ่อมว่าจะต้องมีการเปลี่ยนตัว Ball valve outlet S-804 ซึ่งหลังจากเกิดเหตุการณ์เกิดขึ้น1วัน ได้เปลี่ยน B/V  เรียบร้อยครับ</t>
  </si>
  <si>
    <t>15:00 น้อง FO กำลังลากสาย Flexible Hose บริเวณข้างๆ Muffer E-201C แล้วเกิดมีน้ำ BFW ร้อนพุ่งออกมาโดนน้อง FO ที่ทำงานบริเวณนั้น ได้รับบาดเจ็บจากน้ำBFWร้อน ลวกบริเวณคอและหลัง
15:01  น้อง FO รับวิ่งไปอาบน้ำที่ Shower ข้าง D-222 
15:05  US แจ้ง EC ขอรถถพยาบาลส่ง น้อง FO ไปปฐมพยาบาลที่ห้องพยาบาล
15:06  ระหว่างรอรถ น้องๆ FOช่วยกันทาว่านหางจระเข้ที่แผลบริเวณคอและหลัง
15:15 รถถพยาบาลมารับน้อง FO ที่หน้างาน ไปปฐมพยาบาลที่ห้องพยาบาล
15:20  พยาบาลส่งต่อน้อง FO ไปโรงพยาบาล กรุงเทพระยอง</t>
  </si>
  <si>
    <t>ไม่ได้แขวน Tag แดงนั่งร้านขณะทำการติดตั้ง</t>
  </si>
  <si>
    <t>ทำงานใกล้ช่องเปิดโดยไม่มีจุดคล้องเกี่ยว</t>
  </si>
  <si>
    <t>งาน clean stainer ไม่มีนั่งร้านแขวนรอกช่วยชีวิต</t>
  </si>
  <si>
    <t>Work permit ไม่ได้ระบุงานติดตั้งนั่งร้าน</t>
  </si>
  <si>
    <t>งานติดตั้งนั่งร้านปิดล้อมพื้นที่ไม่ครอบคุลม (COLD-LC-005)</t>
  </si>
  <si>
    <t>รั้วสังกะสีชั่วคราวล้มเนื่องจากมีฝนตก/ ลมแรง</t>
  </si>
  <si>
    <t>ไม่ได้ป้องกันดินไหล/ น้ำฝนชะล้างลงท่อระบายน้ำ</t>
  </si>
  <si>
    <t>ป้ายเตือนอันตรายที่อับอากาศไม่เป็นไปตามกฎหมายกำหนด (ระบุข้อความ “ที่อับอากาศ อันตราย ห้ามเข้า”)</t>
  </si>
  <si>
    <t>ไม่มี Hard Barricade กั้น (นั่งร้าน Rescue) ป้องกันคนตกลงไปด้านล่าง CSE</t>
  </si>
  <si>
    <t>ไม่มีจุดแขวนบัตรผู้ปฏิบัติงานด้านใน CSE ที่ทางเข้า-ออก</t>
  </si>
  <si>
    <t>Hole watchman ไม่มีวิทยุติดต่อสื่อสารกับผู้ปฏิบัติงานด้านใน CSE</t>
  </si>
  <si>
    <t>PN Solution, REPCO (MES)</t>
  </si>
  <si>
    <t>ทำงานโดยที่เครื่อง Water jet ชำรุด ไม่พร้อมใช้งาน( ตัวที่ 1 Pressure gauge อ่านค่าได้ 0, ตัวที่ 2 Valve แตก)</t>
  </si>
  <si>
    <t>ห่วงยางประจำจุด CW เป็นตะไคร่/ ผุกร่อน ไม่พร้อมใช้งาน</t>
  </si>
  <si>
    <t>ตาข่ายคลุม CW ขาดชำรุด</t>
  </si>
  <si>
    <t>สลิง Hook เส้นเล็กพันกัน</t>
  </si>
  <si>
    <t>Light Solution</t>
  </si>
  <si>
    <t>ไม่มีป้ายเตือนอันตรายสำหรับทำงานในที่อับอากาศ</t>
  </si>
  <si>
    <t>ปีนขึ้นลงนั่งร้านโดยมีการถือวัสดุ/ สิ่งของ</t>
  </si>
  <si>
    <t>วาง Nut และประแจทิ้งไว้บนนั่งร้านโดยไม่ได้จัดเก็บหลังใช้งาน</t>
  </si>
  <si>
    <t>วาง Pipe (ที่ถอดออก) กับพื้นโดยใช้ไม้หนุนรองไว้ มีโอกาสกลิ้งทับได้ &gt;&gt; Lock ด้วยท่อนั่งร้านป้องกันการล้ม</t>
  </si>
  <si>
    <t xml:space="preserve">ไม่มี Pin lock จุด connect hose </t>
  </si>
  <si>
    <t>สายไฟฟ้าบาดลงมาจาก Platform Safety Valve T-S500 โดยมีลักษณะพาดผ่าน Pipeline และ Beam อีกทั้งปลายสายไฟฉนวนมีลักษณะสึกชำรุดทำให้มองเห็นตัวนำไฟฟ้าได้ชัดเจน มีความเสี่ยงที่ตัวนำสายไฟจะไปสัมผัสกับ Pipeline และ Beam ที่เป็นตัวนำไฟฟ้าเหมือนกัน จนเกิดอันตรายต่อตัวผู้ปฏิบัติงานใน Plant ได้</t>
  </si>
  <si>
    <t>ยืนส่งอุปกรณ์นั่งร้านบนบันไดลิง (ไม่มีแผ่นนั่งร้านวางพาด)</t>
  </si>
  <si>
    <t>ระดับความสูงของ Stand สำหรับยืน Operate ไม่เหมาะสม</t>
  </si>
  <si>
    <t>คล้องเกี่ยว Safety Harness ในจุดที่ไม่เหมาะสม (ต่ำกว่าระดับเอว)</t>
  </si>
  <si>
    <t>การปิดล้อมพื้นที่และจัดหาจุด Blow N2 บริเวณที่ไม่มีคน</t>
  </si>
  <si>
    <t>DV-702 Diapharm solinoid ฉีกขาด ทำให้ความดันน้ำไม่คงที่สม่ำเสมอ และมีน้ำไหลออกตามท่อ พีวีซี ลงรางระบายน้ำตลอดเวลา</t>
  </si>
  <si>
    <t>มีผู้ไม่เกี่ยวข้องอยู่ในพื้นที่ขณะทำงานยกอุปกรณ์ (Line of fire)</t>
  </si>
  <si>
    <t>ทีมงานอยู่ใต้นั่งร้านขณะที่มีการทำงานอยู่ด้านบนนั่งร้าน</t>
  </si>
  <si>
    <t>ผขร.สวมใส่อุปกรณ์ PPE ไม่เหมาะสมก่อนเข้าพื้นที่ (รองเท้า)</t>
  </si>
  <si>
    <t>ไม่มีป้ายระบุสถานะ Insulation (สอบถามว่าจะนำกลับมาใช้ใหม่)</t>
  </si>
  <si>
    <t>จอดอยู่ที่ขอบปากหลุม ไม่ได้เว้นระยะห่าง 1 เมตร (Line of fire)</t>
  </si>
  <si>
    <t>คันดินเป็นแนวชัน ไม่ได้เอียง 45 องศาตามมาตรฐาน</t>
  </si>
  <si>
    <t>ไม่มีทางออกฉุกเฉินที่เหมาะสมสำหรับผู้ปฏิบัติงาน</t>
  </si>
  <si>
    <t>จอดจักรยานกีดขวางทางเข้า/ ออก</t>
  </si>
  <si>
    <t>ป้ายเตือนอันตรายให้ระวังอุปกรณ์ สำหรับงานติดตั้งนั่งร้าน ไม่เพียงพอ</t>
  </si>
  <si>
    <t>การตรวจสอบเอกสาร WAH Cert. ไม่เกี่ยวข้องกับหน้างาน (ข้อ 9, 10)</t>
  </si>
  <si>
    <t>การตรวจสอบเอกสาร Water jet Cert. ไม่เกี่ยวข้องกับหน้างาน (ข้อ 13, 17)</t>
  </si>
  <si>
    <t>หัวหน้า/ วิศวกรควบคุมงาน Reload sand ไม่ได้ลงชื่อรับรองการตรวจสอบเอกสาร Lifting plan ส่วนที่ 1, 2</t>
  </si>
  <si>
    <t>มีการ RE-Install Line FV-8105 พบ Stud-bolt บางตัวที่ไม่ได้ Alignment คือ ฝั่งหนึ่งของ Stud ไม่มีเกลียวโผล่เลย ซึ่งอาจจะทำให้ความแข็งแรงในการประกอบ Flange ไม่ได้ 100% และถ้ามีการคลายของ Stud-bolt ก็อาจจะทำให้เกิดการรั่วไหลได้</t>
  </si>
  <si>
    <t xml:space="preserve">ประเมินความเสี่ยงใน JSA ไม่ครอบคลุม แต่ผู้ปฏิบัติงานมีการ Load น้ำมันและใช้สาย Ground ถูกต้องตามข้อกำหนด </t>
  </si>
  <si>
    <t>งาน Load Chemical (UT-TFU-HH-027) ไม่มี Work permit อยู่หน้างาน (สอบถามหน้างานแจ้งว่า Work อยู่อีกจุด) และเอกสารนำรถเข้า/ Lifting plan ระบุ UT-TFU-HH-028 ซึ่งเป็นงานเปลี่ยน Pump 2415B</t>
  </si>
  <si>
    <t>ทำงานเก็บเศษปูนหน้าเครื่องจักรสกัดปูน</t>
  </si>
  <si>
    <t>ทำงานเป่าลมโดยไม่ได้ระบุงานเป่าลมใน JSA</t>
  </si>
  <si>
    <t>วางแผ่นนั่งร้านเพื่อยืนทำงานเป่าลม โดยใน JSA ไม่ได้ระบุงานติดตั้งนั่งร้าน</t>
  </si>
  <si>
    <t>A&amp;T</t>
  </si>
  <si>
    <t>งาน Bore scope ไม่ได้สวมถุงมือขณะทำงาน</t>
  </si>
  <si>
    <t>คล้องเกี่ยว Safety Harness กับขั้นบันไดนั่งร้าน ไม่มั่นคงแข็งแรง</t>
  </si>
  <si>
    <t>สวมใส่แว่นสายตาขณะปฏิบัติงานรื้อ Insulation</t>
  </si>
  <si>
    <t>จุดยืนปฏิบัติงาน Water jet ไม่มีราวกันตก</t>
  </si>
  <si>
    <t>จอดรถเติมน้ำมันเครื่องจักรในพื้นที่กระบวนการผลิตโดยไม่ได้หนุนล้อ</t>
  </si>
  <si>
    <t>อุปกรณ์งาน Water jet spec 1400 bar คำนวณแล้วได้ 1.2 เท่า ซึ่งน้อยกว่า 1.5 เท่า (มาตรฐานใน Safe Work Cert.) &gt;&gt; Pressure operating ที่หน้างาน  1200 bar</t>
  </si>
  <si>
    <t>แก้ Key worrd ใน SWP เนื่องจากที่หน้างานมีการใช้งานที่ถูกต้องแล้ว (Working pressure &lt; Equipment Spec, Burst pressure</t>
  </si>
  <si>
    <t>Pongsak K.</t>
  </si>
  <si>
    <t>Steel plate มีน้ำขังและมีมุมแหลมคม เดิน/ ปั่นจักรยานไม่ระวังอาจสะดุดล้มได้</t>
  </si>
  <si>
    <t>ทำงานก่อนที่ US Sign PTW &gt;&gt; แจ้งหยุดงานชั่วคราวและแจ้งให้ US มา Sign ก่อนเริ่มงาน</t>
  </si>
  <si>
    <t>ดำเนินการขอ Deviation ที่ไม่เป็นไปตามมาตรการที่กำหนดใน SWP Certificate งานขุด (Excavation) “ข้อ 15 จัดให้มีค้ำยัน หรือผนังเอียง 1.5 เท่าของความลึก หรือทำมุม 45 องศา โดยออกแบบให้เหมาะสมกับความลึกของหลุม ความแข็งของดิน” &gt;&gt; ตัด slope 1:1 ป้องกันดินสไลด์</t>
  </si>
  <si>
    <t>ปรับพื้นขั้นบันไดให้เรียบและไม่เสี่ยงต่อการลื่น สะดุด ล้ม</t>
  </si>
  <si>
    <t>ประเมินความเสี่ยงเรื่องการยกขนย้ายอุปกรณ์เพิ่มเติม เนื่องจากพื้นที่หน้างานมีความเสี่ยงลื่น สะดุด ล้ม</t>
  </si>
  <si>
    <t>การป้องกันจุดแหลมคมของเหล็ก</t>
  </si>
  <si>
    <t>แนะนำให้แกะ/ ลอก Sticker inspect อุปกรณ์ที่ไม่ใช่เดือนปัจจุบันออก</t>
  </si>
  <si>
    <t>วางอุปกรณ์ไว้ใต้รถ (Line of fire)</t>
  </si>
  <si>
    <t>ฝาคอนกรีตรางระบายน้ำชำรุด</t>
  </si>
  <si>
    <t>สายพานเครื่อง Water jet ขาด 1 เส้น และผู้ควบคุม/ ดูแลเครื่องไม่มีการตัดสินใจที่เด็ดขาด หลังจากเกิดเหตุทันที</t>
  </si>
  <si>
    <t>ทบทวน/ ปรับเปลี่ยนวิธีการ drain น้ำออกจาก Regulator ของ diaphragm pump (เนื่องจากใช้ลม) ควรมีจุด drain โดยไม่ต้องถอดออกทั้งหัว</t>
  </si>
  <si>
    <t>เครื่อง Water jet ใช้ตั้งแต่วันที่ 13 - 20 Apr
- Run 9 วัน วันละ 22 ชั่วโมง (พัก 2 ชั่วโมง)
- มี Daily Checklist ให้ช่างที่อยู่หน้างาน Visual check
- ผู้ผลิตแนะนำให้ตรวจสอบทุกๆ 100 ชั่วโมง
- แผน PM (ช่างเครื่อง พงศ์พันธ์)
- Run range: adjust จนสุดแล้วท้องหย่อนมากกว่า 1 นิ้ว, ท้องแตกขาด, เห็นโครงสร้างด้านใน
- Manhour ของสายพาน ใช้มาแล้ว 50 ชั่วโมงก่อนจะนำมาใช้งาน</t>
  </si>
  <si>
    <t xml:space="preserve">Filter ดักสำหรับกรองน้ำหลังจากการ Jet ควรอยู่ Underflow เพื่อกรองทั้ง Particular และ Oil </t>
  </si>
  <si>
    <t>ล้อรถบรรทุกมีรอยแตกขนาด 8 Cm (ซึ่งมี Sticker ผ่านการตรวจสภาพแล้ว)</t>
  </si>
  <si>
    <t>สลิงผ้าใบไม่ผ่านการตรวจสภาพ (อยู่ในกล่องเครื่องมือ/ อุปกรณ์)</t>
  </si>
  <si>
    <t>ไม่มีตาข่ายและไม่มีป้ายเตือนปิดทางเข้า-ออก Fire Box Access door ที่ไม่มีการใช้งาน</t>
  </si>
  <si>
    <t>Fire Watch อ่านค่าวัดแก๊สไม่เป็น</t>
  </si>
  <si>
    <t>Fire Watch ไม่เพียงพอ (เป็น Hole Watch 1 คน อีก 1 คน เป็น Fire Watch อยู่ที่ชั้น 6)</t>
  </si>
  <si>
    <t>สาย Water jet วางพาดกับขอบ Structure มีโอกาสชำรุดได้ (ให้ติดตั้งท่อนั่งร้านเพื่อวางสายพาด)</t>
  </si>
  <si>
    <t>นำเชือกฟางผูกมัดสาย Water jet (เป็นวัสดุติดไฟง่ายและอยู่ในบริเวณที่มีความร้อนสูง)</t>
  </si>
  <si>
    <t>Water jet ชั้น6 ปิดล้อมพื้นที่โดยไม่มีการเปิดช่องทางเข้า-ออกสำหรับผู้ปฏิบัติงาน</t>
  </si>
  <si>
    <t>ขณะที่ FO. Routine check sheet ตามปกติได้พบสายสัญญาณของ CT-S300 NDE เกิดความเสียหายเนื่องจากความร้อนของ Steam SS Turbine โดยสายสัญญาณที่เกิดความเสียหายมี 3 เส้น ซึ้งหนึ่งในนั้นเป็นสายสัญญาณที่สำคัญ สามารถสั่ง TRIP CT-S300 ลงได้ ได้แก่ VYE-S399-13B เป็นสายสัญญาณวัด TURBINE RADIAL VIBRATION HIGH TRIP CT-S300 (การทำงานของคำสั่ง trip จะใช้การโหวด 2 ใน 4) ในกรณีที่สายสัญญาณ VYE-S399-13B เสียหายจนไม่สามารถ Monitor ได้ส่งผลทำให้จากที่ BM. ใช้ค่าที่วัดได้จากสายสัญญาณที่ 4 เส้นเพื่อดู Condition Turbine กลับเหลือประสิทธิภาพในการ Monitor ลดลงจาก 100% เป็น 75% แต่คำสั่ง Trip ยังทำงานเหมือนเดิม ถ้าในขณะนั้นเกิด Upset Condition ขึ้นก็มีความเสี่ยงที่คำสั่ง TRIP CT-S300 จะทำงาน</t>
  </si>
  <si>
    <t>นำถุงมือยางมาผูกเป็น Stopper ของสายแรงดัน</t>
  </si>
  <si>
    <t>น้ำ Water jet รั่วจากถาดรอง (แจ้งทีม HDS ให้ไล่ขัน Nut)</t>
  </si>
  <si>
    <t>ทำงานถอดประกอบอุปกรณ์ที่มีแสงสว่างไม่เพียงพออาจเกิดอันตรายจากการใช้เครื่องมือได้</t>
  </si>
  <si>
    <t>ช่องเปิดบนนั่งร้าน (ที่เปิดทิ้งไว้เพื่อรอหย่อน Pipe) &gt;&gt; ให้ดำเนินการไล่ปิดทุกจุด จุดไหนที่จะมีการทำงานให้จัดทีมนั่งร้านมา modify และแจ้ง Safety/ Requestor ทราบ</t>
  </si>
  <si>
    <t>ทำงาน HW I โดยไม่ได้เปิด PTW (พบใช้ PTW ของ HW I ชั้น 1)</t>
  </si>
  <si>
    <t>ตู้ไฟยังไม่ได้ต่อสาย Ground</t>
  </si>
  <si>
    <t>นำรอกมาแขวนกับนั่งร้านขณะถอดฝา</t>
  </si>
  <si>
    <t>Man basket ขนย้ายอุปกรณ์ไม่มีตะแกรงป้องกันของตก (แก้ไขชั่วคราวโดยการนำผ้าใบมาปูรอง)</t>
  </si>
  <si>
    <t>น็อตยึดฝา TLE lock ไม่แน่น</t>
  </si>
  <si>
    <t>แสงสว่างชั้น 4 ไม่เพียงพอ</t>
  </si>
  <si>
    <t>ระหว่าง Log Sheet ได้พบเห็น LG-S277 ของ Z-S229 (Tank Chemicals) Leak ออกมา หากติดไฟอาจทำให้เกิดการลุกไหม้ได้</t>
  </si>
  <si>
    <t>งานประกอบฝา drain น้ำ Water jet ชั้น 4 ปฏิบัติงานบริเวณช่องเปิดแต่ไม่ได้เตรียม Safety Harness มาใช้งาน</t>
  </si>
  <si>
    <t>ติดตั้งนั่งร้านสำหรับเคลื่อนย้าย Trolley beam กีดขวางทางเดิน</t>
  </si>
  <si>
    <t xml:space="preserve">ช่องเปิด Grating ด้านหน้า Fire Box Access door ชั้น 1 </t>
  </si>
  <si>
    <t>อุปกรณ์นั่งร้านและถุงใส่ Insulation วางกีดขวางทางขึ้น-ลงชั้น Convection</t>
  </si>
  <si>
    <t>ทำงานติดตั้งนั่งร้านโดยไม่มี PTW และเจ้าของงาน (ขนย้ายอุปกรณ์เข้ามาทำงานเอง) &gt;&gt; สื่อสารการปฏิบัติในวง Gate Keeper แล้ว</t>
  </si>
  <si>
    <t>วางประแจไว้ในจุดที่เสี่ยงต่อการตกลงด้านล่าง</t>
  </si>
  <si>
    <t>ไม่มีป้ายแสดงงาน HW I</t>
  </si>
  <si>
    <t>ATP/ R-Five</t>
  </si>
  <si>
    <t>เข้าไปทำงานตัดลวด ขณะที่มีการสกัดเสาเข็มอยู่</t>
  </si>
  <si>
    <t>จัดทำ Lay out การวางอุปกรณ์, Coil, นั่งร้าน ด้านหน้า Furnace</t>
  </si>
  <si>
    <t>Clear อุปกรณ์, 5 ส. ไม่ให้กีดขวางอุปกรณ์ดับเพลิง/ ทางเดินด้านบน Furnace</t>
  </si>
  <si>
    <t>นั่งร้านจัดเก็บ Insulation ชั้น 4 มีโอกาสที่ของตกลงมาระหว่าง Handrail ได้</t>
  </si>
  <si>
    <t>Checklist ตรวจสอบ/ Cert. การคำนวณการรับน้ำหนัก A- Frame</t>
  </si>
  <si>
    <t>Supachock T.</t>
  </si>
  <si>
    <t>กำจัด Absorbent ด้านใน Diversion box</t>
  </si>
  <si>
    <t xml:space="preserve">PROTECH </t>
  </si>
  <si>
    <t>ตรวจสอบพื้นที่และนำวัสดุติดไฟออกจากบริเวณที่มีการทำงาน HW I</t>
  </si>
  <si>
    <t>ตรวจสอบอุปกรณ์เครื่องมือที่นำมาใช้งานต้องมีเชือกผูกมัด/ คล้องเกี่ยว</t>
  </si>
  <si>
    <t>เตรียมถุงคัดแยกใส่ใบหินเจียร, ใบตัดหรืออุปกรณ์ที่ไม่ใช้งานแล้ว ไว้ที่หน้างานและติดป้ายบ่งชี้ให้ชัดเจน</t>
  </si>
  <si>
    <t>ถังดับเพลิงไม่ได้ inspect เป็นประจำรอบเดือน</t>
  </si>
  <si>
    <t>CIVIL</t>
  </si>
  <si>
    <t>เหล็กขอบถนนกระดก มีโอกาสที่คนเดิน/ จักรยานสะดุดล้มได้รับบาดเจ็บได้</t>
  </si>
  <si>
    <t>จัดเก็บถุงขยะและถังน้ำมันออกจากพื้นที่</t>
  </si>
  <si>
    <t>จัดเตรียมแผ่นเหล็กปูรองให้ Cover รางระบายน้ำ (ขอบรางระบายน้ำมีสภาพแตกชำรุด)</t>
  </si>
  <si>
    <t>แจ้งเปลี่ยน Carbon canister ใหม่ (ขยายผลทุกพื้นที่)</t>
  </si>
  <si>
    <t>ขนย้าย Carbon ที่ใช้งานแล้วออกจากพื้นที่</t>
  </si>
  <si>
    <t>ป้ายอุปกรณ์ Deluge valve ของอุปกรณ์</t>
  </si>
  <si>
    <t>Confirm status Open/ Close Block Valve Deluge (เปิดอยู่แต่แขวนป้ายสถานะปิด)</t>
  </si>
  <si>
    <t>Pressure gauge over range</t>
  </si>
  <si>
    <t>รังนกในโคมไฟ</t>
  </si>
  <si>
    <t>ต้นไม้และวัชพื้นด้านบนอาคาร</t>
  </si>
  <si>
    <t>การจัดเก็บ 5 ส.</t>
  </si>
  <si>
    <t>จัดเตรียมถาดรองถังสี</t>
  </si>
  <si>
    <t>เน้นย้ำคู่ธุรกิจเรื่องการคล้องเกี่ยว Safety Harness อย่างปลอดภัยและตักเตือนไม่ให้ใช้ Barricade ของ plant</t>
  </si>
  <si>
    <t xml:space="preserve">Eye washer ไม่ได้ Inspect </t>
  </si>
  <si>
    <t>ติดตั้ง Support Vent/ Drain ของ Line SC Feed Raw H2 เข้า PSA</t>
  </si>
  <si>
    <t>มีเศษวัสดุติดไฟอยู่ใกล้เคียงจุดปฏิบัติงาน</t>
  </si>
  <si>
    <t>เปิด Blower ระบายอากาศด้านใน Fire Box ทิ้งไว้ช่วงพักเที่ยง</t>
  </si>
  <si>
    <t>ช่องเปิดนั่งร้านไม่เป็นไปตามข้อกำหนด (แขวน Tag เขียว)</t>
  </si>
  <si>
    <t>น้ำยาหล่อเย็นหกรั่วไหลจากชั้น 6 ลงมาชั้น 4 จากงาน Cold cut (ให้ตรวจสอบภาชนะรองรับและจัดเก็บให้เรียบร้อย)</t>
  </si>
  <si>
    <t>ผู้ปฏิบัติงานไม่สวมถุงมือขณะทำงานสาวรอก</t>
  </si>
  <si>
    <t>งาน Remove Chanel TLE ไม่มีผ้ารองกันบาดสลิงผ้าใบที่นำมาใช้งานกับรอกโซ่</t>
  </si>
  <si>
    <t>รังผึ้ง (ติดป้ายเตือนเรียบร้อย)</t>
  </si>
  <si>
    <t>วางโคมไฟที่ไม่ได้ใช้งานอยู่ในจุดเสี่ยงต่อการตก</t>
  </si>
  <si>
    <t>ไม่มีป้ายเตือนงาน HW I</t>
  </si>
  <si>
    <t>วางขวดน้ำทิ้งไว้ไม่ได้จัดเก็บ</t>
  </si>
  <si>
    <t>ไม่ได้ติดตั้ง Toe board ช่องเปิดด้านบนหลังคาเตา (ชั้น4)</t>
  </si>
  <si>
    <t>Manifold วางกีดขวางทางขึ้นลงบันไดชั้น 6-7</t>
  </si>
  <si>
    <t>ราวกันตกอยู่ในสภาพไม่สมบูรณ์ (Clamp lock ขันไม่แน่น)</t>
  </si>
  <si>
    <t>ขนย้ายนั่งร้านลงจากเตา (สื่อสาร scope การทำงาน)</t>
  </si>
  <si>
    <t>ทำงานตัดเสาเข็มโดยที่ไม่ได้ตัด Slope หน้าดิน</t>
  </si>
  <si>
    <t>สวมใส่อุปกรณ์ PPE ไม่ครอบคลุมใบหน้าและมือ</t>
  </si>
  <si>
    <t>ผู้ช่วยช่างใช้ Hook Safety Harness หมุนลวดแทนประแจ (อุปกรณ์ไม่เพียงพอ)</t>
  </si>
  <si>
    <t>ใช้งานประแจโดยไม่ได้ผูกเชือกคล้องเกี่ยว</t>
  </si>
  <si>
    <t>ปิดล้อมพื้นที่ไม่ครอบคลุม (Line of fire) เนื่องจากมีการทำงานถอด support coil ชั้น 1 และงานถอด Trolley beam ชั้น 4 พร้อมกัน</t>
  </si>
  <si>
    <t xml:space="preserve">ไม่มี JSA งานถอด support coil </t>
  </si>
  <si>
    <t>ป.ปลา อุปกรณ์ช่วยยกยังไม่ผ่านการตรวจสภาพ</t>
  </si>
  <si>
    <t>ถุงใส่ขวดน้ำเปล่าที่ดื่มแล้วไม่เพียงพอ</t>
  </si>
  <si>
    <t>ขึ้นทำงานบนนั่งร้านที่มีสภาพไม่พร้อมใช้งาน และไม่มี Tag แดงแขวน</t>
  </si>
  <si>
    <t>ผ้าใบปูรองน้ำงาน Water jet ตกลงไปด้านล่างเนื่องจากรองรับน้ำหนักไม่ไหว</t>
  </si>
  <si>
    <t>ใช้สลิงผ้าใบเกี่ยวกับป.ปลาโดยตรง อาจเฉือนกับมุมแหลมคมทำให้สลิงผ้าใบขาดได้</t>
  </si>
  <si>
    <t>วาง Pipe นั่งร้านกีดขวางทางขึ้นลงบันไดลิง</t>
  </si>
  <si>
    <t>ช่องเปิดบริเวณหลังคาเตา</t>
  </si>
  <si>
    <t xml:space="preserve">นั่งร้านสำหรับงานตัด Coil Pipe 14" Bottom TLE ไม่มี Toe board </t>
  </si>
  <si>
    <t>ขี่จักรยานที่มีสภาพไม่พร้อมใช้งานเข้า Plant ด้วยความเร็ว</t>
  </si>
  <si>
    <t>Box ellis key PSV-7303B line hydrogen ชำรุด หลุดตอนเปิดวาล์ว ตอนที่จะ switch อาจตกใส่ขาได้ เพราะมีน้ำหนักเยอะ พอสมควร	หาก PSV-7303A passing แล้ว ต้อง service PSV-7303B ขึ้นมา จะใช้งาน PSV-7303B ขึ้นมาไม่ได้ อาจทำให้ pressure hydrogen inject to R-730  ไม่มีจุด Depressure to WF  และ อาจทำให้มีผลกระทบกับ process ได้</t>
  </si>
  <si>
    <t>จุดยืนปฏิบัติงาน Bore scope ไม่มีราวกันตก</t>
  </si>
  <si>
    <t>จุดปฏิบัติงานไม่มีราวกันตก</t>
  </si>
  <si>
    <t>JSA ไม่ตรงกับงานที่ทำ (งานเจาะคว้าน Tube Pass 3,4)</t>
  </si>
  <si>
    <t xml:space="preserve">ช่องเปิดราวกันตก (ชั้น 7) ที่เปิดทิ้งไว้เพื่อทำงานดึง Tube Pass 1 </t>
  </si>
  <si>
    <t>นั่งร้านค้ำยันขาลอย</t>
  </si>
  <si>
    <t>ใช้ประแจผิด มีโอกาสรูดได้ (Line of fire)</t>
  </si>
  <si>
    <t xml:space="preserve">นำอุปกรณ์ไฟฟ้าที่ไม่ผ่านการตรวจสภาพมาใช้งาน </t>
  </si>
  <si>
    <t>ไม่ได้แนบ JSA เกี่ยวกับงานเจาะกลึง Tube</t>
  </si>
  <si>
    <t>เสริม Pipe นั่งร้านกับคานรับน้ำหนักเพื่อดึง Tube จุดที่ทำคอกราวกันตกซึ่งไม่ได้ออกแบบมาสำหรับรับน้ำหนัก Tube &gt;&gt; แนะนำให้เปลี่ยนจุดแขวนรอกโดยใช้คาน Support ด้านบนและประเมินสภาพความเหมาะสมก่อนเริ่มงาน</t>
  </si>
  <si>
    <t>ใช้ประแจเคาะตัดสเก็น งาน install ฝา Shadow box</t>
  </si>
  <si>
    <t>ไม่มี JSA งานติดตั้งนั่งร้านรับ Tube Pass3</t>
  </si>
  <si>
    <t>นำขวดน้ำดื่มมาใส่น้ำยาหล่อลื่น</t>
  </si>
  <si>
    <t>ไม่กั้นพื้นที่ทางขึ้นบันไดขณะปฏิบัติงาน</t>
  </si>
  <si>
    <t>ไม่มีการจัดเก็บน็อตขณะปฏิบัติงาน &gt;&gt; ให้จัดหาตะกร้ามาใส่ให้เรียบร้อย</t>
  </si>
  <si>
    <t>งานดึง Tube ไม่มี JSA ประเมินความเสี่ยง</t>
  </si>
  <si>
    <t>วางอุปกรณ์นั่งร้านกีดขวางอุปกรณ์ดับเพลิง</t>
  </si>
  <si>
    <t>งาน Re-Tube มีการปฏิบัติงานใกล้ช่องเปิด โดยไม่สวมใส่ Safety Harness</t>
  </si>
  <si>
    <t>ไม่มีเชือกผูกประแจ</t>
  </si>
  <si>
    <t>เครื่องจี้ปูนไม่ได้นำ Sticker inspect รอบปัจจุบันมาติด update</t>
  </si>
  <si>
    <t>ที่ E-605A มีงาน water jet เป็นงานที่ต้องใช้น้ำ และ Pressure สูง ซึ่งในจุดข้อต่อของสายทุกเส้นต้องใส่ safety sling ทุกจุด ในการเดินตรวจสอบก่อนที่จะเริ่มทำงาน ได้พบ 1 จุดที่ไม่ได้ใส่ safety sling</t>
  </si>
  <si>
    <t>Work permit ไม่ได้ระบุ JSA งานติดตั้งนั่งร้าน</t>
  </si>
  <si>
    <t xml:space="preserve">ไม่สวมใส่ถุงมือขณะทำงานติดตั้งฝา Header box </t>
  </si>
  <si>
    <t>Pipe 18" ที่วางเตรียมไว้เพื่อประกอบติดตั้ง มีจุดแหลมคม</t>
  </si>
  <si>
    <t>เศษ Insulation ขวางทางขึ้นลงบันได บริเวณจุดกองเก็บชั้น 4</t>
  </si>
  <si>
    <t>Basket ใส่ Clamp ไม่มีแผ่น Plate รองน้ำหนัก</t>
  </si>
  <si>
    <t>เชือกฟางหล่นตามพื้นไม่ได้จัดเก็บ</t>
  </si>
  <si>
    <t>ติดตั้งนั่งร้านบริเวณช่องทางเดิน โดยไม่ได้ปิดล้อมพื้นทีและไม่มีป้ายเตือน</t>
  </si>
  <si>
    <t xml:space="preserve">Tube เก่าที่ดึงออกจาก Exchanger วางอยู่บริเวณทางเดิน มีส่วนที่แหลมคมเสี่ยงต่อการเดินสะดุด </t>
  </si>
  <si>
    <t>ช่างเชื่อมถอดหน้ากากเชื่อมออกและไม่สวมใส่หมวก Safety</t>
  </si>
  <si>
    <t>Work permit ไม่มี JSA งานสาวรอก</t>
  </si>
  <si>
    <t>Backhoe JCB ขุดตักดินโดนสาย Ground บ่อ F-3330A ขาด</t>
  </si>
  <si>
    <t>ใช้สลิงผ้าใบที่มีขนาดสั้นต๋ง Pipe ทำให้ปลายสลิงผ้าใบอีกด้านคล้องไม่ถึงตะขอ</t>
  </si>
  <si>
    <t>ไม่สวมใส่แว่นตาและสายรัดคาง</t>
  </si>
  <si>
    <t>ต่อสาย Hose เติมน้ำในหม้อน้ำทิ้งไว้และมีน้ำไหลลงรางระบายน้ำ</t>
  </si>
  <si>
    <t>งาน load chemical ไม่ได้คีบสาย ground</t>
  </si>
  <si>
    <t>สายไฟงานเชื่อม inlet Elbow ชั้น 4 หลังคาเตา วางในพื้นที่น้ำขัง/ เปียก</t>
  </si>
  <si>
    <t>Safety Lead ไม่อยู่ที่หน้างาน งานเชื่อม Repair Tube Sheet Part 3/4 ประกอบ Line 14" ชั้น 6 (แต่ไปดูงานจุดอื่นที่ชั้น 4)</t>
  </si>
  <si>
    <t>ดึงสาวเชือกไม่สวมใส่ถุงมือ</t>
  </si>
  <si>
    <t>ไม่มี Safety Lead ดูแลที่หน้างาน งานปิดฝา Header Box</t>
  </si>
  <si>
    <t xml:space="preserve">งาน Clean Oil ช่างทำงานบนท่อสูง 3 m. </t>
  </si>
  <si>
    <t>แขวน Safety Harness (ที่ไม่ใช้งาน) กับ Valve Plant</t>
  </si>
  <si>
    <t>KY TECH</t>
  </si>
  <si>
    <t>นำ Sticker กล้องถ่ายรูปติด Notebook เพื่อนำไปใช้งานด้านใน Plant</t>
  </si>
  <si>
    <t>ใส่ Insulation ในถุงดำเพื่อนำเข้าไปใช้งานด้านใน Plant</t>
  </si>
  <si>
    <t>ท่อสายยางน้ำทิ้งรั่วลงพื้น</t>
  </si>
  <si>
    <t>Filter ดักสำหรับกรองน้ำตัน</t>
  </si>
  <si>
    <t>ไม่จัดเก็บเศษวัสดุจากงานเชื่อม</t>
  </si>
  <si>
    <t>Safety Lead ไม่อยู่ที่หน้างาน งาน Welding Line 14" Bottom pass 4 (ไปดูงานเปิดฝา Manhole ชั้น5)</t>
  </si>
  <si>
    <t>Safety Lead ไม่อยู่ที่หน้างาน งาน Open Manhole ข้างเตา (ไปดูงานเปิดฝา Manhole ชั้น6)</t>
  </si>
  <si>
    <t>ไม่มีเชือกผูกมัดประแจ</t>
  </si>
  <si>
    <t>อุปกรณ์ไม่ได้ใช้งาน ไม่ได้ update tag inspection</t>
  </si>
  <si>
    <t>วางขวดน้ำดื่มทิ้งไว้ด้านข้างเตา</t>
  </si>
  <si>
    <t>ที่บริเวณบน Pipe Rack Tie-in U2. มีท่อน้ำ Line TW. รั่วอยู่ Safety Fo. จึงทำการปีนบันไดเพื่อขึ่นไปดูจุดรั้วไหลของท่อน้ำ เมือปีนไปยืนบน Grating Pipe Rack ชั้น 10 เมตร ก็พอว่า เกิดการยุบตัวของ Grating ที่ยืนอยู่จึงทำตกใจอย่างแรง เมือสังเกตุดูก็พบว่า Grating หลุด ออกจาก Support Pipe Rack และ มือเสือตัวยึด Grating ก็ไม่ได้จับยึดอยู่ในสภาพที่หลวม</t>
  </si>
  <si>
    <t>แผ่น Grating หักตามแนวเชื่อมและ ไม่ได้วางบน Support ที่ระดับความสูงประมาณ 16 เมตร</t>
  </si>
  <si>
    <t>ผู้ปฏิบัติงาน Hydro test ขันอุปกรณ์โดยไม่สวมใส่ถุงมือ</t>
  </si>
  <si>
    <t>จุด connect สาย hose ไม่มี Safety sling/ ใช้ลวดมัด</t>
  </si>
  <si>
    <t>ปลาย Tube เก่าที่ดึงมาวางไว้กีดขวางทางขึ้น-ลง บนนั่งร้าน</t>
  </si>
  <si>
    <t>ไม่ได้ปิดล้อมพื้นที่และไม่มีป้ายเตือนอันตราย</t>
  </si>
  <si>
    <t>ใช้ไม้รองชิ้นงานขณะทำงานเจียร</t>
  </si>
  <si>
    <t>วาง Clamp นั่งร้านทิ้งไว้ในจุดที่มีโอกาสเสี่ยงร่วงหล่น</t>
  </si>
  <si>
    <t>งานเชื่อม Line 18" ชั้น 6 ปิดล้อมผ้ากันไฟไม่ครอบคลุมและใช้งานผ้ากันไฟที่มีสภาพชำรุด</t>
  </si>
  <si>
    <t>งานเชื่อม Line 18" ชั้น 6 Fire Watch สวมใส่ PPE ไม่ครบถ้วน (ไม่สวมใส่แว่นตาและสายรัดคาง)</t>
  </si>
  <si>
    <t>นั่งร้านไม่มีบันไดขึ้น-ลง</t>
  </si>
  <si>
    <t>ช่องเปิดไม่มี Toe-Board บริเวณ Cover U-Bend Cross over#4</t>
  </si>
  <si>
    <t>Grating ชั้น 7 ไม่ได้ Lock</t>
  </si>
  <si>
    <t>ไม่มีกุญแจ lock ตู้ Panel</t>
  </si>
  <si>
    <t>แขวนสลิงผ้าใบกับ Beam โดยไม่มีผ้ารองกันบาด</t>
  </si>
  <si>
    <t>ใช้งานผ้ากันไฟที่มีสภาพชำรุด (มีรูมากกว่ามาตรฐานที่กำหนด) HOT-CH-005</t>
  </si>
  <si>
    <t>ไม่ได้ประเมินความเสี่ยงงานสาวรอกดึงสายไฟ HOT-CH-005</t>
  </si>
  <si>
    <t>ไม่สวมใส่ถุงมือทำงานดึงสาวรอก HOT-CH-005</t>
  </si>
  <si>
    <t>ไม่มี SL ดูแลงานดึงสาวรอก HOT-CH-005</t>
  </si>
  <si>
    <t>วางเหล็กชะโดสำหรับงัดรูวางทิ้งไว้บน Grating</t>
  </si>
  <si>
    <t>ทิ้งถุงพลาสติกใส่ถุงมือทิ้งไว้ที่ Beam</t>
  </si>
  <si>
    <t>แต่งกายไม่รัดกุมขณะทำงาน HW I HOT-CH-004</t>
  </si>
  <si>
    <t>ไม่สวมใส่ถุงมือป้องกันขณะทำงานถอดประกอบฝา Top TLE</t>
  </si>
  <si>
    <t>งานเปิดฝา Top TLE ชั้น6 เพื่อ clean ฝา ไม่มีการนำ Stand 3 ขามาใช้งาน</t>
  </si>
  <si>
    <t>เหล็กเส้นที่กำลังทำการผูกผนังบ่อล้ม ไม่มีผู้ได้รับบาดเจ็บและไม่มีทรัพย์สินเสียหาย</t>
  </si>
  <si>
    <t>Stopper Line High Pressure Steam มีลักษณะเอียง</t>
  </si>
  <si>
    <t>รถเฉี่ยวชนที่ลานจอดรถ</t>
  </si>
  <si>
    <t>ใช้ถุงมือไม่เหมาะสมทำงานที่มี steam ร้อนใ</t>
  </si>
  <si>
    <t>ไม่สวมใส่ Face shield ทำงานที่มี steam ร้อนใ</t>
  </si>
  <si>
    <t>ไม่ได้แขวน Tag ที่ Switch</t>
  </si>
  <si>
    <t>ใบลงชื่อ JSA Talk ไม่เพียงพอ</t>
  </si>
  <si>
    <t>ไม่มีหน้ากาก N95 ป้องกันฝุ่นจากงานสกัดปูน</t>
  </si>
  <si>
    <t>กองแผ่นนั่งร้านที่เหลือจากการติดตั้ง วางซ้อนเกินของ Grating มีโอกาสตกลงไปได้</t>
  </si>
  <si>
    <t>ไม่มีหน้ากาก N95 ป้องกันฝุ่นจากงานถอดฝา through channel ซึ่งมีโอกาสสัมผัสฝุ่นละออง</t>
  </si>
  <si>
    <t>นำขวดน้ำดื่มใส่น้ำยาซัลไลต์/ WD</t>
  </si>
  <si>
    <t>กองนั่งร้านกีดขวางทางเข้า-ออกจุดปฏิบัติงาน</t>
  </si>
  <si>
    <t>log sheet &amp; plant monitoring แล้วพบว่า line drain B/V line H2 Inlet PSA Vibration</t>
  </si>
  <si>
    <t>พิจารณาเพิ่มจำนวนถังขยะให้เพียงพอบริเวณจุดพัก เพื่อลดปริมาณขยะที่ทิ้งลงพื้น ป้องกันการปลิวเข้าไปด้านใน Plant</t>
  </si>
  <si>
    <t>ใช้ลวดมัด Header Beam (ชั้น 4)</t>
  </si>
  <si>
    <t>ช่องเปิดบริเวณที่ต้องติดตั้ง Header Beam &gt;&gt; ต้องรอติดตั้ง Header Beam ให้แล้วเสร็จก่อนจึงจะสามารถติดตั้ง Hard Barricade ได้</t>
  </si>
  <si>
    <t>Inspection มีการ sign Tag นั่งร้านโดยที่นั่งร้านอยู่ระหว่างดำเนินการติดตั้ง (Tag นั่งร้านใกล้เคียงที่ฝาก SL ไว้)</t>
  </si>
  <si>
    <t>JSA งาน Remove Insulation ประเมินความเสี่ยงไม่ครอบคลุม</t>
  </si>
  <si>
    <t>ไม่มีป้ายงาน HW I และถังดับเพลิง Stand by ที่หน้างาน</t>
  </si>
  <si>
    <t>เดินบนคาน Beam มีโอกาสเสี่ยงตกลงมาได้</t>
  </si>
  <si>
    <t>กอง Insulation และขยะจำนวนมาก</t>
  </si>
  <si>
    <t>Safety Lead ไม่มี Sticker งานประกอบถาดเพื่อทำ IRIS  &gt;&gt; ให้ช่าง INDT ดูงานแทน</t>
  </si>
  <si>
    <t>มีช่องเปิดระหว่าง Chanel</t>
  </si>
  <si>
    <t>เข้ามาขนอุปกรณ์และเริ่มต้นตั้งนั่งร้านโดยใช้ PTW ร่วมกับทาง RNC และไม่มี Safety มาด้วย &gt;&gt; แก้ไขโดยให้เขียนรายชื่อเพิ่ม</t>
  </si>
  <si>
    <t>Safety Lead REPCO (MES) ไม่มี Sticker งาน IRIS &gt;&gt; ให้ช่าง INDT ดูงานแทน</t>
  </si>
  <si>
    <t>ไม่ได้ปิดล้อมผ้าใบป้องกันการฟุ้งกระจายของฝุ่น</t>
  </si>
  <si>
    <t>ไม่สวมใส่ PPE ตามข้อกำหนดงาน Insulation</t>
  </si>
  <si>
    <t>Blower ไม่หมุน เนื่องจากปลั๊กหลวม</t>
  </si>
  <si>
    <t>วิทยุสื่อสารที่ใช้ในการให้สัญญาณเครนเครื่อข่ายล่ม และไม่สามารถให้สัญญาณมือได้ เนื่องจากเป็นจุดอับ</t>
  </si>
  <si>
    <t>งานตัด Nozzle TLE ปิดล้อมผ้ากันไฟไม่ครอบคลุม เนื่องจากจุดที่ปฏิบัติงานอยู่บนที่สูง</t>
  </si>
  <si>
    <t>พบคราบโคลนตามพื้น จากงานถอดถาดรองตอนทำ IRIS</t>
  </si>
  <si>
    <t>Safety Lead งานคว้าน Tube Pass3,4 ไม่ได้ลงชื่อใน PTW (กะดึก)</t>
  </si>
  <si>
    <t>ไม่มีการติดตั้ง Hard Barricade ป้องกันการตก ที่ชั้น4</t>
  </si>
  <si>
    <t>ไม่ได้จัดเก็บเศษ Insulation ที่ชั้น4</t>
  </si>
  <si>
    <t>มีการทำงานซ้ำซ้อนกันของงานติดตั้งนั่งร้านบริษัท BMC และ RNC (Line of fire)</t>
  </si>
  <si>
    <t>งานเจาะคว้านรู Tube Pass3,4 มีเศษเหล็กหล่นตามผ้าใบ อาจหล่นไปชั้นล่างได้ &gt;&gt; นำแผ่นนั่งร้านมาทำ Bund กันของตก</t>
  </si>
  <si>
    <t>งานเจาะคว้าน Tube ชั้น4 แสงสว่างไม่เพียงพอ</t>
  </si>
  <si>
    <t>งานติดตั้งนั่งร้านชั้น 4 ไม่ได้ปิดล้อมพื้นที่ กั้นทางขึ้น-ลงบันได</t>
  </si>
  <si>
    <t>แผ่นเหล็กปูข้ามรางระบายน้ำ Slide ออกจากฝาราง</t>
  </si>
  <si>
    <t>ยกท่อนั่งร้านแบบอุ้มขึ้นไปแล้วไม่ได้ทำการมัดด้วยลวด ให้ทำการมัดด้วยลวดก่อน ที่จะปลดสลิงผ้าใบ เพื่อป้องกันท่อนั่งร้านไหลกองตามพื้นหรืออาจหล่นลงมาได้</t>
  </si>
  <si>
    <t>HOT-CH-005, 006 งานเจาะกลึง Tube Sheet TLE ช่าง PROTECH ลงชื่อตำแหน่ง Safety Lead ซ้ำกัน 2 ชั้น (ชั้น 4,6)</t>
  </si>
  <si>
    <t>จัดวางสายไฟไม่เป็นระเบียบเรียบร้อย &gt;&gt; แจ้งให้ติดตั้งนั่งร้านทำเป็นรางสายไฟและนำ S-Hook มาใช้งาน</t>
  </si>
  <si>
    <t>ประแจไม่ได้ผูกเชือกป้องกันของตก</t>
  </si>
  <si>
    <t>Tag ป.ปลาหลุดและยังไม่ได้เปลี่ยน Sticker เป็นเดือนมิถุนายน</t>
  </si>
  <si>
    <t>รอกตาเดียวไม่มี Tag inspection</t>
  </si>
  <si>
    <t>ผู้ปฏิบัติงาน install flange pass 1,2 สวมใส่แว่นตาไม่เรียบร้อยและแว่นตาเป็นแบบมืดไม่เหมาะสมในการใช้ในเวลากลางคืน</t>
  </si>
  <si>
    <t>งานยกขนย้ายอุปกรณ์โดยใช้เครนเปิดเป็น Work ความเสี่ยงต่ำ (LH)</t>
  </si>
  <si>
    <t>วางเหล็กกีดขวางทางเดิน มีโอกาสเดินสะดุดล้มได้</t>
  </si>
  <si>
    <t>ผู้ปฏิบัติงานเดินลาก Hook ขูด Grating &gt;&gt; แจ้งให้เก็บสาย Safety Harness ให้เรียบร้อย</t>
  </si>
  <si>
    <t>นั่งร้านแขวนรอกรับน้ำหนักสำหรับงานดึง Tebe TLE ไม่มี Tag</t>
  </si>
  <si>
    <t>งานดึง Tube Pass3 ไม่มีคอกกั้น</t>
  </si>
  <si>
    <t>ผู้ปฏิบัติงานประกอบ Structure ชั้น 7 คล้องเกี่ยว Safety Harness จุดที่ไม่มั่นคง</t>
  </si>
  <si>
    <t>แผ่น Grating กระดก</t>
  </si>
  <si>
    <t>Safety Lead ลงชื่อไว้ใน Work permit แต่ไม่ได้อยู่ควบคุมที่หน้างาน</t>
  </si>
  <si>
    <t>งานดึง Tube TLE ชั้น7 แสงสว่างไม่เพียงพอ</t>
  </si>
  <si>
    <t>วางตู้เชื่อมไว้บนคานปูน</t>
  </si>
  <si>
    <t>Manifold air ไม่มี Pressure gauge (ยังไม่ได้นำมาใช้งาน)</t>
  </si>
  <si>
    <t>ยังไม่ได้ติดตั้ง Tempo Handrail หลังจากติดตั้งนั่งร้าน Line HTC2</t>
  </si>
  <si>
    <t>ไฟแสงสว่างถนนด้านหน้าเตาและทางเดินขึ้นบันไดไม่ติด 3 ดวง</t>
  </si>
  <si>
    <t>ผูกมัดสลิงผ้าใบต่อกันเพื่อต๋งอุปกรณ์ &gt;&gt; เปลี่ยนเป็นคล้องกันไว้</t>
  </si>
  <si>
    <t>ตะแกรงดักเขม่า Generater อุดตัน</t>
  </si>
  <si>
    <t>งาน Buff ไม่ได้ปิดล้อมผ้ากันไฟป้องกันสะเก็ดลวด</t>
  </si>
  <si>
    <t>กองเก็บอุปกรณ์นั่งร้านไว้ใต้ Furnace</t>
  </si>
  <si>
    <t>เชือกที่นำเข้ามาใช้งานพับเก็บไว้กับ Pipe มีลักษณะเป็นขุย &gt;&gt; เปลี่ยนเส้นใหม่</t>
  </si>
  <si>
    <t>ขณะเดิน Log sheet routine พบเห็นหลอดไฟที่ H-830 ไม่ติดสักดวงเดียว</t>
  </si>
  <si>
    <t>Safety Lead ไม่เพียงพอ ให้ Safety Lead ที่ไม่มี Sticker CSE ควบคุมงาน HW I ด้านใน CSE &gt;&gt; Rotate SL ที่มี Sticker CSE ชั้นบน มาควบคุมงานแทน</t>
  </si>
  <si>
    <t>แขวนกระเป๋า Half Mask กับอุปกรณ์ Plant</t>
  </si>
  <si>
    <t>มีการทำงานซ้ำซ้อนกันระหว่างงาน Remove coil กับงานแก้ไขนั่งร้านด้านใน fire Box &gt;&gt; แจ้งให้หยุดงานติดตั้งนั่งร้าน</t>
  </si>
  <si>
    <t>งาน Remove Coil ชั้น1 ปิดกั้นพื้นที่ไม่ครอบคลุม</t>
  </si>
  <si>
    <t>ไม่ได้ผูกมัดแผ่น Plate รองขานั่งร้าน</t>
  </si>
  <si>
    <t>ประเมินความเสี่ยงงานประกอบ Tolley Beam ไม่ครอบคลุม</t>
  </si>
  <si>
    <t xml:space="preserve">ไม่สวมใส่ถุงมือขณะปฏิบัติงาน PT test </t>
  </si>
  <si>
    <t xml:space="preserve">ผู้ปฏิบัติงานใช้แผ่นนั่งร้านวางพาด (ผูกมัดไม่แน่น) เพื่อยืนทำงานเจียร/ แต่ง Bevel Venturie ซึ่งพื้นที่เป็นจุดที่มีความเสี่ยงต่อการตกจากที่สูง  </t>
  </si>
  <si>
    <t>ใช้ Spotlight ที่อยู่ในสภาพชำรุด</t>
  </si>
  <si>
    <t>มีผู้ปฏิบัติงานยืนอยู่ใน Line of fire ขณะที่เครนกำลังยก Bucket Concrete ไปเทยังจุดงาน</t>
  </si>
  <si>
    <t>ใช้ตะขอรอกต๋งเกี่ยวชิ้นงานไม่ปลอดภัย &gt;&gt; นำ Eye bolt มาใส่</t>
  </si>
  <si>
    <t>Tolley Beam ชั้น 4 ไม่ได้ติดตั้ง Stopper</t>
  </si>
  <si>
    <t>วางถุง Big Bag ที่ใส่ Insulation ทิ้งไว้ กีดขวางทางเดินข้ามจาก Furnace ไป Quench Area</t>
  </si>
  <si>
    <t>รถเทรลเลอร์ขน Coil เบี่ยงเกือบชนเสาไฟข้างถนน</t>
  </si>
  <si>
    <t>Modify นั่งร้านโดยไม่มี Work Permit &gt;&gt; ประเมิน JSA เพิ่มใน PTW HW I</t>
  </si>
  <si>
    <t>จุดทำงานประกอบ เชื่อม เจียร Line14" ไม่มีนั่งร้าน เนื่องจากเป็นจุดที่ไม่มั่นคงแข็งแรง</t>
  </si>
  <si>
    <t>ผู้ช่วยช่าง งานประกอบเจียร Line 3" ชั้น 6 ไม่สวมใส่ Face Shield</t>
  </si>
  <si>
    <t>Support รองรับคานปูนแตกร้าว</t>
  </si>
  <si>
    <t>มองไม่เห็นเหล็กฉากป้องกันสาย Ground ที่วางพาดถนนมีโอกาสเสี่ยงเดินสะดุดล้มได้</t>
  </si>
  <si>
    <t>ระบุมาตรการการตรวจวัดแก๊สไว้ทุก 4 ชั่วโมง แต่ระบุการตรวจสอบหน้างานทุก 2 ชั่วโมง</t>
  </si>
  <si>
    <t>วางอุปกรณ์ช่วยยก รอกโซ่กีดขวางทางเดิน</t>
  </si>
  <si>
    <t>ยืนติดตั้งนั่งร้านบน Line plant</t>
  </si>
  <si>
    <t>ใช้สลิงผ้าใบหักคอไก่เพื่อแขวนรอก</t>
  </si>
  <si>
    <t>ขณะที่ FO. Routine check sheet ตามปกติได้พบแผ่นเหล็กปิดรางสายไฟฟ้าข้างอาคาร CT-S300 ตัวยึดหลุดออกจาก Support (ขอบของแผ่นเหล็กปิดรางสายไฟฟ้ามีลักษณะค่อนข้างบางและคมอีกทั้งตัวยึดแผ่นเหล็กหัวท้าย ฝั่งนึงหลุดออกจาก Support อีกด้วย) ซึ่งในปัจจุบันบริเวณดังกล่าวมีงานตั้งนั่งร้านเดินท่อเคมีบริเวณใต้จุดเกิดเหตุซึ่งมีผู้รับเหมาเข้ามาทำงานค่อนข้างมาก  ส่งผลทำให้มีความเสี่ยงที่แผ่นเหล็กจะหลุดออกจาก Support และตกลงมาโดนผู้ปฏิบัติงานด้านล่างได้รับบาดเจ็บ</t>
  </si>
  <si>
    <t>ถอด Hard Barricade ด้านหน้าทางเข้า Manhole ออก</t>
  </si>
  <si>
    <t>Safety Lead ไม่มี Sticker งาน CSE</t>
  </si>
  <si>
    <t>คล้องเกี่ยว Safety Harness ในจุดที่ไม่มั่นคงแข็งแรง (ขอบ plate)</t>
  </si>
  <si>
    <t>วางแผ่นนั่งร้านในจุดที่มีโอกาสเสี่ยงต่อการร่วงหล่น</t>
  </si>
  <si>
    <t>วาง Pipe นั่งร้านกีดขวางทางเดิน</t>
  </si>
  <si>
    <t>ไม่ได้ผูกมัดแผ่นนั่งร้านที่นำมาวางพาดเป็นทางเดิน</t>
  </si>
  <si>
    <t>อุปกรณ์ช่วยยก ป.ปลาไม่มี Sticker (หาย)</t>
  </si>
  <si>
    <t>ไม่มี Safety Lead ดูแลงาน Remove Transport Frame, เจียรแต่งประกอบ Weld Beam, Cut/ Bevel HTC2 และ เจียรแต่ง Bevel Pipe Venturi</t>
  </si>
  <si>
    <t>วาง Material นั่งร้านใกล้อุปกรณ์ฉุกเฉิน</t>
  </si>
  <si>
    <t>ใช้ไม้ลังทำเป็น Rack ป้องกันของตก</t>
  </si>
  <si>
    <t>งาน Re-Tube TLE ชั้น6 วาง Ladder Beam สำหรับรับน้ำหนักที่ต๋งอุปกรณ์บน Grating ไม่ตรงกับคานรับน้ำหนัก&gt;&gt; ยกเลิกการใช้ Ladder Beam มาคล้องเกี่ยวกับ Beam แทน</t>
  </si>
  <si>
    <t>งานหุ้ม Insulation (Seal Plastic) ไม่ได้สวมใส่หน้ากาก R95</t>
  </si>
  <si>
    <t>นำผ้ากันไฟปิดปาก Manhole ที่ Steam Drum</t>
  </si>
  <si>
    <t>กองเศษ Insulation ด้านหน้า H-120R</t>
  </si>
  <si>
    <t>ไม่สวมใส่ Safety Harness ขณะทำงานบริเวณจุดที่เป็นช่องเปิดของงานประกอบ Line Pipe 18"</t>
  </si>
  <si>
    <t>RNC สวมใส่ Safety Harness ไม่ครบ ไม่มีตัว Lock เข็มขัดช่วงอกและเอว</t>
  </si>
  <si>
    <t>RNC ป ปลา ไม่มีสติ๊กเกอร์</t>
  </si>
  <si>
    <t>RNC สวมใส่ Safety Harness ไม่ครบ</t>
  </si>
  <si>
    <t>RNC ทำงานใกล้ช่องเปิด</t>
  </si>
  <si>
    <t>RNC ผู้หญิงทำงานบนที่สูง &gt; 10m</t>
  </si>
  <si>
    <t>ช่องเปิดไม่ใส่ราวกันตก นั่งร้านไม่ได้แขวน Tag</t>
  </si>
  <si>
    <t>Profess Con</t>
  </si>
  <si>
    <t>แผ่นนั่งร้านสำหรับรองยืน วางบนพื้นที่ปากหลุมที่มีสภาพดินเปียกชื้น เสี่ยง่อการทรุดตัวขณะยืนปฏิบัติงาน</t>
  </si>
  <si>
    <t>พบมีน้ำขังและมีตะไคร่น้ำจำนวนมากและจุดนั้นเป็นจุดที่ต้องทำงานทุกวันอาจทำให้เกิดอุบัติเหตุได้</t>
  </si>
  <si>
    <t>นั่งร้านไม่มี Tag และคอกกันตก</t>
  </si>
  <si>
    <t>Texplore</t>
  </si>
  <si>
    <t>Texplore สติ๊กเกอร์ทำงานอับอากาศ สีชมพู มาจากไซต์ 1 (มีหลักฐานอบรมยืนยันหน้างานแล้ว)</t>
  </si>
  <si>
    <t>พื้นที่ทำงานบนเตา F ชั้น 4 ด้านบนพบเศษกระดาษกาว พลาสติก ขวดน้ำ ต่างๆทิ้งไว้ ไม่มีการจัดเก็บ 5 ส ประจำวัน</t>
  </si>
  <si>
    <t>ขึ้นที่สูงไม่คล้องเกี่ยว Hook</t>
  </si>
  <si>
    <t>นั่งร้านงานหุ้ม Insulation TLE มีขยะตามจุดงาน</t>
  </si>
  <si>
    <t>Jacket Insulation ไม่ได้ทำการผูกมัด</t>
  </si>
  <si>
    <t>Deviation Alarm บ่อยครั้งได้ทำการตรวจสอบพบว่าเปอร์เซนต์ MV DCS กับหน้างานไม่เท่ากันและได้แจ้งให้ ทาง IE เข้ามาตรวจสอบเพิ่มเติมพบว่าที่ terminal Box ของ positioner ของ TV-8611A มีน้ำเข้า</t>
  </si>
  <si>
    <t>ฝา Top TLE ขันน็อตไม่แน่น ฝนขยับได้อาจกระแทกมือจนได้รับบาดเจ็บได้ แก้ไขเรียบร้อย</t>
  </si>
  <si>
    <t>นั่งร้านหน้าเตา บันไดมีลักษณะชำรุดและปีกผีเสื้อหลวม แก้ไขเรียบร้อย</t>
  </si>
  <si>
    <t>จุดเต้นท์พักคนงานมีวัสดุอุปกรณ์วางกีดขวางพื้นที่ และมีน้ำขัง ชื้นแฉะ เสี่ยงต่อการเดินสะดุดลื่นล้ม (ดำเนินการ 5ส พื้นที่และกำหนดจุดวางถังน้ำใหม่ เรียบร้อย)</t>
  </si>
  <si>
    <t>งานเทปาดแต่งคอนกรีด สวมถุงมือผิดประเภท (ดำเนินการเปลี่ยนถุงมือให้ถูกต้องตามลักษณะงานแล้ว)</t>
  </si>
  <si>
    <t>มีวัสดุกีดขวางจุดทางเข้าไปปฏิบัติงาน เป็นจำนวนมาก ไม่มีการจัดเก็บทำความสะอาด 5ส</t>
  </si>
  <si>
    <t>งานเชื่อมไฟฟ้าแผ่นพื้น Plate ผู้ปฏิบัติงานเข้าไปนั่งอยู่ในจุดงานเชื่อมรับควันฟูม ซึ่งอาจก่อให้เกิดอันตรายทั้งดวงตาและระบบทางเดินหายใจ</t>
  </si>
  <si>
    <t xml:space="preserve">งาน Swing blind ใช้ประแจผิดประเภท </t>
  </si>
  <si>
    <t>วางขวดน้ำดื่มทิ้งไว้ ไม่จัดเก็บ</t>
  </si>
  <si>
    <t>ผู้ปฏิบัติงานไม่ได้สวมใส่ Safety Harness ขณะทำ 5ส. ที่หลังคาเตา</t>
  </si>
  <si>
    <t>ได้กลิ่น HC บริเวณ P-760A ขณะ ทำการค้นหา Tag งาน TPM  พบเจอ leak ที่ union Pipe pot Seal  P-760A หลังจากมีการ Switch มา Run ได้ไม่นาน จึงแจ้งน้อง FO กะเช้ารับทราบเบื้องต้น ใช้ N2 Purge Dilute HC  และให้ทาง ME รีบเข้ามาแก้ไข</t>
  </si>
  <si>
    <t>ใช้ขวดน้ำดื่มเป็นวัสดุป้องกันจุดแหลมคม ผูกรัดไม่แน่นหนามีโอกาสหลุดได้ ไม่ปลอดภัย &gt;&gt; จัดหาเศษผ้ามาใช้แทน</t>
  </si>
  <si>
    <t>ไม่มีผ้าใบปูรองวางอุปกรณ์และไม่มีเชือกผูกมัด</t>
  </si>
  <si>
    <t>ใช้ลวดผูกมัดสายไฟ</t>
  </si>
  <si>
    <t>ตาข่ายในบ่อ  ไม่ได้ใช้งาน ไม่มีการจัดเก็บ</t>
  </si>
  <si>
    <t>ถังสารเคมีพื้นที่ RO ยกเลิกการใช้งานให้ตรวจเช็คความครบถ้วนของระบบ LOTO และติดป้ายบอกสถานะ</t>
  </si>
  <si>
    <t>Blind flange ไม่มีการขันล็อคให้แน่น</t>
  </si>
  <si>
    <t>บอร์ดงานโครงการใต้ Pipe rack ไม่ได้ใช้งาน ไม่มีการจัดเก็บ</t>
  </si>
  <si>
    <t>Valve ของ Pump สารเคมีพันไว้ด้วยพลาสติกใส ให้เอาออก</t>
  </si>
  <si>
    <t>ใช้ PPE(ถุงมือ) ที่ชำรุด ให้ตรวจสอบทำการเปลี่ยน</t>
  </si>
  <si>
    <t>รางระบายน้ำโดยรอบ มีเศษขยะ ดิน สะสมจำนวนมาก ให้ทำการ ขุดลอกทำความสะอาด</t>
  </si>
  <si>
    <t>วัสดุที่แหลมคมในพื้นที่ เช่น ตะปูตีไม้แบบ ให้ถอนหรือตีพับ 100 %</t>
  </si>
  <si>
    <t>คล้องเกี่ยว Hook ไม่ถูกต้อง</t>
  </si>
  <si>
    <t>ไม่ได้ปิดล้อมพื้นที่จุดที่วางฝา Exchanger</t>
  </si>
  <si>
    <t>วางเครื่องตัดเหล็กไฟฟ้าและสายไฟไว้บนพื้นดินที่เปียกชื้น</t>
  </si>
  <si>
    <t>ไม่ปิดล้อมพื้นที่</t>
  </si>
  <si>
    <t>งาน Change Carbon ไม่สวมใส่ Mask ขณะปฏิบัติงาน</t>
  </si>
  <si>
    <t>งานหุ้ม Insulation ไม่สวมใส่ Goggle และ N95</t>
  </si>
  <si>
    <t>งานยกถุง Big Bag ข้ามอุปกรณ์ Plant เปิด Work เป็นความเสี่ยงต่ำ</t>
  </si>
  <si>
    <t>งานยกถุง Big Bag ข้ามอุปกรณ์ Plant ไม่มี Rigger</t>
  </si>
  <si>
    <t>ทำงานดูดน้ำใส่ถัง 200 ลิตรและ Clean Cover โดยไม่ได้ประเมินความเสี่ยงในเอกสาร JSA</t>
  </si>
  <si>
    <t>เริ่มงานก่อนโดยที่ FV ยังไม่ได้ Sign และ Sign แทน Requestor ช่องตรวจสอบมาตรการ</t>
  </si>
  <si>
    <t>ไม่ได้ปิดล้อมพื้นที่งานยกอุปกรณ์ขึ้นรถเฮี้ยบ</t>
  </si>
  <si>
    <t>ไม่มีป้ายเตือนระวังอุปกรณ์และป้ายเตือนอันตรายงานติดตั้งนั่งร้าน</t>
  </si>
  <si>
    <t>ไม่แขวน Tag แดงที่ทางขึ้นบันได</t>
  </si>
  <si>
    <t>ไม่ได้หนุนล้อรถดูดน้ำ</t>
  </si>
  <si>
    <t>ใช้ไม้รองเครื่อง Generatorและถาดรองเครื่อง Generator ไม่ได้ใส่ Valve</t>
  </si>
  <si>
    <t>รื้อนั่งร้านกีดขวางบันไดทางขึ้น-ลง Furnace</t>
  </si>
  <si>
    <t>ขณะ control condition เป็นปกติพบว่า PI-8361 Alarm low จึงได้ทำการตรวจสอบ condition ซึ่งได้ทำการเข้าไปตรวจสอบค่า Alarm set point โดยเมื่อเข้าไปตรวจสอบ จึงพบว่าค่า Set point alarm H และ HH นั้น เกินค่า Design(41.33 kg/cm2) โดยใน DCS นั้นมีการตั้งค่า Alarm H = 100 kg/cm2 และ HH = 100 kg/cm2 ดังนั้นหากเกิด Seal pot leak อาจจะส่งผลกระทบต่ออุปกรณ์ทำให้เกิดความเสียหาย หรือเกิดเหตุระเบิดได้</t>
  </si>
  <si>
    <t>แผ่นเหล็กปูข้ามรางระบายน้ำมีลักษณะโก่ง มีโอกาสสะดุดได้รับบาดเจ็บได้</t>
  </si>
  <si>
    <t>ไม่ได้แนบเอกสาร Mark จุดที่ปฏิบัติงาน</t>
  </si>
  <si>
    <t>ช่วงบ่าย Operation ไม่ได้ลงตรวจค่าเช็ค Gas (แต่มีการลงชื่อตรวจสอบสภาพหน้างาน) &gt;&gt; เจ้าของงานปิด Work</t>
  </si>
  <si>
    <t xml:space="preserve">งานยกอุปกรณ์ Solar cell จอดรถฝั่งถนน กีดขวางการจราจรช่องทางเดินรถของชุมชน </t>
  </si>
  <si>
    <t>ผู้ปฏิบัติงานนั่งขอบกระบะรถ Hiab</t>
  </si>
  <si>
    <t>DORF</t>
  </si>
  <si>
    <t>ขณะทำการ Load สารเคมี ไม่มีการสวมชุดป้องกันสารเคมีและ Face Shield</t>
  </si>
  <si>
    <t>ใช้แผ่นไม้ ทำสะพานทางขึ้นลง</t>
  </si>
  <si>
    <t>NPK</t>
  </si>
  <si>
    <t>Inspector ที่ลงชื่อใน Tag ไม่ตรงกับคนที่ตรวจ</t>
  </si>
  <si>
    <t>วางเหล็ก Barricade กีดขวางพื้นที่ปฏิบัติงาน มีโอกาสเดินสะดุด เหยียบ ลื่นหกล้มได้รับบาดเจ็บได้</t>
  </si>
  <si>
    <t>ปลายสายท่อส่งน้ำของบ่อน้ำเสีย อาจมี Hydrocarbon ลอยขึ้นมาปนกับอากาศ &gt;&gt; ต่อสาย Ground ป้องกันไฟฟ้าสถิตย์</t>
  </si>
  <si>
    <t>เครื่อง Hydro pump ไม่มี Checklist &gt;&gt; แจ้ง SL/SE จัดหา</t>
  </si>
  <si>
    <t>ไม่ได้จัดเก็บนั่งร้านหลังจากรื้อถอน</t>
  </si>
  <si>
    <t>กองนั่งร้านในพื้นที่ จัดเก็บไม่เป็นระเบียบ</t>
  </si>
  <si>
    <t>Work ยกถังสารเคมีข้ามรางระบายน้ำยัง sign ไม่ครบ</t>
  </si>
  <si>
    <t>KC</t>
  </si>
  <si>
    <t>ไม่จัดเก็บขวดน้ำดื่ม</t>
  </si>
  <si>
    <t>CPAC</t>
  </si>
  <si>
    <t>ถังดับเพลิงวางบนรถเทปูนไม่มี Rack/ กล่องใส่</t>
  </si>
  <si>
    <t>งานยกขนย้ายอุปกรณ์โดยเฮี้ยบ ไม่ได้ปิดล้อมพื้นที่</t>
  </si>
  <si>
    <t>งานยกขนย้ายอุปกรณ์โดยเฮี้ยบ ผู้ให้สัญญาณสวมเสื้อสะท้อนแสงสีน้ำเงิน</t>
  </si>
  <si>
    <t>วางแผ่นนั่งร้านพาดกับบันไดลิงเพื่อยืนปฏิบัติงาน โดยไม่ได้ผูกมัด</t>
  </si>
  <si>
    <t>นั่งร้านไม่ได้ Update Tag ประจำสัปดาห์</t>
  </si>
  <si>
    <t>นุกูลเซ็นชื่อแทน ผู้ขออนุญาต (กิตตินันท์) ที่ระบุใน PTW และไม่อยู่ที่หน้างาน</t>
  </si>
  <si>
    <t>หลังจากรื้อนั่งร้านรอบนอกออก ทำให้บันไดทางขึ้นบ่อไม่มีราวจับ เสี่ยงต่อการตกจากที่สูง&gt;&gt; minimize คนขึ้นไปใช้พื้นที่ ต้องแจ้งเจ้าของงานให้ทราบทุกครั้งและจัดทำราวกันตกพร้อมติดป้ายเตือน</t>
  </si>
  <si>
    <t>พื้นที่ข้างบ่อมีน้ำท่วมขัง ดินแตกร้าวร่วนซุย เสี่ยงต่อการพังถล่ม &gt;&gt;ปิดกั้นพื้นที่และ ติดตามให้มีการ clear ดินให้เรียบร้อย</t>
  </si>
  <si>
    <t>งานตัด เชื่อม เจียร Fire Watch ทำงานอื่นควบคู่ไปกับการเฝ้าระวังไฟ</t>
  </si>
  <si>
    <t>จุดแขวนรอกอยู่สูงและไม่มี Handrail กันตก</t>
  </si>
  <si>
    <t>แผ่นนั่งร้านยื่นออกมาอยู่ในระดับศีรษะ อาจเดินชนได้ &gt; &gt; นำผ้ามาปิดคลุมป้องกันการกระแทก</t>
  </si>
  <si>
    <t>งานปัดขอบเสาปูนไม่ได้ล้อมผ้าใบ อาจมีเศษปูนกระเด็นโดนคนที่เดินผ่านไปมาได้</t>
  </si>
  <si>
    <t>เสาไฟถูกถอดออก</t>
  </si>
  <si>
    <t>ไม่ได้สวมใส่รองเท้า Safety หัวเหล็กเข้าพื้นที่</t>
  </si>
  <si>
    <t>ทำงานโดยที่ FV ยังไม่ได้ลงชื่อใน Work permit &gt;&gt; สอบถาม Requestor แจ้งว่าได้แจ้ง FO ไปแล้วและ OPE ได้เตรียมระบบให้เรียบร้อยจึงทำงานเลย และ FO ลืมมา sign work</t>
  </si>
  <si>
    <t>เข้ามาเติมน้ำมันเครื่อง Generator และ Air Compressor โดยไม่มีสาย Ground, รถเข็นไม่เหมาะสมกับงาน และตรวจสอบระดับน้ำมันมีแค่ 25% จึงแนะนำให้ถ่ายน้ำมันใส่แกลอน 20 ลิตร เข้ามาแทน</t>
  </si>
  <si>
    <t>Hydraulic pump ไม่ได้ตรวจสอบ Check sheet ก่อนเริ่มงาน</t>
  </si>
  <si>
    <t>วาง Clamp นั่งร้านทิ้งไว้บนนั่งร้านมีโอกาสเสี่ยงร่วงหล่นเนื่องจากไม่มี Toe board กันตก</t>
  </si>
  <si>
    <t>ยืนทำงานบนแผ่นนั่งร้านที่ไม่ได้ Lock</t>
  </si>
  <si>
    <t>นั่งปฏิบัติงานนอก Platform (ไม่มีนั่งร้าน)</t>
  </si>
  <si>
    <t>งานยกติดตั้ง Valve ผู้ให้สัญญาณและผูกมัดไม่สวมใส่ถุงมือและเสื้อสะท้อนแสง</t>
  </si>
  <si>
    <t>นำรถเข็นที่ไม่เป็นไปตามมาตรฐานมาขนย้ายอุปกรณ์นั่งร้าน</t>
  </si>
  <si>
    <t>HDS-HCS</t>
  </si>
  <si>
    <t>ไม่ได้เคลียร์น้ำออกจากถาดรองก่อน start generator</t>
  </si>
  <si>
    <t>Safety Lead ไม่ได้นำบัตรมา</t>
  </si>
  <si>
    <t>ถุงใส่ insulation ไม่ได้ติด sticker ระบุสถานะ</t>
  </si>
  <si>
    <t>Flexible hose blower หลุด</t>
  </si>
  <si>
    <t>วาง pipe นั่งร้านกีดขวางทางเดิน</t>
  </si>
  <si>
    <t>ไม่ได้ตรวจสอบชื่อผู้ปฏิบัติงานในช่วงบ่าย (ก่อนเริ่มงาน)</t>
  </si>
  <si>
    <t>วางใบหินเจียรทิ้งไว้บนนั่งร้าน</t>
  </si>
  <si>
    <t>ยืนส่งอุปกรณ์นั่งร้านบนบันไดลิงโดยไม่มีแผ่นนั่งร้านรอง</t>
  </si>
  <si>
    <t>ผู้ปฏิบัติงานสวมใส่หมวกกลับด้าน</t>
  </si>
  <si>
    <t>BEC</t>
  </si>
  <si>
    <t>Safety และ Safety Lead เป็นคนเดียวกัน</t>
  </si>
  <si>
    <t>วางสายไฟบนเครื่อง Generator ขณะที่เปิดใช้งาน</t>
  </si>
  <si>
    <t>Maximo</t>
  </si>
  <si>
    <t>ไม่ได้ปิดกั้นช่องเปิดบน Grating</t>
  </si>
  <si>
    <t>วาง Material นั่งร้านบน Feed wall อาจทำให้อุปกรณ์เสียหายได้</t>
  </si>
  <si>
    <t>วางถังดับเพลิงในจุดที่ไม่พร้อมใช้งาน ติดกับเครื่อง Generator ยากต่อการหยิบใช้งานกรณีเกิดเหตุฉุกเฉิน</t>
  </si>
  <si>
    <t xml:space="preserve">ยังไม่ได้ติดตั้ง Safety Net </t>
  </si>
  <si>
    <t>วางถัง LPG ใน Hazardous Area/ ด้านหน้าเตา (ซึ่งยังไม่มีการใช้งาน)</t>
  </si>
  <si>
    <t>ไม่ได้ติดตั้ง Guard ป้องกันอุปกรณ์ Emergency</t>
  </si>
  <si>
    <t>วาง Pack Argon ใน Hazardous Area/ ด้านหน้าเตา</t>
  </si>
  <si>
    <t>ไม่มีเชือกคล้องเกี่ยวประแจที่นำมาใช้งาน</t>
  </si>
  <si>
    <t>นำผ้าใบ Blue sheet เข้ามาใช้งาน</t>
  </si>
  <si>
    <t>ไม่ได้ติดตั้ง Pressure gauge ที่ Manifold</t>
  </si>
  <si>
    <t>ไม่ได้ใส่น็อตที่ฝา Top TLE</t>
  </si>
  <si>
    <t>ยังไม่มีการติดตั้ง Hard Barricade ที่ ชั้น4</t>
  </si>
  <si>
    <t>ไม่มีเอกสาร JICA</t>
  </si>
  <si>
    <t>ติดตั้งนั่งร้านไม่เป็นไปตามข้อกำหนด (ตำแหน่งข้อต่อเสาอยู่ในระนาบเดียวกัน ไม่เป็นไปตามมาตรฐานนั่งร้าน)</t>
  </si>
  <si>
    <t>ไม่สวมใส่ Safety Harness ขณะทำงานบนนั่งร้าน</t>
  </si>
  <si>
    <t>L1- เวลา 11:30 น. พนักงานติดตั้งนั่งร้านชั้น 6 มีการรับส่งนั่งร้านจากชั้น 7 ขณะทำงานขนย้ายได้เดินเหยียบผ้าใบที่มีคราบน้ำมันและเดินมาที่ Grating แล้วเกิดลื่นล้ม ได้รับบาดเจ็บที่หัวเข่าด้านขวา</t>
  </si>
  <si>
    <t xml:space="preserve">นั่งทำงานบนก้านแขวนฝา Top TLE </t>
  </si>
  <si>
    <t>แขวนรอกกับนั่งร้านที่ไม่ได้ออกแบบมาสำหรับรับน้ำหนักท่อ ทำให้นั่งร้านเสียรูป</t>
  </si>
  <si>
    <t>JSA ตัวหนังสิอเล็ก อ่านไม่ออก</t>
  </si>
  <si>
    <t>KEC ไม่ได้ติ๊กชื่อ, MGB ไม่ได้ลงชื่อ JSA Talk เมื่อเข้ามาทำงานในช่วงบ่าย</t>
  </si>
  <si>
    <r>
      <rPr>
        <b/>
        <sz val="11"/>
        <color theme="1"/>
        <rFont val="TH SarabunPSK"/>
        <family val="2"/>
      </rPr>
      <t>UT-TFU-LH-003</t>
    </r>
    <r>
      <rPr>
        <sz val="11"/>
        <color theme="1"/>
        <rFont val="TH SarabunPSK"/>
        <family val="2"/>
      </rPr>
      <t xml:space="preserve"> SL ที่หน้างานมีชื่อไม่ตรงกับที่ระบุใน PTW (ไม่มีบัตรแต่มีผลสอบแสดง)</t>
    </r>
  </si>
  <si>
    <r>
      <rPr>
        <b/>
        <sz val="11"/>
        <color theme="1"/>
        <rFont val="TH SarabunPSK"/>
        <family val="2"/>
      </rPr>
      <t>HOT-LH-001</t>
    </r>
    <r>
      <rPr>
        <sz val="11"/>
        <color theme="1"/>
        <rFont val="TH SarabunPSK"/>
        <family val="2"/>
      </rPr>
      <t xml:space="preserve"> ช่องเปิดมีโอกาสของตกจากที่สูง ขณะทำงาน Swing Blind</t>
    </r>
  </si>
  <si>
    <r>
      <rPr>
        <b/>
        <sz val="11"/>
        <color theme="1"/>
        <rFont val="TH SarabunPSK"/>
        <family val="2"/>
      </rPr>
      <t>HOT-HC-004</t>
    </r>
    <r>
      <rPr>
        <sz val="11"/>
        <color theme="1"/>
        <rFont val="TH SarabunPSK"/>
        <family val="2"/>
      </rPr>
      <t xml:space="preserve"> ยืนขนย้ายอุปกรณ์นั่งร้านนอก Handrail</t>
    </r>
  </si>
  <si>
    <r>
      <rPr>
        <b/>
        <sz val="11"/>
        <color theme="1"/>
        <rFont val="TH SarabunPSK"/>
        <family val="2"/>
      </rPr>
      <t>HOT-HC-012</t>
    </r>
    <r>
      <rPr>
        <sz val="11"/>
        <color theme="1"/>
        <rFont val="TH SarabunPSK"/>
        <family val="2"/>
      </rPr>
      <t xml:space="preserve"> ตะแกรงครอบ Cone TLE ที่ใช้หินเจียรตัดมีลักษณะแหลมคม</t>
    </r>
  </si>
  <si>
    <r>
      <rPr>
        <b/>
        <sz val="11"/>
        <color theme="1"/>
        <rFont val="TH SarabunPSK"/>
        <family val="2"/>
      </rPr>
      <t>HOT-HC-012</t>
    </r>
    <r>
      <rPr>
        <sz val="11"/>
        <color theme="1"/>
        <rFont val="TH SarabunPSK"/>
        <family val="2"/>
      </rPr>
      <t xml:space="preserve"> เปิดเครื่อง Generator ไว้ โดยไม่มีคนเฝ้าระหว่างช่วงกะเช้า-ดึก</t>
    </r>
  </si>
  <si>
    <r>
      <rPr>
        <b/>
        <sz val="11"/>
        <color theme="1"/>
        <rFont val="TH SarabunPSK"/>
        <family val="2"/>
      </rPr>
      <t>HOT-LC-005</t>
    </r>
    <r>
      <rPr>
        <sz val="11"/>
        <color theme="1"/>
        <rFont val="TH SarabunPSK"/>
        <family val="2"/>
      </rPr>
      <t xml:space="preserve"> จอดรถจักรยานขวางทางเดินเข้าออก</t>
    </r>
  </si>
  <si>
    <r>
      <rPr>
        <b/>
        <sz val="11"/>
        <color theme="1"/>
        <rFont val="TH SarabunPSK"/>
        <family val="2"/>
      </rPr>
      <t>HOT-CH-009</t>
    </r>
    <r>
      <rPr>
        <sz val="11"/>
        <color theme="1"/>
        <rFont val="TH SarabunPSK"/>
        <family val="2"/>
      </rPr>
      <t xml:space="preserve"> ปิดล้อมผ้ากันไฟไม่ครอบคลุม</t>
    </r>
  </si>
  <si>
    <r>
      <rPr>
        <b/>
        <sz val="11"/>
        <color theme="1"/>
        <rFont val="TH SarabunPSK"/>
        <family val="2"/>
      </rPr>
      <t>HOT-HH-017, 011</t>
    </r>
    <r>
      <rPr>
        <sz val="11"/>
        <color theme="1"/>
        <rFont val="TH SarabunPSK"/>
        <family val="2"/>
      </rPr>
      <t xml:space="preserve"> ไม่ได้ต่อสาย Ground เครื่อง Water jet กับ Ground plant (เริ่มงานแล้ว)</t>
    </r>
  </si>
  <si>
    <r>
      <rPr>
        <b/>
        <sz val="11"/>
        <color theme="1"/>
        <rFont val="TH SarabunPSK"/>
        <family val="2"/>
      </rPr>
      <t>HOT-CH-009</t>
    </r>
    <r>
      <rPr>
        <sz val="11"/>
        <color theme="1"/>
        <rFont val="TH SarabunPSK"/>
        <family val="2"/>
      </rPr>
      <t xml:space="preserve"> เศษไม้อยู่ใกล้บริเวณ Hot Box</t>
    </r>
  </si>
  <si>
    <r>
      <rPr>
        <b/>
        <sz val="11"/>
        <color theme="1"/>
        <rFont val="TH SarabunPSK"/>
        <family val="2"/>
      </rPr>
      <t>HOT-HH-011, 007</t>
    </r>
    <r>
      <rPr>
        <sz val="11"/>
        <color theme="1"/>
        <rFont val="TH SarabunPSK"/>
        <family val="2"/>
      </rPr>
      <t xml:space="preserve"> ไม่มี JSA งานเป่าลม</t>
    </r>
  </si>
  <si>
    <r>
      <rPr>
        <b/>
        <sz val="11"/>
        <color theme="1"/>
        <rFont val="TH SarabunPSK"/>
        <family val="2"/>
      </rPr>
      <t>HOT-HH-007</t>
    </r>
    <r>
      <rPr>
        <sz val="11"/>
        <color theme="1"/>
        <rFont val="TH SarabunPSK"/>
        <family val="2"/>
      </rPr>
      <t xml:space="preserve"> Bund ผ้าใบรองน้ำงาน HPWJ ขาด</t>
    </r>
  </si>
  <si>
    <r>
      <rPr>
        <b/>
        <sz val="11"/>
        <color theme="1"/>
        <rFont val="TH SarabunPSK"/>
        <family val="2"/>
      </rPr>
      <t>HOT-HH-007</t>
    </r>
    <r>
      <rPr>
        <sz val="11"/>
        <color theme="1"/>
        <rFont val="TH SarabunPSK"/>
        <family val="2"/>
      </rPr>
      <t xml:space="preserve"> ไม้หนุนล้อไม่เหมาะสม</t>
    </r>
  </si>
  <si>
    <r>
      <rPr>
        <b/>
        <sz val="11"/>
        <color theme="1"/>
        <rFont val="TH SarabunPSK"/>
        <family val="2"/>
      </rPr>
      <t>HOT-HH-007</t>
    </r>
    <r>
      <rPr>
        <sz val="11"/>
        <color theme="1"/>
        <rFont val="TH SarabunPSK"/>
        <family val="2"/>
      </rPr>
      <t xml:space="preserve"> นำยูโรเทปมาใช้งานเสี่ยงต่อการขาดปลิว</t>
    </r>
  </si>
  <si>
    <r>
      <rPr>
        <b/>
        <sz val="11"/>
        <color theme="1"/>
        <rFont val="TH SarabunPSK"/>
        <family val="2"/>
      </rPr>
      <t>TFU-HH-006</t>
    </r>
    <r>
      <rPr>
        <sz val="11"/>
        <color theme="1"/>
        <rFont val="TH SarabunPSK"/>
        <family val="2"/>
      </rPr>
      <t xml:space="preserve"> ทำงาน Install compact ขณะที่ valve passing มี Gas leak 
ขณะ MD, Div mgr., safety mgr. line walk หน้างาน โดยพบกิจกรรมการ break หน้าแปลน เพื่อ connect compact prover ซึ่งพบว่ามี valve passing และ HC leak ออกหน้าแปลนเล็กน้อยและมีการใช้ค้อนและประแจตีที่บริเวณหน้าแปลนที่มีการ leak โดยไม่มีการ dilute ด้วย N2 หรือมาตรการป้องกันไฟไหม้ที่เพียงพอ ทางพี่ๆ จึงแนะนำให้หยุดกิจกรรมเพื่อทบทวนมาตรการอีกครั้ง</t>
    </r>
  </si>
  <si>
    <r>
      <rPr>
        <b/>
        <sz val="11"/>
        <color theme="1"/>
        <rFont val="TH SarabunPSK"/>
        <family val="2"/>
      </rPr>
      <t>HOT-LC-016</t>
    </r>
    <r>
      <rPr>
        <sz val="11"/>
        <color theme="1"/>
        <rFont val="TH SarabunPSK"/>
        <family val="2"/>
      </rPr>
      <t xml:space="preserve"> งานติดตั้งนั่งร้าน ปิดล้อมพื้นที่ไม่ครอบคลุม</t>
    </r>
  </si>
  <si>
    <r>
      <rPr>
        <b/>
        <sz val="11"/>
        <color theme="1"/>
        <rFont val="TH SarabunPSK"/>
        <family val="2"/>
      </rPr>
      <t>HOT-LC-004</t>
    </r>
    <r>
      <rPr>
        <sz val="11"/>
        <color theme="1"/>
        <rFont val="TH SarabunPSK"/>
        <family val="2"/>
      </rPr>
      <t xml:space="preserve"> แผ่นเหล็กรองขานั่งร้านไม่ได้ผูกมัดลวดป้องกันการตกจากที่สูง</t>
    </r>
  </si>
  <si>
    <r>
      <rPr>
        <b/>
        <sz val="11"/>
        <color theme="1"/>
        <rFont val="TH SarabunPSK"/>
        <family val="2"/>
      </rPr>
      <t>HOT-LC-010</t>
    </r>
    <r>
      <rPr>
        <sz val="11"/>
        <color theme="1"/>
        <rFont val="TH SarabunPSK"/>
        <family val="2"/>
      </rPr>
      <t xml:space="preserve"> ไม่ติดป้ายเตือนอันตราย </t>
    </r>
  </si>
  <si>
    <r>
      <rPr>
        <b/>
        <sz val="11"/>
        <color theme="1"/>
        <rFont val="TH SarabunPSK"/>
        <family val="2"/>
      </rPr>
      <t>HOT-LC-002</t>
    </r>
    <r>
      <rPr>
        <sz val="11"/>
        <color theme="1"/>
        <rFont val="TH SarabunPSK"/>
        <family val="2"/>
      </rPr>
      <t xml:space="preserve"> Clamp นั่งร้านวางอยู่ในจุดเสี่ยงต่อการร่วงหล่น</t>
    </r>
  </si>
  <si>
    <r>
      <rPr>
        <b/>
        <sz val="11"/>
        <color theme="1"/>
        <rFont val="TH SarabunPSK"/>
        <family val="2"/>
      </rPr>
      <t>UT-TFU-Ccon-004</t>
    </r>
    <r>
      <rPr>
        <sz val="11"/>
        <color theme="1"/>
        <rFont val="TH SarabunPSK"/>
        <family val="2"/>
      </rPr>
      <t xml:space="preserve"> วางอุปกรณ์นั่งร้านกีดขวางทางเข้า-ออก</t>
    </r>
  </si>
  <si>
    <r>
      <rPr>
        <b/>
        <sz val="11"/>
        <color theme="1"/>
        <rFont val="TH SarabunPSK"/>
        <family val="2"/>
      </rPr>
      <t>HOT-LC-001</t>
    </r>
    <r>
      <rPr>
        <sz val="11"/>
        <color theme="1"/>
        <rFont val="TH SarabunPSK"/>
        <family val="2"/>
      </rPr>
      <t xml:space="preserve"> ผู้ปฏิบัติงานยืนเหยียบบน Line pipe เพื่อรับส่งอุปกรณ์นั่งร้าน</t>
    </r>
  </si>
  <si>
    <r>
      <rPr>
        <b/>
        <sz val="11"/>
        <color theme="1"/>
        <rFont val="TH SarabunPSK"/>
        <family val="2"/>
      </rPr>
      <t>OCU-LC-001</t>
    </r>
    <r>
      <rPr>
        <sz val="11"/>
        <color theme="1"/>
        <rFont val="TH SarabunPSK"/>
        <family val="2"/>
      </rPr>
      <t xml:space="preserve"> คานนั่งร้านที่ใช้ต๋งอุปกรณ์รับน้ำหนักมากเกินไปทำให้คานนั่งร้านแอ่น</t>
    </r>
  </si>
  <si>
    <r>
      <rPr>
        <b/>
        <sz val="11"/>
        <color theme="1"/>
        <rFont val="TH SarabunPSK"/>
        <family val="2"/>
      </rPr>
      <t>OCU-LH-005</t>
    </r>
    <r>
      <rPr>
        <sz val="11"/>
        <color theme="1"/>
        <rFont val="TH SarabunPSK"/>
        <family val="2"/>
      </rPr>
      <t xml:space="preserve"> มีการ Modify นั่งร้านอยู่ในสภาพไม่พร้อมใช้งาน</t>
    </r>
  </si>
  <si>
    <r>
      <rPr>
        <b/>
        <sz val="11"/>
        <color theme="1"/>
        <rFont val="TH SarabunPSK"/>
        <family val="2"/>
      </rPr>
      <t>ARU-HH-003</t>
    </r>
    <r>
      <rPr>
        <sz val="11"/>
        <color theme="1"/>
        <rFont val="TH SarabunPSK"/>
        <family val="2"/>
      </rPr>
      <t xml:space="preserve"> สลิงผ้าใบที่นำมาใช้งาน ไม่ Tag ตรวจสภาพ</t>
    </r>
  </si>
  <si>
    <r>
      <rPr>
        <b/>
        <sz val="11"/>
        <color theme="1"/>
        <rFont val="TH SarabunPSK"/>
        <family val="2"/>
      </rPr>
      <t>HOT-LH-004</t>
    </r>
    <r>
      <rPr>
        <sz val="11"/>
        <color theme="1"/>
        <rFont val="TH SarabunPSK"/>
        <family val="2"/>
      </rPr>
      <t xml:space="preserve"> เปิด Work ทำงานยกข้ามรางระบายน้ำเป็นความเสี่ยงต่ำ</t>
    </r>
  </si>
  <si>
    <r>
      <rPr>
        <b/>
        <sz val="11"/>
        <color theme="1"/>
        <rFont val="TH SarabunPSK"/>
        <family val="2"/>
      </rPr>
      <t>HOT-LH-017</t>
    </r>
    <r>
      <rPr>
        <sz val="11"/>
        <color theme="1"/>
        <rFont val="TH SarabunPSK"/>
        <family val="2"/>
      </rPr>
      <t xml:space="preserve"> ปฏิบัติงานก่อนโดยไม่ได้ปิดกั้น Barricade (เข้าเหล็ก, ผูกเหล็ก, เทคอนกรีต)</t>
    </r>
  </si>
  <si>
    <t>Topic_Unique</t>
  </si>
  <si>
    <t>Eye washer ชำรุด บริเวณ Z-800, F-800</t>
  </si>
  <si>
    <t>เมื่อเวลา 11:00 ได้มี AT-8301 Alarm LL โดยอ่านค่าได้ 0 ppm แล้ว เวลา 11:30 อ่านได้ 250 ppm โดยทุกครั้งที่ Update ค่า จะอ่านค่าสูงสุดและต่ำสุดมาตลอด โดยต่ำสุด คือ 0 ppm และสูงสุด คือ 450 ppm ของช่วงที่อ่านค่า swing</t>
  </si>
  <si>
    <t>ATG-8721Alarm High ให้F/Oทำการตรวจสอบพื้นที่แต่ไม่พบสิ่งผิดปกติจึงแจ้งงาน ให้IE ตรวจอุปกรณ์หน้างาน</t>
  </si>
  <si>
    <t>ขณะเดิน patrol ดูงาน repair line vent gas ในพื้นที่ พบว่าเครื่อง Generator run ใช้งานอยุ่เดินรอบๆเครื่อง  Gen ไม่พบถังดับเพลิงในบริเวณดังกล่าว</t>
  </si>
  <si>
    <t>เวลา 05:32 มีการ Shutdown ของ H-S120A ซึ่งจะปิด XVS127A เป็น valve line DMDS เข้า H-S120A ซึ่งขณะที่ H-S120A shutdown ไปนั้น Pump DMDS (Z-831PB) ยังทำงานต่อเนื่อง จึงส่งผลให้ Preuress ใน line สูงจน relief pressure ฝั่ง oil ทำงาน ซึ่ง line Process ไม่มี PSV</t>
  </si>
  <si>
    <t>มีการ Check VOCs Loop T-780  Check ทุกจุด จนถึงยอด T-780 แล้วได้กลิ่น Hydrocarbon จึงทำการใช้เครื่อง VOCs Check ค่า VOCs ปรากฏว่าได้ เครื่อง VOCs ตรวจจับค่า VOCs Over Range 5000+ ppm</t>
  </si>
  <si>
    <t>ขณะทำการ Re Approve work งาน ติดตั้ง Insulation R-760B ช่วงบ่าย พบกลิ่น HC โชยมาเป็น ระยะ จึงทำการค้นหา จุด leak  พบหน้าแปลน 2'' line De-pressure to Quench R-760B (ตัวService ) VOC = 5,000 PPM จึง ใช้ประเจตี ขันอัด Stop จนอยู่ และให้ ผรม ทำงานได้ปกติ</t>
  </si>
  <si>
    <t>ป้ายเตือนการจัดเก็บวัตถุอันตราย,ถาดรองถังสีในตู้ด้านหน้า และกระสอบทรายด้านใน Oiler House</t>
  </si>
  <si>
    <t>พบจุด Drain grease ด้าน Non Drive End motor PM-800B ถูกเปิดไว้ ปกติควรปิดไว้ตลอดเวลา ไม่ว่า Pump motor จะ Start, Stop เพื่อป้องกัน สิ่งสกปรกเข้าไป หรือ ไม่ให้ grease ที่เป็นสารหล่อลื่น ไหลออกมาจนหมด ซึ่งจะทำให้อุปกรณ์ ชำรุดเสียหายจนใช้งานไม่ได้</t>
  </si>
  <si>
    <t>เมื่อเวลา 12.10น. FO. ได้ทำการเดิน Check Log sheet ได้กลิ่น Ethylene ที่ บริเวณ P-1210D จึงเข้าไปตรวจสอบพบว่า ชุด Mach. seal P-1210D Leak ออก atm ที่บริเวณ Flange LT-1210D ซึ่งปกติหากเกิดเหตุการณ์ Mach. seal Leak Hydrocarbon ที่ Leak จะถูกส่งไปยัง Flare</t>
  </si>
  <si>
    <t>เมื่อเวลา 22:00 น. ทาง FO Quench แจ้งทาง US ว่ามีกลิ่นเหม็นคล้ายน้ำมัน ที่ บริเวณ P-206B ทาง US ลงไปตรวจสอบหน้าพบ P-206B มี purge oil รั่วที่ Sight glass จึงใช้ N2 purge ไล่ เพื่อ dilute HC และเข้าจุดเกิดเหตุพร้อม full PPE พื่อทำการ Switching pump P-206B to C เพื่อทำการ isolate เพื่อตัดแยกระบบออก</t>
  </si>
  <si>
    <t>เต็นท์จัดเก็บ Insulation หัก &gt;&gt; กั้น Barricade รอการขนย้ายออกจากพื้นที่</t>
  </si>
  <si>
    <t>ขณะเดินผ่าน LV-8100 ได้ยินเสียง IA leak จึงทำการเข้าไปตรวจสอบ พบว่ามี IA leak บริเวณ Regulator ของ LV-8100 ขณะ Control valve fail close จะเกิดแรงดันเพิ่มขึ้นในระบบของ Condensate MC2 อาจทำให้ Condensate MC2 leak ออกนอกระบบ แล้วถูกผู้ปฎิบัติงานที่ทำงานอยู่บริเวณนั้นๆ ได้รับบาดเจ็บได้</t>
  </si>
  <si>
    <t>มีละอองน้ำมันจาก Pump Diaphragm หกลงพื้นเนื่องจากไม่มีถาดรอง</t>
  </si>
  <si>
    <t>ถอดรองเท้า Safety เพื่อลงไปทำงานบริเวณที่น้ำท่วมขัง</t>
  </si>
  <si>
    <t>Rigger สวมใส่เสื้อสะท้องแสงสีน้ำเงิน</t>
  </si>
  <si>
    <t>ขณะทำการเก็บ Sampling routine กำลังเปิด B/V Outlet S-801เห็นมี HC leak packing</t>
  </si>
  <si>
    <t>มีงานเปลี่ยน B/V , Check valve line hot methane passing ที่ M-760A ขณะทำการรื่อ Insulation พบ bolts ยึด cover check valve corrosion under insulation และ bolts ขาด หลุดออกจาก cover check valve หากมี Hydrocarbon leak ขณะ line กำลังใช้งานอยู่ และมี Hot work บริเวณนั้นอาจเกิดการลุกติดไฟและเกิดการระเบิด ทำให้อุปกรณ์รอบข้าง(M-760AB,D-760,F-760AB,Control valves) เสียหาย ทำให้ Plant emergency shutdown ศูนย์เสียโอกาสการผลิต</t>
  </si>
  <si>
    <t>ไม่ได้ตรวจวัดแก๊สตามมาตรการที่กำหนดทุก 2 ชั่วโมง</t>
  </si>
  <si>
    <t>วาง Coil น้ำหนักมากกว่า 200 Kg. บนนั่งร้านที่ไม่ได้ออกแบบ/ คำนวณการรับน้ำหนัก</t>
  </si>
  <si>
    <t>นำสว่านเจาะขึ้นไปใช้งานบนที่สูงโดยไม่มีเชือกผูกมัด</t>
  </si>
  <si>
    <t>Modify นั่งร้านโดยช่างประกอบ (ไม่ใช่ช่างนั่งร้าน) และมีแผ่นนั่งร้านที่ไม่ได้ผูกมัด/ ไม่ได้ตรวจสอบโดย Inspector</t>
  </si>
  <si>
    <t>Modify นั่งร้านโดยไม่มี Work Permit</t>
  </si>
  <si>
    <t>ขณะกำลัง Log sheet ได้กลิ่น HC บริเวณ E-422 จึงตามหากลิ่นที่มา พบ Hydrocarbon Leak อยู่ภายในตู้ Analyzer AT-302 (AH-05)
จึงทำการแจ้ง BM Cold ให้แจ้ง กับทาง HOT Section ต่อไป</t>
  </si>
  <si>
    <t>งานตัดเจียร Nozzle ผู้ปฏิบัติงานไม่สวมใส่ Face Shield ป้องกันใบหน้า</t>
  </si>
  <si>
    <t>Pipe line chanel มีจุดบาดคม บริเวณที่มีการ Cold cut ออก &gt;&gt; นำถุงพลาสติดปิดคลุมไว้ชั่วคราว</t>
  </si>
  <si>
    <t>วาง Generator ไว้ใกล้ถังอาร์กอน</t>
  </si>
  <si>
    <t>นั่งร้านติดตั้งกินที่ ไม่สามารถเปิดประตูรถ Load ได้</t>
  </si>
  <si>
    <t>ในเวลา 22:00 ได้เดิน log sheet ตามปกติ แต่มีสิ่งผิดปกติคือ Level D-962 เพิ่มขึ้นจากกะเช้าในเวลา 16:00 ที่ 8% เป็น 22:00 เพิ่มเป็น 10% จึงได้แจ้ง BM เพื่อ drain HC ใน D-962 พร้อมทั้งทำการค้นหาสาเหตุว่าทำไม Level D-962 จึงเพิ่มขึ้น ทั้งที่ปกติจะไม่มีการขึ้น ประกอบกันวันนี้ช่วงเวลาประมาณ 16:00 ฝนตกหนัก มี Condition loop GHU-1 มีการ Swing ที่รุนแรง จึงค้นหาว่าเกิดจากอะไรได้บ้าง โดยเบื้องต้นได้ทำการ list Check PSV ใน Loop GHU-1 ทั้งหมดว่ามีตัวไหนที่ทำงานผิดปกติหรือไม่ จึงได้ไปพบกับ PSV-8006A (D-801) ที่ Service ใช้งานอยู่ บริเวณ line outlet มีความร้อนสูงกว่าตัวอื่นๆ พร้อมทั้งมีเสียงดังเหมือนมีของไหล</t>
  </si>
  <si>
    <t>ติดตั้งนั่งร้านโดยไม่มีแผ่น Plate รองเสา</t>
  </si>
  <si>
    <t>ถาดรองน้ำมัน Air compressor มีคราบน้ำมันจำนวนมาก &gt;&gt; จัดเตรียมแผ่นซับน้ำมันและนำถัง 200 ลิตรจัดเก็บเพื่อส่งกำจัด</t>
  </si>
  <si>
    <t>Air compressor มีความร้อนสูง</t>
  </si>
  <si>
    <t>ไม่ได้ติดตั้ง Hard Barricade ที่ชั้น 7 บริเวณช่องเปิด Handrail</t>
  </si>
  <si>
    <t>ทำงานเชื่อมขณะที่มีน้ำขังอยู่</t>
  </si>
  <si>
    <t>กระจก Pressure Gauge แตก</t>
  </si>
  <si>
    <t>กองเก็บอุปกรณ์นั่งร้านโดยไม่ได้ปิดล้อมพื้นที่</t>
  </si>
  <si>
    <t>ผูกธงขาว-แดงเพื่อปิดล้อมพื้นที่กับอุปกรณ์ Plant</t>
  </si>
  <si>
    <t>ปิดล้อมพื้นที่กีดขวางอุปกรณ์ดับเพลิง</t>
  </si>
  <si>
    <t>วางอุปกรณ์นั่งร้านกีดขวางทางเดิน (ชั้น 6-7)</t>
  </si>
  <si>
    <t>พบว่า มี Temp TI-8364 (Outlet Temp E-831) มีค่าเพิ่มขึ้นสูงจากปกติ แต่ไม่มีการแจ้งเตือนของ Alarm ที่ Graphic DCS และไม่ Show Tag จาก Status Normal (Green) เป็น Alarm High (Red)</t>
  </si>
  <si>
    <t>ไม่มี Rack วาง Tube เก่า วางกระจายบน Grating</t>
  </si>
  <si>
    <t>วาง Tube บนนั่งร้านจำนวนมาก ทำให้นั่งร้านงอ</t>
  </si>
  <si>
    <t>แสงสว่างไม่เพียงพอในงาน Grinding Coil ด้านใน CSE</t>
  </si>
  <si>
    <t xml:space="preserve">ผู้ปฏิบัติงานไม่สวมใส่ถุงมือขณะปฏิบัติงานดึงสอด Tube </t>
  </si>
  <si>
    <t>วางอุปกรณ์นั่งร้านที่ไม่ได้ใช้งานแล้วทิ้งไว้บนนั่งร้าน</t>
  </si>
  <si>
    <t>ลากสายไฟด้านนอก Plant เข้ามาใช้งาน ในงานสกัดปูนคอนกรีต/ เก๊าปูนโดยใช้สว่านปั่นปูน และเปิดเป็นงาน Cold work</t>
  </si>
  <si>
    <t>ขณะทำการ Log sheet บริเวณ TK-3070,TK-3081 ได้สังเกตุเห็นว่ามี chemical leak ออกมาบริเวณ PCV-3070 , PCV-3081</t>
  </si>
  <si>
    <t>ผู้ปฏิบัติงานไม่สวมสายรัดคางและแว่นตานิรภัย</t>
  </si>
  <si>
    <t>เปิด Work 1 ใบ ทำงานพร้อมกัน 2 จุด ซึ่งมีระยะห่างมากกว่า 18 เมตร (งานติดตั้งและรื้อถอนนั่งร้าน)</t>
  </si>
  <si>
    <t>มีช่องเปิดหลังจากดึง Tube เสร็จ</t>
  </si>
  <si>
    <t>โครงสร้างนั่งร้านติดตั้งบน Pipeline ที่หุ้ม insulation</t>
  </si>
  <si>
    <t>แผ่นนั่งร้านเป็นสนิมมากกว่า 30%</t>
  </si>
  <si>
    <t>ทำงานเชื่อมบนนั่งร้านโดยไม่คล้องเกี่ยว Harness (ไม่ใส่สาย Landyard)</t>
  </si>
  <si>
    <t>สาย Ground ชำรุดไหม้ขณะทำงานเชื่อม</t>
  </si>
  <si>
    <t>อุปกรณ์นั่งร้านไม่ได้จัดเก็บวางทิ้งไว้จนขึ้นสนิม</t>
  </si>
  <si>
    <t>EPC Pro</t>
  </si>
  <si>
    <t>ช่องเปิดบริเวณบันไดขึ้น-ลง (Pipe Bridge)</t>
  </si>
  <si>
    <t>ปิดล้อมผ้ากันไฟไม่ครอบคลุม มีสะเก็ดไฟกระเด็นออกจาก Hot Box ซึ่งชั้นล่างเป็นจุดกองเก็บ Insulation</t>
  </si>
  <si>
    <t>ผู้ปฏิบัติงานถอด Handle ออกขณะทำงานตัดเจียร</t>
  </si>
  <si>
    <t>ผู้ช่วยช่างที่อยู่ใน Box ตัดเจียร ไม่ได้สวมใส่ Face Shield ป้องกันใบหน้า</t>
  </si>
  <si>
    <t>Gas Detector Alarm LEL 0.2 เนื่องจากไม่ได้ Docking ก่อนนำเข้ามาใช้งาน (Last Docking 6/22)</t>
  </si>
  <si>
    <t>มี Steam ออกมาจาก Valve ชั้น 4</t>
  </si>
  <si>
    <t>ไม่ได้จัดเก็บ 5 ส.และนำขวดน้ำดื่มเข้ามาใช้งาน</t>
  </si>
  <si>
    <t>รถเทดิน ไม่ได้ป้องกันเศษดินลงไปในรางระบายน้ำ &gt;&gt; นำผ้าใบมาปูรอง</t>
  </si>
  <si>
    <t>กองนั่งร้านวางทิ้งไว้ Obstruct จุดปฏิบัติงาน</t>
  </si>
  <si>
    <t>สายไฟที่เป็นจุดต่อกับตัว Heater เกิดการไหม้</t>
  </si>
  <si>
    <t>Material นั่งร้านจัดเก็บไม่เรียบร้อย กีดขวางทางเดินชั้น 4</t>
  </si>
  <si>
    <t>Siam D</t>
  </si>
  <si>
    <t>งาน HW I ช่างเชื่อมใช้หน้ากากเชื่อมชนิดที่สวมใส่หมวก Safety ไม่ได้ เสี่ยงศีรษะกระแทก ได้รับบาดเจ็บ</t>
  </si>
  <si>
    <t>ไม่ต่อสาย Ground ที่จุด Ground bar (ขนาดยาวไม่ถึง)</t>
  </si>
  <si>
    <t>ไม่มี JSA งานถอดสาย Motor ของ EE</t>
  </si>
  <si>
    <t>ไม่มี Safe Work Cert. ประกอบงาน CSE และ Hole Watch ไม่มีเสื้อสะท้อนแสงสีเขียว &gt;&gt; ใช้ร่วมกับ MER</t>
  </si>
  <si>
    <t>ทำการเดินLogsheet พบเห็น Line Drain Level Gauge TK-2051 (phosphate) รั่วซึมเป็นคราบสีขาวเกาะบริเวณเกลียว Plug line Drain ลักษณะเป็นเหมือนเทปพันเกลียวสึกยุ่ย</t>
  </si>
  <si>
    <t xml:space="preserve">งานติดตั้งฝา Chanel ชั้น 6 Top TLE มีช่องเปิดระหว่าง Grating </t>
  </si>
  <si>
    <t>อุปกรณ์ช่วยยก (สะเก็น) ไม่ได้ติดสติกเกอร์ inspected</t>
  </si>
  <si>
    <t>Rigger ไม่สวมใส่เสื้อสะท้องแสงสีส้ม</t>
  </si>
  <si>
    <t>CR</t>
  </si>
  <si>
    <t>Hole Watch สวมเสื้อสะท้อนแสงสีแดง</t>
  </si>
  <si>
    <t>ปฏิบัติงานใช้วายดับเพลิงฉีด Waste เพื่อให้ CR ดูดใส่รถ Vacuum ขณะปฏิบัติงานขาไปโดน Line Steam Tracing ทำให้มีรอยแดงที่ขา</t>
  </si>
  <si>
    <t>ไม่ได้จัดเก็บ 5 ส.หลังจากรื้อถอนนั่งร้าน</t>
  </si>
  <si>
    <t>ไม่ได้จัดเก็บเศษ Insulation ที่ชั้น5</t>
  </si>
  <si>
    <t>ปิดล้อมพื้นที่โดยไม่ได้เว้นช่องทางสำหรับ เข้า-ออก</t>
  </si>
  <si>
    <t>รองเท้า Safety เป็นประเภทผ้า มีความเสี่ยงที่จะดูดซับของเหลว เช่นสารเคมี, กรด และส่งผลต่อผิวหนังได้</t>
  </si>
  <si>
    <t>ขณะไปทำ PM Check XV-1013B กับทีมงาน IE พบว่าRack Valve XV-1013B ตกโดยไม่ทราบสาเหตุ ซึ่งก่อนหน้านี้วาล์วตัวนี้ได้มีการแอด Double Plantation ขึ้นมาเพื่อป้องกันวาล์วทริป โดยการเพิ่ม Solenoid Stand By ขึ้นมาอีก1ตัว  แต่ขณะทำ PM หน้างานพบว่า Solenoid Stand By อยู่ตำแหน่งทริป ถ้าเกิดว่าตัว master ที่ใช้งานอยู่ทริปไปด้วย จะทำให้ตัวsatanbyไม่สามารถทำงานได้ เเล้วจะทำให้ P-1010C/D ทริปไปด้วยอาจก่อให้เกิดเเพล้นทริปได้</t>
  </si>
  <si>
    <t>จัดวาง Jacket Insulation บนนั่งร้านไม่เป็นระเบียบ (ชั้น 4)</t>
  </si>
  <si>
    <t>นำใบเลื่อยมาดัดแปลงเป็น Cutter ด้ามจับไม่เหมาะสมและไม่ปลอดภัย เนื่องจากนำเทปกาวมาพันอาจทำให้บาดมือได้</t>
  </si>
  <si>
    <t>เครื่องวัดแก๊สไม่อยู่ด้านใน CSE (แขวนไว้ด้านหน้าทางเข้า)</t>
  </si>
  <si>
    <t>ประแจเลื่อนไม่ได้ผูกมัดเชือกป้องกันการตก</t>
  </si>
  <si>
    <t>Level D-961 (LI-9602) เพิ่มขึ้นผิดปกติ ซึ่งปกติแล้ว จะต้องไม่มี Level จึงค้าหาสาเหตุการเพิ่มขึ้นของ Level D-961 โดยแบ่งที่มาได้ 3 แหล่งที่มาคือ 
1. Vent Drum 
2. Slop Drum
3. Analyzer house
จากการณ์ตรวจสอบทั้ง 3 แหล่งที่มาพบว่า Line vent AH-11 ตู้ AT-8000 มีความผิดปกติ จึงแจ้งให้ทาง IE เข้ามาตรวจสอบ จากการตรวจสอบพบว่า Relief valve ทำงานผิดปกติ Releaes pressure ไปที่ D-961 จึงเป็นสาเหตุของการเพิ่มขึ้นของ Level D-961 IE จึงแก้ไขโดยการปรับ Set pressure ใหม่ให้ตรงตามมาตรฐาน</t>
  </si>
  <si>
    <t>ทำงานรื้ออุปกรณ์โดยใช้สว่านแบตเตอรี่ เปิด Work เป็นงาน Cold Work</t>
  </si>
  <si>
    <t>งานรื้อถอนนั่งร้านผูกมัด Barricade กับ Valve และอุกรณ์ plant</t>
  </si>
  <si>
    <t>เครื่อง Water jet ไม่ได้ตรวจสอบ/ inspect ตามรอบเดือน</t>
  </si>
  <si>
    <t>สลิงผ้าใบไม่ได้ตรวจสอบ Tag ประจำเดือน</t>
  </si>
  <si>
    <t>ติดตั้งเสานั่งร้านบนคาน Beam ไม่มั่นคงแข็งแรง</t>
  </si>
  <si>
    <t xml:space="preserve">พบสะเก็ด และฝุ่นจากการสกัดและขัด Coke ที่ Cone TLE Pass 1,4 </t>
  </si>
  <si>
    <t>พาดแผ่นนั่งร้านบนนั่งร้านกับ Handrial เพื่อนั่งส่งอุปกรณ์</t>
  </si>
  <si>
    <t>พบช่องเปิดที่ Transition piece Pass#2</t>
  </si>
  <si>
    <t>ขณะที่กำลังเดินไปขึ้นรถตู้ ได้เดินสวนกลับคนขับแล้วเราก็เบี่ยงหลบทางซ้ายไปชนกับน็อตที่ติดป้าย ห้ามสูบบุรี่ ถูกน็อตเกี่ยวเสื้อขาด</t>
  </si>
  <si>
    <t>ติดตั้ง Pipe นั่งร้านเบียดอุปกรณ์ Plant</t>
  </si>
  <si>
    <t>งาน Install insulation SL ลงชื่อตรวจสอบ Work ซ้ำกัน 2 งาน</t>
  </si>
  <si>
    <t>วางวัสดุอุปกรณ์กีดขวางถังดับเพลิง</t>
  </si>
  <si>
    <t>ITL</t>
  </si>
  <si>
    <t>ยกขนย้ายอุปกรณ์ทุ่น Solar Cell โดยไม่ได้ปิดล้อมพื้นที่</t>
  </si>
  <si>
    <t>ช่วงเวลา 22:00 น ได้ลงหน้างานเพื่อ log sheet  Cooling SC แล้วพบท่อ line Over Flow ของ Basin เกิดมีสนิมบริเวณตรงท่อเลยขึ้นไปตรวจสอบด้านบนพบว่ามีจุด leak ของเคมี 10%Naocl+Nabr ซึ่งเป็นสาเหตุทำให้บริเวณตรงท่อนั้นเกิดสนิม</t>
  </si>
  <si>
    <t>B/V inlet regen R-760A passing แรง ทำให้เวลาที่จะ Swing blind ปิด จะมี Hydrocarbon ออกมาเยอะ ซึ่งจะทำให้มีความเสี่ยงต่อผู้ปฎิบัติงาน</t>
  </si>
  <si>
    <t>งานติดตั้งนั่งร้านประแจไม่มีเชือกผูก</t>
  </si>
  <si>
    <t>ปฏิบัติงานใกล้ Line ที่มีความร้อน (ไม่ได้หุ้ม Insulation)</t>
  </si>
  <si>
    <t>เมื่อเวลา ประมาณ 22:00 น. ทาง FO. TFU ได้ทำการเดินจด Log Sheet Monitor Level &amp; Pump บริเวณ Division Box2 จึงได้กลิ่น Hydrocarbon (CKB) จากนั้นได้ทำการเดินตรวจสอบบริเวณดังกล่าว และ พื้นที่ไกล้เคียงเพื่อหาที่มาของกลิ่น แต่เมื่อเดินมาถึง จุดรับน้ำที่เข้า Division Box2 จึงได้กลิ่นที่ชัดเจนขึ้น และเมื่อมองลงไปในน้ำพบคราบ Oil ที่ผิวน้ำบางๆ</t>
  </si>
  <si>
    <t>งานขัดสนิมและทาสี Pipe support ไม่ได้ปิดล้อมพื้นที่</t>
  </si>
  <si>
    <t>ระหว่างที่ Patrol ผ่าน Analyzer House 1 ได้กลิ่นเหม็นผิดปกติ จึงรีบทำการ check บริเวณรอบๆ Analyzer House พบว่า มีการ leak 
ของ Fuel gas  ที่ AT-S940  เบื่องต้นได้ตรวจสอบโดยการ Soap test และใช้ Gas detector มา Check พบว่าค่า LEL  Error</t>
  </si>
  <si>
    <t>ขณะที่เดิน Patrol ทำงาน Routine ที่บริเวณ M-760 ได้กลิ่น C4 จึงได้เดินหาที่มาของกลิ่น จึงได้ไปพบว่ามีน้ำแข็งเกาะที่ตู้ VPRS AE7600A-02 และมี Liquid C4 หยดลงมาที่พื้น
-ปิด B/V Isolate ระบบตัดแยกและหยุดการ leak ของ liquid C4
-ปิดกั้นพื้นที่ หยุดงาน Hot work บริเวณใกล้เคียง
-ต่อสาย N2 purge จน Liquid C4 หมด
-แจ้งหน่วยงานซ่อมบำรุงให้เข้ามา ขันอัด Fitting
-ขยายผลไปตรวจสอบยัง อุปกรณ์อื่นๆ ที่มีงาน Flush ระบบในช่วง mini shutdown</t>
  </si>
  <si>
    <t>ร่องน้ำมีลักษณะเป็นหลุมลึกบริเวณทางขึ้นบันได TFU</t>
  </si>
  <si>
    <t>แนบ JSA ไม่ตรงกับกับงานที่ระบุหน้า Work permit (Install Scaffolding) และลงลามือชื่อผู้ปฏิบัติงานมากกว่าที่หน้างาน</t>
  </si>
  <si>
    <t>ขณะที่ทำ TPM ใน loop GHU-2 ได้เดินผ่าน pump DMDS Z-831PA/PB ได้สังเกตเห็น Discharge Pressure PG-8333A เข็มค้างที่มากกว่า 25 kg/cm2 ซึ่ง Range PG อ่านค่าได้สูงสุดที่ 25 kg/cm2 จึงเกิดความสงสัยว่าเกิดจากอะไร จึงเดินไปดูที่ตัว LCS pump เพื่อดูว่า pump ยังมีการใช้งานหรือไม่ พบว่า pump ไม่ได้ใช้งาน จึงไปสอบถาม FO ว่าเหตุใด PG ถึงค้างเกิน range control FO แจ้งว่ามีการลงระบบ เตาของ SC H-S120A จึงได้ทำการ Stop pump DMDS หลังจากที่ shutdown H-S120A จะมีคำสั่งปิด XVS127A ซึ่งเป็น valve line DMDS เข้า H-S120A ส่งผลให้เกิดการอั้น pressure ใน line เนื่องจากการ stop pump ไม่สัมพันธ์กัน
เบื้องต้นการแก้ไขที่ PG-8333A ค้างเกิน range นั้น ได้ทำการ depressure ไปที่ drum DMDS Z-830D แล้ว ส่วนในระยะยาวแจ้ง ENG ทำการพูดคุยกับทีมงาน SC เพื่อช่วยเพิ่มระบบที่จะช่วยลดการเกินเหตุการณ์แบบในครั้งนี้ขึ้นอีกครั้ง และแจ้งทีมงานให้ทำการ stop pump ให้ถูกหลัก เพื่อช่วยลดความเสี่ยงที่จะเกิดเหตุการณ์เหมือนในครั้งนี้ขึ้น</t>
  </si>
  <si>
    <t>ใช้สลิงผ้าใบผูกมัดPalate ไม้รอง Valve มีความเสี่ยงอุปกรณ์ตกขณะทำงานยก/ ไม้หักขณะทำงานยกได้</t>
  </si>
  <si>
    <t>Flame Scanner H-S120A ผิดปกติจึงมี Alarm ที่ DCS. BM แจ้งให้น้อง FO ไปตรวสอบที่หน้างาน ไม่พบว่ามี Burner ดับแต่อย่างใด 
แต่ก็ยังมี Alarm ของ Flame Scanner ที่ DCS อยู่อย่่างต่อเนื่อง เพื่อให้สามารถ Monitor Alarm ตัวอื่นได้ BM จึงได้ทำการ AOF Flame Scanner Tag ที่มีปัญหาไป ปรากฏว่า Status Flame Scanner ยังคง Normal อยู่ ซึ่งขัดกับความเป็นจริงอาจจะส่งผลให้เกิด Miss-Operation ได้ ในอนาคต.</t>
  </si>
  <si>
    <t>Safety Lead ลงชื่อเปลี่ยนภายหลังโดยไม่ได้แจ้งเจ้าของพื้นที่/ Safety MOC รับทราบ</t>
  </si>
  <si>
    <t>ผู้ปฏิบัติงานจะขอใช้งานนั่งร้าน Tag แดง</t>
  </si>
  <si>
    <t>ปฏิบัติงานในพื้นที่ที่มีเสียงดังโดยไม่สวมใส่อุปกรณ์ลดเสียง</t>
  </si>
  <si>
    <t>SD, Safety</t>
  </si>
  <si>
    <t>Review Health Check Process ที่ใช้งานปัจจุบันและสื่อสาร/ บังคับใช้</t>
  </si>
  <si>
    <t>Safety, OPE, NALCO</t>
  </si>
  <si>
    <t>จัดทำแผน Training และ Demon Emergency Response Chemical spill/ leak โดยกำหนด R&amp;R ให้ชัดเจน</t>
  </si>
  <si>
    <t xml:space="preserve">จัดทำ Dashboard monitoring </t>
  </si>
  <si>
    <t>กำหนด Code/ สี หัว load chemical ให้ชัดเจน</t>
  </si>
  <si>
    <t>TPM Concept</t>
  </si>
  <si>
    <t>UT, HOT, Olefins2</t>
  </si>
  <si>
    <t>Survey valve drain เปิดทิ้งไว้ และดำเนินการปิดให้เรียบร้อย</t>
  </si>
  <si>
    <t>ขยับตำแหน่ง Stand และขยาย Bun. ต่อกัน</t>
  </si>
  <si>
    <t>Safety</t>
  </si>
  <si>
    <t>เปิด Fire Hose Box ทิ้งไว้</t>
  </si>
  <si>
    <t>ติดตั้งสาย Ground เพิ่มเติม</t>
  </si>
  <si>
    <t>5 ส. ด้านใน Analyzer House</t>
  </si>
  <si>
    <t>Updated SDS</t>
  </si>
  <si>
    <t>ปรับปรุงช่องเปิดฝารางระบายน้ำที่มีขนาดใหญ่</t>
  </si>
  <si>
    <t>ขณะเดินทำ 5ส. ที่บริเวณ Boiler C ได้สังเกตพบว่าสายสัญญาณ Instrument สัมผัสกับท่อร้อนจนทำให้ฉนวนละลายจนเห็นชั้นทองแดง</t>
  </si>
  <si>
    <t>พบสายไฟชำรุด เปลือยจนเห็นทองแดง และยังมีกระแสไฟ สายไฟวางอยู่ข้าง CCB</t>
  </si>
  <si>
    <t>ขณะ Patrol check sheet รอบเช้า ได้กลิ่น HC จึงดูทิศทางลม แล้วเดินตรวจสอบที่มาของกลิ่น แล้วพบว่ามีกลิ่นบริเวณ STR-S612B จึงได้นำเครื่อง Check gas มาตรวจสอบ พบว่า Flange Down stream ของ STR-S612B Leak ( LEL ที่วัดได้ = 30% )</t>
  </si>
  <si>
    <t>ตรวจสอบพบความเสียหายของคอนกรีตคาดคลอง ทำให้มีแผ่นคอนกรีตที่แตกออกสไลด์ตัวลงคลอง และมีดินในพื้นที่ตรงนั้นไหลลงคลองมาด้วยจนเกิดเป็นหลุม กว้าง 3 เมตร ยาว 6 เมตร และลึก ประมาณ 1.5 เมตร</t>
  </si>
  <si>
    <t>เหยียบอุปกรณ์ Plant ขณะทำงานรื้อนั่งร้าน</t>
  </si>
  <si>
    <t>พบรังผึ้งที่ E-605A</t>
  </si>
  <si>
    <t>พื้นที่รางระบายน้ำด้านข้าง High Flare พบดิน Slide ทรุดพังเป็นบริเวณกว้าง &gt;&gt; อยู่ระหว่างดำเนินการติดตั้ง Hard Barricade</t>
  </si>
  <si>
    <t>CE</t>
  </si>
  <si>
    <t>เนื่องจากมีการรั่วของท่อเคมีที่อาคาร WWT ที่ Pipe Rack O-31 และมีการแก้ไขจุดรั่วแล้วด้วยการอัด Compounds และยึด Clamp ทำให้นั่งร้านที่มาตั้งให้หน่วยงาน OPM งาน F-3320B เป็นสนิม</t>
  </si>
  <si>
    <t>JS Tech</t>
  </si>
  <si>
    <t>วาง Tube ไว้โดยไม่ได้ปิดล้อมพื้นที่</t>
  </si>
  <si>
    <t>จุดวางถัง Argon อยู่ในตำแหน่งของ Line of fire</t>
  </si>
  <si>
    <t>ไม่มี JSA งานขนย้ายและจัดเก็บอุปกรณ์</t>
  </si>
  <si>
    <t>ต่อสาย Ground ตู้ Panel โดยไม่ใช้หางปลา</t>
  </si>
  <si>
    <t>ผู้ปฏิบัติงานต้องยื่นตัวออกมาด้านนอกเพื่อทำงานติดตั้งนั่งร้าน/ ไม่มีพื้นที่ปฏิบัติงาน</t>
  </si>
  <si>
    <t>ราวกันตกบันไดลิงถูกถอดออกวางทิ้งไว้</t>
  </si>
  <si>
    <t>ไม่มีการจัดเก็บระเบียบพื้นที่ทำงาน/ 5ส. ด้านหน้าทางเข้า-ออก</t>
  </si>
  <si>
    <t>ท่อร้อนบริเวณทางเดิน</t>
  </si>
  <si>
    <t>Safety Lead บัตรหมดอายุ</t>
  </si>
  <si>
    <t>All Area</t>
  </si>
  <si>
    <t>ป้ายระบุความสูง Pipe Bridge ลางไม่สามารถอ่านได้</t>
  </si>
  <si>
    <t>ตรวจสอบรอบ PM Overhead crane</t>
  </si>
  <si>
    <t>ไม่มีขี้เลื่อยในถัง Stand by และ อุปกรณ์ Spill kit ไม่ครบถ้วน</t>
  </si>
  <si>
    <t>ล้อ Carbon canister ชำรุด</t>
  </si>
  <si>
    <t>ตรวจสอบการขันน็อตตู้ด้านใน Analyzer ตรง Knock out drum</t>
  </si>
  <si>
    <t>ตรวจสอบบ่อ 2 บ่อด้านข้าง NEGF หน่อยค่ะว่าตะกอนในบ่อเป็นอะไรมีลักษณะสีขาวขุ่นจับอยู่ด้านล่าง</t>
  </si>
  <si>
    <t>งาน Hydro test ติดตั้งสาย Hose ไม่ปลอดภัย (Hose โค้งงอ, Clip lock มีข้างเดียว, Safety Sling ไม่แนบกับ Hose)</t>
  </si>
  <si>
    <t>ไม่สวมใส่ถุงมือขณะทำงานติดตั้งอุปกรณ์</t>
  </si>
  <si>
    <t>Work permit ไม่อยู่ที่หน้างาน</t>
  </si>
  <si>
    <t>พบถุงขยะไม่มีการจัดเก็บคัดแยก</t>
  </si>
  <si>
    <t>นำรถเข็นขนาดเล็กไม่ขนย้าย Pipe นั่งร้าน</t>
  </si>
  <si>
    <t>เครื่องเจาะดินเพื่อ Test ทดสอบไม่ได้ติดตั้ง Guard ป้องกัน</t>
  </si>
  <si>
    <t>Z-800, F-800</t>
  </si>
  <si>
    <t>AT-8301</t>
  </si>
  <si>
    <t>ATG-8721</t>
  </si>
  <si>
    <t>T-780</t>
  </si>
  <si>
    <t>PM-800B</t>
  </si>
  <si>
    <t>P-1210D</t>
  </si>
  <si>
    <t>P-206B</t>
  </si>
  <si>
    <t>LV-8100</t>
  </si>
  <si>
    <t>S-801</t>
  </si>
  <si>
    <t>M-760A</t>
  </si>
  <si>
    <t>AT-302</t>
  </si>
  <si>
    <t>PSV-8006A</t>
  </si>
  <si>
    <t>DG-103F (H-100D ชั้น 4)</t>
  </si>
  <si>
    <t>E-831</t>
  </si>
  <si>
    <t>D-S3110</t>
  </si>
  <si>
    <t>TK-3070,TK-3081</t>
  </si>
  <si>
    <t>E-S245, E-S506</t>
  </si>
  <si>
    <t>TK-2051</t>
  </si>
  <si>
    <t>XV-1013B</t>
  </si>
  <si>
    <t>D-961</t>
  </si>
  <si>
    <t>Pipeline CBD</t>
  </si>
  <si>
    <t>JE-560</t>
  </si>
  <si>
    <t>PIT-3320</t>
  </si>
  <si>
    <t>PT-246A</t>
  </si>
  <si>
    <t>R-760A</t>
  </si>
  <si>
    <t>FT-1316</t>
  </si>
  <si>
    <t>AT-S940</t>
  </si>
  <si>
    <t>TK-1610</t>
  </si>
  <si>
    <t>Z-830D</t>
  </si>
  <si>
    <t>PV-417</t>
  </si>
  <si>
    <t>PSV-307D</t>
  </si>
  <si>
    <t>JE-4002</t>
  </si>
  <si>
    <t>PSV-660ABC</t>
  </si>
  <si>
    <t>Gate (M5B, M3, CCB, R2A)</t>
  </si>
  <si>
    <t>UT (TK-2022)</t>
  </si>
  <si>
    <t>UT (CTU-HB-04)</t>
  </si>
  <si>
    <t>UT (AH-15)</t>
  </si>
  <si>
    <t>M-760</t>
  </si>
  <si>
    <t>STR-S612B</t>
  </si>
  <si>
    <t>TK-1210</t>
  </si>
  <si>
    <t>T-651</t>
  </si>
  <si>
    <t>Knock out drum</t>
  </si>
  <si>
    <t>D-2608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</si>
</sst>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Tahoma"/>
      <family val="2"/>
      <charset val="222"/>
      <scheme val="minor"/>
    </font>
    <font>
      <u/>
      <sz val="11"/>
      <color theme="10"/>
      <name val="Tahoma"/>
      <family val="2"/>
      <charset val="222"/>
      <scheme val="minor"/>
    </font>
    <font>
      <b/>
      <sz val="11"/>
      <color theme="1"/>
      <name val="Tahoma"/>
      <family val="2"/>
      <charset val="222"/>
      <scheme val="minor"/>
    </font>
    <font>
      <b/>
      <sz val="20"/>
      <color theme="1"/>
      <name val="SCG"/>
      <family val="3"/>
    </font>
    <font>
      <sz val="11"/>
      <color theme="1"/>
      <name val="SCG"/>
      <family val="3"/>
    </font>
    <font>
      <sz val="9"/>
      <color indexed="81"/>
      <name val="Tahoma"/>
      <family val="2"/>
    </font>
    <font>
      <b/>
      <sz val="9"/>
      <color indexed="81"/>
      <name val="Tahoma"/>
      <family val="2"/>
    </font>
    <font>
      <b/>
      <sz val="14"/>
      <color theme="0"/>
      <name val="Browallia New"/>
      <family val="2"/>
    </font>
    <font>
      <sz val="14"/>
      <color theme="1"/>
      <name val="Browallia New"/>
      <family val="2"/>
    </font>
    <font>
      <b/>
      <sz val="14"/>
      <color theme="1"/>
      <name val="Browallia New"/>
      <family val="2"/>
    </font>
    <font>
      <b/>
      <sz val="14"/>
      <color rgb="FFFFFFFF"/>
      <name val="Browallia New"/>
      <family val="2"/>
    </font>
    <font>
      <u/>
      <sz val="14"/>
      <color theme="0"/>
      <name val="Browallia New"/>
      <family val="2"/>
    </font>
    <font>
      <u/>
      <sz val="14"/>
      <color theme="10"/>
      <name val="Browallia New"/>
      <family val="2"/>
    </font>
    <font>
      <sz val="11"/>
      <color theme="1"/>
      <name val="SCG"/>
    </font>
    <font>
      <b/>
      <sz val="11"/>
      <color theme="1"/>
      <name val="SCG"/>
    </font>
    <font>
      <sz val="14"/>
      <color theme="1"/>
      <name val="Browallia New"/>
    </font>
    <font>
      <sz val="10"/>
      <color theme="1"/>
      <name val="SCG"/>
      <family val="3"/>
    </font>
    <font>
      <sz val="14"/>
      <color theme="1"/>
      <name val="TH SarabunPSK"/>
      <family val="2"/>
    </font>
    <font>
      <sz val="11"/>
      <color theme="1"/>
      <name val="TH SarabunPSK"/>
      <family val="2"/>
    </font>
    <font>
      <b/>
      <sz val="11"/>
      <color theme="1"/>
      <name val="TH SarabunPSK"/>
      <family val="2"/>
    </font>
    <font>
      <b/>
      <sz val="14"/>
      <color theme="1"/>
      <name val="TH SarabunPSK"/>
      <family val="2"/>
    </font>
  </fonts>
  <fills count="11">
    <fill>
      <patternFill patternType="none"/>
    </fill>
    <fill>
      <patternFill patternType="gray125"/>
    </fill>
    <fill>
      <patternFill patternType="solid">
        <fgColor theme="8"/>
        <bgColor indexed="64"/>
      </patternFill>
    </fill>
    <fill>
      <patternFill patternType="solid">
        <fgColor rgb="FFFFFFFF"/>
        <bgColor indexed="64"/>
      </patternFill>
    </fill>
    <fill>
      <patternFill patternType="solid">
        <fgColor rgb="FF4472C4"/>
        <bgColor rgb="FF4472C4"/>
      </patternFill>
    </fill>
    <fill>
      <patternFill patternType="solid">
        <fgColor rgb="FF00B0F0"/>
        <bgColor rgb="FF000000"/>
      </patternFill>
    </fill>
    <fill>
      <patternFill patternType="solid">
        <fgColor rgb="FFFFFF0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0"/>
        <bgColor indexed="64"/>
      </patternFill>
    </fill>
    <fill>
      <patternFill patternType="solid">
        <fgColor theme="4" tint="0.79998168889431442"/>
        <bgColor theme="4" tint="0.79998168889431442"/>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20">
    <xf numFmtId="0" fontId="0" fillId="0" borderId="0" xfId="0"/>
    <xf numFmtId="0" fontId="2" fillId="0" borderId="0" xfId="0" applyFont="1" applyAlignment="1">
      <alignment horizontal="left"/>
    </xf>
    <xf numFmtId="0" fontId="2" fillId="0" borderId="0" xfId="0" applyFont="1"/>
    <xf numFmtId="0" fontId="4" fillId="0" borderId="0" xfId="0" applyFont="1"/>
    <xf numFmtId="0" fontId="3" fillId="0" borderId="0" xfId="0" applyFont="1"/>
    <xf numFmtId="0" fontId="4" fillId="9" borderId="6" xfId="0" applyFont="1" applyFill="1" applyBorder="1"/>
    <xf numFmtId="0" fontId="4" fillId="9" borderId="7" xfId="0" applyFont="1" applyFill="1" applyBorder="1"/>
    <xf numFmtId="0" fontId="4" fillId="9" borderId="0" xfId="0" applyFont="1" applyFill="1"/>
    <xf numFmtId="0" fontId="4" fillId="9" borderId="11" xfId="0" applyFont="1" applyFill="1" applyBorder="1"/>
    <xf numFmtId="0" fontId="4" fillId="0" borderId="9" xfId="0" applyFont="1" applyBorder="1"/>
    <xf numFmtId="0" fontId="4" fillId="0" borderId="12" xfId="0" applyFont="1" applyBorder="1"/>
    <xf numFmtId="0" fontId="4" fillId="0" borderId="8" xfId="0" applyFont="1" applyBorder="1"/>
    <xf numFmtId="0" fontId="8" fillId="0" borderId="0" xfId="0" applyFont="1" applyAlignment="1">
      <alignment horizontal="center"/>
    </xf>
    <xf numFmtId="0" fontId="8" fillId="0" borderId="1" xfId="0" applyFont="1" applyBorder="1" applyAlignment="1">
      <alignment horizontal="center" vertical="top"/>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14" fontId="8" fillId="0" borderId="1" xfId="0" applyNumberFormat="1" applyFont="1" applyBorder="1" applyAlignment="1">
      <alignment horizontal="center" vertical="top"/>
    </xf>
    <xf numFmtId="0" fontId="8" fillId="0" borderId="0" xfId="0" applyFont="1"/>
    <xf numFmtId="0" fontId="8" fillId="0" borderId="1" xfId="0" applyFont="1" applyBorder="1" applyAlignment="1">
      <alignment vertical="top" wrapText="1"/>
    </xf>
    <xf numFmtId="0" fontId="8" fillId="0" borderId="0" xfId="0" applyFont="1" applyAlignment="1">
      <alignment horizontal="center" vertical="top"/>
    </xf>
    <xf numFmtId="0" fontId="8" fillId="0" borderId="0" xfId="0" applyFont="1" applyAlignment="1">
      <alignment horizontal="center" vertical="top" wrapText="1"/>
    </xf>
    <xf numFmtId="0" fontId="8" fillId="0" borderId="0" xfId="0" applyFont="1" applyAlignment="1">
      <alignment horizontal="left" vertical="top" wrapText="1"/>
    </xf>
    <xf numFmtId="0" fontId="8" fillId="0" borderId="0" xfId="0" applyFont="1" applyAlignment="1">
      <alignment horizontal="left" vertical="top"/>
    </xf>
    <xf numFmtId="0" fontId="8" fillId="0" borderId="0" xfId="0" applyFont="1" applyAlignment="1">
      <alignment horizontal="left"/>
    </xf>
    <xf numFmtId="0" fontId="8" fillId="6" borderId="0" xfId="0" applyFont="1" applyFill="1"/>
    <xf numFmtId="0" fontId="8" fillId="6" borderId="0" xfId="0" applyFont="1" applyFill="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9" fillId="0" borderId="0" xfId="0" applyFont="1"/>
    <xf numFmtId="0" fontId="10" fillId="4" borderId="0" xfId="0" applyFont="1" applyFill="1" applyAlignment="1">
      <alignment horizontal="center"/>
    </xf>
    <xf numFmtId="0" fontId="10" fillId="5" borderId="0" xfId="0" applyFont="1" applyFill="1" applyAlignment="1">
      <alignment horizontal="center"/>
    </xf>
    <xf numFmtId="0" fontId="10" fillId="4" borderId="0" xfId="0" applyFont="1" applyFill="1"/>
    <xf numFmtId="0" fontId="9" fillId="7" borderId="0" xfId="0" applyFont="1" applyFill="1" applyAlignment="1">
      <alignment horizontal="center"/>
    </xf>
    <xf numFmtId="0" fontId="11" fillId="0" borderId="0" xfId="1" applyFont="1"/>
    <xf numFmtId="14" fontId="8" fillId="0" borderId="0" xfId="0" applyNumberFormat="1" applyFont="1" applyAlignment="1">
      <alignment horizontal="center"/>
    </xf>
    <xf numFmtId="0" fontId="12" fillId="0" borderId="0" xfId="1" applyFont="1"/>
    <xf numFmtId="0" fontId="7" fillId="2" borderId="1" xfId="0" applyFont="1" applyFill="1" applyBorder="1" applyAlignment="1">
      <alignment horizontal="center" vertical="top"/>
    </xf>
    <xf numFmtId="0" fontId="7" fillId="2" borderId="1" xfId="0" applyFont="1" applyFill="1" applyBorder="1" applyAlignment="1">
      <alignment horizontal="center" vertical="top" wrapText="1"/>
    </xf>
    <xf numFmtId="49" fontId="7" fillId="2" borderId="1" xfId="0" applyNumberFormat="1" applyFont="1" applyFill="1" applyBorder="1" applyAlignment="1">
      <alignment horizontal="center" vertical="top"/>
    </xf>
    <xf numFmtId="0" fontId="8" fillId="0" borderId="0" xfId="0" applyFont="1" applyAlignment="1">
      <alignment vertical="top"/>
    </xf>
    <xf numFmtId="49" fontId="8" fillId="0" borderId="1" xfId="0" applyNumberFormat="1" applyFont="1" applyBorder="1" applyAlignment="1">
      <alignment horizontal="center" vertical="top"/>
    </xf>
    <xf numFmtId="0" fontId="8" fillId="0" borderId="0" xfId="0" applyFont="1" applyAlignment="1">
      <alignment vertical="top" wrapText="1"/>
    </xf>
    <xf numFmtId="49" fontId="8" fillId="0" borderId="0" xfId="0" applyNumberFormat="1" applyFont="1" applyAlignment="1">
      <alignment horizontal="center" vertical="top"/>
    </xf>
    <xf numFmtId="0" fontId="8" fillId="0" borderId="0" xfId="0" applyFont="1" applyAlignment="1">
      <alignment wrapText="1"/>
    </xf>
    <xf numFmtId="0" fontId="9" fillId="0" borderId="13" xfId="0" applyFont="1" applyBorder="1" applyAlignment="1">
      <alignment horizontal="left"/>
    </xf>
    <xf numFmtId="0" fontId="13" fillId="0" borderId="0" xfId="0" pivotButton="1" applyFont="1"/>
    <xf numFmtId="0" fontId="13" fillId="0" borderId="0" xfId="0" applyFont="1"/>
    <xf numFmtId="0" fontId="13" fillId="0" borderId="0" xfId="0" applyFont="1" applyAlignment="1">
      <alignment horizontal="left"/>
    </xf>
    <xf numFmtId="0" fontId="14" fillId="0" borderId="13" xfId="0" applyFont="1" applyBorder="1" applyAlignment="1">
      <alignment horizontal="left"/>
    </xf>
    <xf numFmtId="0" fontId="14" fillId="0" borderId="13" xfId="0" applyFont="1" applyBorder="1"/>
    <xf numFmtId="0" fontId="15" fillId="0" borderId="0" xfId="0" pivotButton="1" applyFont="1"/>
    <xf numFmtId="0" fontId="15" fillId="0" borderId="0" xfId="0" applyFont="1"/>
    <xf numFmtId="0" fontId="15" fillId="0" borderId="0" xfId="0" applyFont="1" applyAlignment="1">
      <alignment horizontal="left"/>
    </xf>
    <xf numFmtId="0" fontId="14" fillId="0" borderId="0" xfId="0" applyFont="1" applyAlignment="1">
      <alignment horizontal="left"/>
    </xf>
    <xf numFmtId="0" fontId="14" fillId="0" borderId="0" xfId="0" applyFont="1"/>
    <xf numFmtId="0" fontId="16" fillId="0" borderId="0" xfId="0" applyFont="1"/>
    <xf numFmtId="0" fontId="17" fillId="0" borderId="4" xfId="0" applyFont="1" applyBorder="1" applyAlignment="1">
      <alignment horizontal="center" vertical="top"/>
    </xf>
    <xf numFmtId="0" fontId="17" fillId="0" borderId="1" xfId="0" applyFont="1" applyBorder="1" applyAlignment="1">
      <alignment horizontal="center" vertical="top"/>
    </xf>
    <xf numFmtId="0" fontId="17" fillId="0" borderId="1" xfId="0" applyFont="1" applyBorder="1" applyAlignment="1">
      <alignment horizontal="center" vertical="top" wrapText="1"/>
    </xf>
    <xf numFmtId="0" fontId="17" fillId="0" borderId="1" xfId="0" applyFont="1" applyBorder="1" applyAlignment="1">
      <alignment horizontal="left" vertical="top" wrapText="1"/>
    </xf>
    <xf numFmtId="0" fontId="17" fillId="0" borderId="1" xfId="0" applyFont="1" applyBorder="1" applyAlignment="1">
      <alignment horizontal="left" vertical="top"/>
    </xf>
    <xf numFmtId="14" fontId="17" fillId="0" borderId="1" xfId="0" applyNumberFormat="1" applyFont="1" applyBorder="1" applyAlignment="1">
      <alignment horizontal="center" vertical="top"/>
    </xf>
    <xf numFmtId="0" fontId="17" fillId="0" borderId="5" xfId="0" applyFont="1" applyBorder="1" applyAlignment="1">
      <alignment horizontal="center" vertical="top"/>
    </xf>
    <xf numFmtId="0" fontId="17" fillId="0" borderId="2" xfId="0" applyFont="1" applyBorder="1" applyAlignment="1">
      <alignment horizontal="center" vertical="top" wrapText="1"/>
    </xf>
    <xf numFmtId="0" fontId="17" fillId="0" borderId="4" xfId="0" applyFont="1" applyBorder="1" applyAlignment="1">
      <alignment horizontal="center" vertical="top" wrapText="1"/>
    </xf>
    <xf numFmtId="14" fontId="17" fillId="0" borderId="1" xfId="0" applyNumberFormat="1" applyFont="1" applyBorder="1" applyAlignment="1">
      <alignment horizontal="center" vertical="top" wrapText="1"/>
    </xf>
    <xf numFmtId="0" fontId="17" fillId="0" borderId="5" xfId="0" applyFont="1" applyBorder="1" applyAlignment="1">
      <alignment horizontal="center" vertical="top" wrapText="1"/>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7" fillId="0" borderId="1" xfId="0" applyFont="1" applyBorder="1" applyAlignment="1">
      <alignment vertical="top" wrapText="1"/>
    </xf>
    <xf numFmtId="0" fontId="17" fillId="0" borderId="1" xfId="0" applyFont="1" applyBorder="1" applyAlignment="1">
      <alignment horizontal="left" vertical="center" wrapText="1"/>
    </xf>
    <xf numFmtId="0" fontId="17" fillId="0" borderId="2" xfId="0" applyFont="1" applyBorder="1" applyAlignment="1">
      <alignment horizontal="center" vertical="top"/>
    </xf>
    <xf numFmtId="0" fontId="17" fillId="0" borderId="2" xfId="0" applyFont="1" applyBorder="1" applyAlignment="1">
      <alignment horizontal="left" vertical="top"/>
    </xf>
    <xf numFmtId="0" fontId="9" fillId="2" borderId="12" xfId="0" applyFont="1" applyFill="1" applyBorder="1" applyAlignment="1">
      <alignment horizontal="center" vertical="top"/>
    </xf>
    <xf numFmtId="0" fontId="9" fillId="2" borderId="3" xfId="0" applyFont="1" applyFill="1" applyBorder="1" applyAlignment="1">
      <alignment horizontal="center" vertical="top"/>
    </xf>
    <xf numFmtId="0" fontId="9" fillId="2" borderId="3" xfId="0" applyFont="1" applyFill="1" applyBorder="1" applyAlignment="1">
      <alignment horizontal="center" vertical="top" wrapText="1"/>
    </xf>
    <xf numFmtId="0" fontId="9" fillId="2" borderId="10" xfId="0" applyFont="1" applyFill="1" applyBorder="1" applyAlignment="1">
      <alignment horizontal="center" vertical="top"/>
    </xf>
    <xf numFmtId="0" fontId="17" fillId="3" borderId="1" xfId="0" applyFont="1" applyFill="1" applyBorder="1" applyAlignment="1">
      <alignment horizontal="left" vertical="top" wrapText="1" readingOrder="1"/>
    </xf>
    <xf numFmtId="0" fontId="20" fillId="0" borderId="1" xfId="0" applyFont="1" applyBorder="1" applyAlignment="1">
      <alignment horizontal="center" vertical="top" wrapText="1"/>
    </xf>
    <xf numFmtId="14" fontId="8" fillId="0" borderId="0" xfId="0" applyNumberFormat="1" applyFont="1"/>
    <xf numFmtId="14" fontId="8" fillId="0" borderId="0" xfId="0" applyNumberFormat="1" applyFont="1" applyAlignment="1">
      <alignment wrapText="1"/>
    </xf>
    <xf numFmtId="0" fontId="14" fillId="10" borderId="13" xfId="0" applyFont="1" applyFill="1" applyBorder="1"/>
    <xf numFmtId="0" fontId="18" fillId="0" borderId="1" xfId="0" applyFont="1" applyBorder="1" applyAlignment="1">
      <alignment horizontal="center" vertical="top"/>
    </xf>
    <xf numFmtId="0" fontId="17" fillId="0" borderId="0" xfId="0" applyFont="1" applyAlignment="1">
      <alignment horizontal="center" vertical="top"/>
    </xf>
    <xf numFmtId="0" fontId="18" fillId="0" borderId="2" xfId="0" applyFont="1" applyBorder="1" applyAlignment="1">
      <alignment horizontal="center" vertical="top"/>
    </xf>
    <xf numFmtId="0" fontId="18" fillId="0" borderId="1" xfId="0" applyFont="1" applyBorder="1" applyAlignment="1">
      <alignment horizontal="center" vertical="top" wrapText="1"/>
    </xf>
    <xf numFmtId="0" fontId="17" fillId="0" borderId="0" xfId="0" applyFont="1" applyAlignment="1">
      <alignment horizontal="center" vertical="top" wrapText="1"/>
    </xf>
    <xf numFmtId="0" fontId="18" fillId="0" borderId="2" xfId="0" applyFont="1" applyBorder="1" applyAlignment="1">
      <alignment horizontal="center" vertical="top" wrapText="1"/>
    </xf>
    <xf numFmtId="0" fontId="18" fillId="0" borderId="1" xfId="0" applyFont="1" applyBorder="1" applyAlignment="1">
      <alignment vertical="top" wrapText="1"/>
    </xf>
    <xf numFmtId="0" fontId="17" fillId="0" borderId="0" xfId="0" applyFont="1" applyAlignment="1">
      <alignment horizontal="left" vertical="top" wrapText="1"/>
    </xf>
    <xf numFmtId="0" fontId="18" fillId="0" borderId="1" xfId="0" applyFont="1" applyBorder="1" applyAlignment="1">
      <alignment vertical="top"/>
    </xf>
    <xf numFmtId="0" fontId="18" fillId="0" borderId="1" xfId="0" quotePrefix="1" applyFont="1" applyBorder="1" applyAlignment="1">
      <alignment vertical="top" wrapText="1"/>
    </xf>
    <xf numFmtId="0" fontId="17" fillId="0" borderId="0" xfId="0" applyFont="1" applyAlignment="1">
      <alignment horizontal="left" vertical="top"/>
    </xf>
    <xf numFmtId="0" fontId="19" fillId="0" borderId="1" xfId="0" applyFont="1" applyBorder="1" applyAlignment="1">
      <alignment vertical="top" wrapText="1"/>
    </xf>
    <xf numFmtId="0" fontId="18" fillId="0" borderId="2" xfId="0" applyFont="1" applyBorder="1" applyAlignment="1">
      <alignment vertical="top" wrapText="1"/>
    </xf>
    <xf numFmtId="14" fontId="18" fillId="0" borderId="1" xfId="0" applyNumberFormat="1" applyFont="1" applyBorder="1" applyAlignment="1">
      <alignment horizontal="center" vertical="top"/>
    </xf>
    <xf numFmtId="14" fontId="17" fillId="0" borderId="0" xfId="0" applyNumberFormat="1" applyFont="1" applyAlignment="1">
      <alignment horizontal="center" vertical="top"/>
    </xf>
    <xf numFmtId="0" fontId="18" fillId="0" borderId="5" xfId="0" applyFont="1" applyBorder="1" applyAlignment="1">
      <alignment horizontal="center" vertical="top"/>
    </xf>
    <xf numFmtId="0" fontId="18" fillId="0" borderId="0" xfId="0" applyFont="1" applyAlignment="1">
      <alignment horizontal="center" vertical="top"/>
    </xf>
    <xf numFmtId="0" fontId="18" fillId="0" borderId="0" xfId="0" applyFont="1" applyAlignment="1">
      <alignment horizontal="center" vertical="top" wrapText="1"/>
    </xf>
    <xf numFmtId="0" fontId="20" fillId="0" borderId="0" xfId="0" applyFont="1" applyAlignment="1">
      <alignment horizontal="center" vertical="top" wrapText="1"/>
    </xf>
    <xf numFmtId="0" fontId="18" fillId="0" borderId="0" xfId="0" applyFont="1" applyAlignment="1">
      <alignment vertical="top" wrapText="1"/>
    </xf>
    <xf numFmtId="0" fontId="17" fillId="0" borderId="0" xfId="0" applyFont="1" applyAlignment="1">
      <alignment vertical="top" wrapText="1"/>
    </xf>
    <xf numFmtId="0" fontId="18" fillId="0" borderId="1" xfId="0" applyFont="1" applyBorder="1" applyAlignment="1">
      <alignment horizontal="left" vertical="top" wrapText="1"/>
    </xf>
    <xf numFmtId="0" fontId="18" fillId="0" borderId="1" xfId="0" applyFont="1" applyBorder="1" applyAlignment="1">
      <alignment horizontal="left" vertical="top"/>
    </xf>
    <xf numFmtId="14" fontId="18" fillId="0" borderId="0" xfId="0" applyNumberFormat="1" applyFont="1" applyAlignment="1">
      <alignment horizontal="center" vertical="top"/>
    </xf>
    <xf numFmtId="0" fontId="17" fillId="6" borderId="4" xfId="0" applyFont="1" applyFill="1" applyBorder="1" applyAlignment="1">
      <alignment horizontal="center" vertical="top"/>
    </xf>
    <xf numFmtId="14" fontId="8" fillId="6" borderId="0" xfId="0" applyNumberFormat="1" applyFont="1" applyFill="1"/>
    <xf numFmtId="0" fontId="18" fillId="6" borderId="1" xfId="0" applyFont="1" applyFill="1" applyBorder="1" applyAlignment="1">
      <alignment horizontal="center" vertical="top"/>
    </xf>
    <xf numFmtId="0" fontId="18" fillId="6" borderId="1" xfId="0" applyFont="1" applyFill="1" applyBorder="1" applyAlignment="1">
      <alignment horizontal="center" vertical="top" wrapText="1"/>
    </xf>
    <xf numFmtId="0" fontId="18" fillId="0" borderId="5" xfId="0" applyFont="1" applyBorder="1" applyAlignment="1">
      <alignment horizontal="center" vertical="top" wrapText="1"/>
    </xf>
    <xf numFmtId="0" fontId="18" fillId="6" borderId="1" xfId="0" applyFont="1" applyFill="1" applyBorder="1" applyAlignment="1">
      <alignment vertical="top" wrapText="1"/>
    </xf>
    <xf numFmtId="0" fontId="18" fillId="0" borderId="0" xfId="0" applyFont="1" applyAlignment="1">
      <alignment horizontal="left" vertical="top" wrapText="1"/>
    </xf>
    <xf numFmtId="0" fontId="17" fillId="3" borderId="0" xfId="0" applyFont="1" applyFill="1" applyAlignment="1">
      <alignment horizontal="left" vertical="top" wrapText="1" readingOrder="1"/>
    </xf>
    <xf numFmtId="0" fontId="18" fillId="0" borderId="4" xfId="0" applyFont="1" applyBorder="1" applyAlignment="1">
      <alignment vertical="top" wrapText="1"/>
    </xf>
    <xf numFmtId="0" fontId="18" fillId="0" borderId="0" xfId="0" applyFont="1" applyAlignment="1">
      <alignment horizontal="left" vertical="top"/>
    </xf>
    <xf numFmtId="14" fontId="18" fillId="6" borderId="1" xfId="0" applyNumberFormat="1" applyFont="1" applyFill="1" applyBorder="1" applyAlignment="1">
      <alignment horizontal="center" vertical="top"/>
    </xf>
    <xf numFmtId="0" fontId="18" fillId="6" borderId="5" xfId="0" applyFont="1" applyFill="1" applyBorder="1" applyAlignment="1">
      <alignment horizontal="center" vertical="top"/>
    </xf>
    <xf numFmtId="0" fontId="3" fillId="8" borderId="11" xfId="0" applyFont="1" applyFill="1" applyBorder="1" applyAlignment="1">
      <alignment horizontal="center"/>
    </xf>
  </cellXfs>
  <cellStyles count="2">
    <cellStyle name="Hyperlink" xfId="1" builtinId="8"/>
    <cellStyle name="Normal" xfId="0" builtinId="0"/>
  </cellStyles>
  <dxfs count="6394">
    <dxf>
      <fill>
        <patternFill patternType="none">
          <bgColor auto="1"/>
        </patternFill>
      </fill>
    </dxf>
    <dxf>
      <font>
        <sz val="14"/>
      </font>
    </dxf>
    <dxf>
      <font>
        <sz val="14"/>
      </font>
    </dxf>
    <dxf>
      <font>
        <sz val="14"/>
      </font>
    </dxf>
    <dxf>
      <font>
        <sz val="14"/>
      </font>
    </dxf>
    <dxf>
      <font>
        <sz val="14"/>
      </font>
    </dxf>
    <dxf>
      <font>
        <sz val="14"/>
      </font>
    </dxf>
    <dxf>
      <font>
        <sz val="14"/>
      </font>
    </dxf>
    <dxf>
      <font>
        <sz val="14"/>
      </font>
    </dxf>
    <dxf>
      <font>
        <name val="Browallia New"/>
        <scheme val="none"/>
      </font>
    </dxf>
    <dxf>
      <font>
        <name val="Browallia New"/>
        <scheme val="none"/>
      </font>
    </dxf>
    <dxf>
      <font>
        <name val="Browallia New"/>
        <scheme val="none"/>
      </font>
    </dxf>
    <dxf>
      <font>
        <name val="Browallia New"/>
        <scheme val="none"/>
      </font>
    </dxf>
    <dxf>
      <font>
        <name val="Browallia New"/>
        <scheme val="none"/>
      </font>
    </dxf>
    <dxf>
      <font>
        <name val="Browallia New"/>
        <scheme val="none"/>
      </font>
    </dxf>
    <dxf>
      <font>
        <name val="Browallia New"/>
        <scheme val="none"/>
      </font>
    </dxf>
    <dxf>
      <font>
        <name val="Browallia New"/>
        <scheme val="none"/>
      </font>
    </dxf>
    <dxf>
      <font>
        <strike val="0"/>
        <outline val="0"/>
        <shadow val="0"/>
        <u val="none"/>
        <vertAlign val="baseline"/>
        <sz val="14"/>
        <color theme="1"/>
        <name val="TH SarabunPSK"/>
        <family val="2"/>
        <scheme val="none"/>
      </font>
      <alignment horizontal="center" vertical="top"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TH SarabunPSK"/>
        <family val="2"/>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TH SarabunPSK"/>
        <family val="2"/>
        <scheme val="none"/>
      </font>
    </dxf>
    <dxf>
      <border outline="0">
        <bottom style="thin">
          <color indexed="64"/>
        </bottom>
      </border>
    </dxf>
    <dxf>
      <font>
        <b/>
        <i val="0"/>
        <strike val="0"/>
        <condense val="0"/>
        <extend val="0"/>
        <outline val="0"/>
        <shadow val="0"/>
        <u val="none"/>
        <vertAlign val="baseline"/>
        <sz val="14"/>
        <color theme="1"/>
        <name val="Browallia New"/>
        <scheme val="none"/>
      </font>
      <fill>
        <patternFill patternType="solid">
          <fgColor indexed="64"/>
          <bgColor theme="8"/>
        </patternFill>
      </fill>
      <alignment horizontal="center" vertical="top" textRotation="0" wrapText="0" indent="0" justifyLastLine="0" shrinkToFit="0" readingOrder="0"/>
      <border diagonalUp="0" diagonalDown="0" outline="0">
        <left style="thin">
          <color indexed="64"/>
        </left>
        <right style="thin">
          <color indexed="64"/>
        </right>
        <top/>
        <bottom/>
      </border>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ont>
        <b/>
        <i val="0"/>
        <color theme="5" tint="-0.24994659260841701"/>
      </font>
      <fill>
        <patternFill>
          <bgColor theme="0"/>
        </patternFill>
      </fill>
    </dxf>
    <dxf>
      <font>
        <b/>
        <i val="0"/>
        <color rgb="FFFF0000"/>
      </font>
    </dxf>
    <dxf>
      <font>
        <b/>
        <i val="0"/>
        <color theme="7"/>
      </font>
    </dxf>
    <dxf>
      <fill>
        <patternFill>
          <bgColor theme="9" tint="0.59996337778862885"/>
        </patternFill>
      </fill>
    </dxf>
    <dxf>
      <fill>
        <patternFill>
          <bgColor theme="7" tint="0.59996337778862885"/>
        </patternFill>
      </fill>
    </dxf>
    <dxf>
      <fill>
        <patternFill>
          <bgColor rgb="FFFF9999"/>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font>
      <fill>
        <patternFill>
          <bgColor theme="7"/>
        </patternFill>
      </fill>
    </dxf>
    <dxf>
      <font>
        <b/>
        <i val="0"/>
      </font>
      <fill>
        <patternFill>
          <bgColor theme="5"/>
        </patternFill>
      </fill>
    </dxf>
    <dxf>
      <font>
        <b/>
        <i val="0"/>
      </font>
      <fill>
        <patternFill>
          <bgColor rgb="FFC00000"/>
        </patternFill>
      </fill>
    </dxf>
    <dxf>
      <font>
        <b/>
        <i val="0"/>
      </font>
      <fill>
        <patternFill>
          <bgColor theme="7"/>
        </patternFill>
      </fill>
    </dxf>
    <dxf>
      <font>
        <b/>
        <i val="0"/>
      </font>
      <fill>
        <patternFill>
          <bgColor theme="5"/>
        </patternFill>
      </fill>
    </dxf>
    <dxf>
      <font>
        <b/>
        <i val="0"/>
      </font>
      <fill>
        <patternFill>
          <bgColor rgb="FFC00000"/>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b/>
        <i val="0"/>
        <color theme="0"/>
      </font>
      <fill>
        <patternFill>
          <bgColor rgb="FFFF0000"/>
        </patternFill>
      </fill>
    </dxf>
    <dxf>
      <font>
        <b/>
        <i val="0"/>
        <color rgb="FFFF0000"/>
      </font>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name val="SCG"/>
        <scheme val="none"/>
      </font>
    </dxf>
    <dxf>
      <font>
        <name val="SCG"/>
        <scheme val="none"/>
      </font>
    </dxf>
    <dxf>
      <font>
        <name val="SCG"/>
        <scheme val="none"/>
      </font>
    </dxf>
    <dxf>
      <font>
        <name val="SCG"/>
        <scheme val="none"/>
      </font>
    </dxf>
    <dxf>
      <font>
        <name val="SCG"/>
        <scheme val="none"/>
      </font>
    </dxf>
    <dxf>
      <font>
        <b/>
        <sz val="11"/>
        <color theme="1"/>
      </font>
    </dxf>
    <dxf>
      <font>
        <b/>
        <i val="0"/>
        <name val="Segoe UI"/>
        <scheme val="none"/>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font>
      <fill>
        <patternFill>
          <bgColor theme="1" tint="0.499984740745262"/>
        </patternFill>
      </fill>
    </dxf>
    <dxf>
      <fill>
        <patternFill>
          <bgColor theme="2"/>
        </patternFill>
      </fill>
      <border diagonalUp="0" diagonalDown="0">
        <left/>
        <right/>
        <top/>
        <bottom/>
        <vertical/>
        <horizontal/>
      </border>
    </dxf>
    <dxf>
      <font>
        <b/>
        <i val="0"/>
      </font>
      <fill>
        <patternFill>
          <bgColor theme="9" tint="0.39994506668294322"/>
        </patternFill>
      </fill>
    </dxf>
    <dxf>
      <fill>
        <patternFill>
          <bgColor theme="9" tint="0.79998168889431442"/>
        </patternFill>
      </fill>
      <border diagonalUp="0" diagonalDown="0">
        <left/>
        <right/>
        <top/>
        <bottom/>
        <vertical/>
        <horizontal/>
      </border>
    </dxf>
    <dxf>
      <fill>
        <patternFill>
          <bgColor theme="9" tint="0.59996337778862885"/>
        </patternFill>
      </fill>
    </dxf>
  </dxfs>
  <tableStyles count="4" defaultTableStyle="TableStyleMedium2" defaultPivotStyle="PivotStyleLight16">
    <tableStyle name="Slicer Style 1" pivot="0" table="0" count="1" xr9:uid="{00000000-0011-0000-FFFF-FFFF00000000}">
      <tableStyleElement type="wholeTable" dxfId="6393"/>
    </tableStyle>
    <tableStyle name="Slicer Style 2" pivot="0" table="0" count="5" xr9:uid="{00000000-0011-0000-FFFF-FFFF01000000}">
      <tableStyleElement type="wholeTable" dxfId="6392"/>
      <tableStyleElement type="headerRow" dxfId="6391"/>
    </tableStyle>
    <tableStyle name="Slicer Style 3" pivot="0" table="0" count="5" xr9:uid="{00000000-0011-0000-FFFF-FFFF02000000}">
      <tableStyleElement type="wholeTable" dxfId="6390"/>
      <tableStyleElement type="headerRow" dxfId="6389"/>
    </tableStyle>
    <tableStyle name="Timeline Style 1" pivot="0" table="0" count="8" xr9:uid="{00000000-0011-0000-FFFF-FFFF03000000}">
      <tableStyleElement type="wholeTable" dxfId="6388"/>
      <tableStyleElement type="headerRow" dxfId="6387"/>
    </tableStyle>
  </tableStyles>
  <extLst>
    <ext xmlns:x14="http://schemas.microsoft.com/office/spreadsheetml/2009/9/main" uri="{46F421CA-312F-682f-3DD2-61675219B42D}">
      <x14:dxfs count="6">
        <dxf>
          <fill>
            <patternFill>
              <bgColor theme="0"/>
            </patternFill>
          </fill>
        </dxf>
        <dxf>
          <fill>
            <patternFill>
              <bgColor theme="0"/>
            </patternFill>
          </fill>
        </dxf>
        <dxf>
          <fill>
            <patternFill>
              <bgColor theme="6" tint="0.39994506668294322"/>
            </patternFill>
          </fill>
        </dxf>
        <dxf>
          <fill>
            <patternFill>
              <bgColor theme="0" tint="-4.9989318521683403E-2"/>
            </patternFill>
          </fill>
        </dxf>
        <dxf>
          <fill>
            <patternFill>
              <bgColor theme="0"/>
            </patternFill>
          </fill>
        </dxf>
        <dxf>
          <fill>
            <patternFill>
              <bgColor theme="0" tint="-0.14996795556505021"/>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5"/>
            <x14:slicerStyleElement type="selectedItemWithData" dxfId="4"/>
            <x14:slicerStyleElement type="selectedItemWithNoData" dxfId="3"/>
          </x14:slicerStyleElements>
        </x14:slicerStyle>
        <x14:slicerStyle name="Slicer Style 3">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0.24994659260841701"/>
            </patternFill>
          </fill>
        </dxf>
        <dxf>
          <fill>
            <patternFill patternType="solid">
              <fgColor theme="0"/>
              <bgColor theme="9" tint="0.39994506668294322"/>
            </patternFill>
          </fill>
        </dxf>
        <dxf>
          <font>
            <sz val="12"/>
            <color theme="1" tint="0.499984740745262"/>
            <name val="Calibri"/>
            <scheme val="minor"/>
          </font>
        </dxf>
        <dxf>
          <font>
            <sz val="12"/>
            <color theme="1" tint="0.499984740745262"/>
            <name val="Calibri"/>
            <scheme val="minor"/>
          </font>
        </dxf>
        <dxf>
          <font>
            <sz val="12"/>
            <color theme="1" tint="0.499984740745262"/>
            <name val="Calibri"/>
            <scheme val="minor"/>
          </font>
        </dxf>
        <dxf>
          <font>
            <sz val="12"/>
            <color theme="1" tint="0.499984740745262"/>
            <name val="S"/>
            <scheme val="none"/>
          </font>
        </dxf>
      </x15:dxfs>
    </ext>
    <ext xmlns:x15="http://schemas.microsoft.com/office/spreadsheetml/2010/11/main" uri="{9260A510-F301-46a8-8635-F512D64BE5F5}">
      <x15:timelineStyles defaultTimelineStyle="Timeline Style 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2.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[Raw_Safety_Audit.xlsx]Report!PivotTable1</c:name>
    <c:fmtId val="1"/>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SCG" panose="02000503000000020004" pitchFamily="50" charset="-34"/>
                <a:ea typeface="+mn-ea"/>
                <a:cs typeface="SCG" panose="02000503000000020004" pitchFamily="50" charset="-34"/>
              </a:defRPr>
            </a:pPr>
            <a:r>
              <a:rPr lang="en-US" sz="1800" b="1"/>
              <a:t>Total</a:t>
            </a:r>
            <a:r>
              <a:rPr lang="en-US" sz="1800" b="1" baseline="0"/>
              <a:t> Unsafe Finding of Y2021</a:t>
            </a:r>
            <a:endParaRPr lang="en-US" sz="1800" b="1"/>
          </a:p>
        </c:rich>
      </c:tx>
      <c:layout>
        <c:manualLayout>
          <c:xMode val="edge"/>
          <c:yMode val="edge"/>
          <c:x val="0.37355705970742986"/>
          <c:y val="3.3062812755100174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SCG" panose="02000503000000020004" pitchFamily="50" charset="-34"/>
              <a:ea typeface="+mn-ea"/>
              <a:cs typeface="SCG" panose="02000503000000020004" pitchFamily="50" charset="-34"/>
            </a:defRPr>
          </a:pPr>
          <a:endParaRPr lang="th-TH"/>
        </a:p>
      </c:txPr>
    </c:title>
    <c:autoTitleDeleted val="0"/>
    <c:pivotFmts>
      <c:pivotFmt>
        <c:idx val="0"/>
        <c:spPr>
          <a:solidFill>
            <a:schemeClr val="accent2"/>
          </a:solidFill>
          <a:ln>
            <a:noFill/>
          </a:ln>
          <a:effectLst/>
        </c:spPr>
        <c:marker>
          <c:symbol val="none"/>
        </c:marker>
      </c:pivotFmt>
      <c:pivotFmt>
        <c:idx val="1"/>
        <c:spPr>
          <a:solidFill>
            <a:srgbClr val="C00000"/>
          </a:solidFill>
          <a:ln>
            <a:noFill/>
          </a:ln>
          <a:effectLst/>
        </c:spPr>
        <c:marker>
          <c:symbol val="none"/>
        </c:marker>
      </c:pivotFmt>
      <c:pivotFmt>
        <c:idx val="2"/>
        <c:spPr>
          <a:solidFill>
            <a:schemeClr val="accent4"/>
          </a:solidFill>
          <a:ln>
            <a:noFill/>
          </a:ln>
          <a:effectLst/>
        </c:spPr>
        <c:marker>
          <c:symbol val="none"/>
        </c:marker>
      </c:pivotFmt>
      <c:pivotFmt>
        <c:idx val="3"/>
        <c:spPr>
          <a:solidFill>
            <a:srgbClr val="00B050"/>
          </a:solidFill>
          <a:ln>
            <a:noFill/>
          </a:ln>
          <a:effectLst/>
        </c:spPr>
        <c:marker>
          <c:symbol val="none"/>
        </c:marker>
      </c:pivotFmt>
      <c:pivotFmt>
        <c:idx val="4"/>
        <c:spPr>
          <a:solidFill>
            <a:srgbClr val="7030A0"/>
          </a:solidFill>
          <a:ln>
            <a:noFill/>
          </a:ln>
          <a:effectLst/>
        </c:spPr>
        <c:marker>
          <c:symbol val="none"/>
        </c:marker>
      </c:pivotFmt>
      <c:pivotFmt>
        <c:idx val="5"/>
        <c:spPr>
          <a:solidFill>
            <a:srgbClr val="00B0F0"/>
          </a:solidFill>
          <a:ln>
            <a:noFill/>
          </a:ln>
          <a:effectLst/>
        </c:spPr>
        <c:marker>
          <c:symbol val="none"/>
        </c:marker>
      </c:pivotFmt>
      <c:pivotFmt>
        <c:idx val="6"/>
        <c:spPr>
          <a:solidFill>
            <a:schemeClr val="bg1">
              <a:lumMod val="85000"/>
            </a:schemeClr>
          </a:solidFill>
          <a:ln>
            <a:noFill/>
          </a:ln>
          <a:effectLst/>
        </c:spPr>
        <c:marker>
          <c:symbol val="none"/>
        </c:marker>
      </c:pivotFmt>
      <c:pivotFmt>
        <c:idx val="7"/>
        <c:spPr>
          <a:solidFill>
            <a:schemeClr val="accent2">
              <a:lumMod val="50000"/>
            </a:schemeClr>
          </a:solidFill>
          <a:ln>
            <a:noFill/>
          </a:ln>
          <a:effectLst/>
        </c:spPr>
        <c:marker>
          <c:symbol val="none"/>
        </c:marker>
      </c:pivotFmt>
      <c:pivotFmt>
        <c:idx val="8"/>
        <c:spPr>
          <a:solidFill>
            <a:schemeClr val="tx1">
              <a:lumMod val="50000"/>
              <a:lumOff val="50000"/>
            </a:schemeClr>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Report!$B$3:$B$4</c:f>
              <c:strCache>
                <c:ptCount val="1"/>
                <c:pt idx="0">
                  <c:v>Accident</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Report!$A$5:$A$33</c:f>
              <c:strCache>
                <c:ptCount val="28"/>
                <c:pt idx="0">
                  <c:v>Housekeeping</c:v>
                </c:pt>
                <c:pt idx="1">
                  <c:v>Scaffolding</c:v>
                </c:pt>
                <c:pt idx="2">
                  <c:v>Work at height</c:v>
                </c:pt>
                <c:pt idx="3">
                  <c:v>PTW &amp; JSA</c:v>
                </c:pt>
                <c:pt idx="4">
                  <c:v>Lifting</c:v>
                </c:pt>
                <c:pt idx="5">
                  <c:v>Hot Work</c:v>
                </c:pt>
                <c:pt idx="6">
                  <c:v>PPE</c:v>
                </c:pt>
                <c:pt idx="7">
                  <c:v>Electrical &amp; Grounding</c:v>
                </c:pt>
                <c:pt idx="8">
                  <c:v>Chemical Work</c:v>
                </c:pt>
                <c:pt idx="9">
                  <c:v>Insulation</c:v>
                </c:pt>
                <c:pt idx="10">
                  <c:v>Others</c:v>
                </c:pt>
                <c:pt idx="11">
                  <c:v>CSE</c:v>
                </c:pt>
                <c:pt idx="12">
                  <c:v>Tools &amp; Equipment</c:v>
                </c:pt>
                <c:pt idx="13">
                  <c:v>Paint/ Coat/ Blast</c:v>
                </c:pt>
                <c:pt idx="14">
                  <c:v>Installation/ Alignment</c:v>
                </c:pt>
                <c:pt idx="15">
                  <c:v>SL Performance</c:v>
                </c:pt>
                <c:pt idx="16">
                  <c:v>Work Procedure</c:v>
                </c:pt>
                <c:pt idx="17">
                  <c:v>Transportation</c:v>
                </c:pt>
                <c:pt idx="18">
                  <c:v>Pressure test</c:v>
                </c:pt>
                <c:pt idx="19">
                  <c:v>LOTO/ LB</c:v>
                </c:pt>
                <c:pt idx="20">
                  <c:v>Water jet</c:v>
                </c:pt>
                <c:pt idx="21">
                  <c:v>Process &amp; Operation</c:v>
                </c:pt>
                <c:pt idx="22">
                  <c:v>Environmental</c:v>
                </c:pt>
                <c:pt idx="23">
                  <c:v>Safety Management</c:v>
                </c:pt>
                <c:pt idx="24">
                  <c:v>Excavation</c:v>
                </c:pt>
                <c:pt idx="25">
                  <c:v>Security</c:v>
                </c:pt>
                <c:pt idx="26">
                  <c:v>Radiation</c:v>
                </c:pt>
                <c:pt idx="27">
                  <c:v>(blank)</c:v>
                </c:pt>
              </c:strCache>
            </c:strRef>
          </c:cat>
          <c:val>
            <c:numRef>
              <c:f>Report!$B$5:$B$33</c:f>
              <c:numCache>
                <c:formatCode>General</c:formatCode>
                <c:ptCount val="28"/>
                <c:pt idx="17">
                  <c:v>2</c:v>
                </c:pt>
              </c:numCache>
            </c:numRef>
          </c:val>
          <c:extLst>
            <c:ext xmlns:c16="http://schemas.microsoft.com/office/drawing/2014/chart" uri="{C3380CC4-5D6E-409C-BE32-E72D297353CC}">
              <c16:uniqueId val="{00000000-AD63-4EC3-B165-DE8911219628}"/>
            </c:ext>
          </c:extLst>
        </c:ser>
        <c:ser>
          <c:idx val="1"/>
          <c:order val="1"/>
          <c:tx>
            <c:strRef>
              <c:f>Report!$C$3:$C$4</c:f>
              <c:strCache>
                <c:ptCount val="1"/>
                <c:pt idx="0">
                  <c:v>HNM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Report!$A$5:$A$33</c:f>
              <c:strCache>
                <c:ptCount val="28"/>
                <c:pt idx="0">
                  <c:v>Housekeeping</c:v>
                </c:pt>
                <c:pt idx="1">
                  <c:v>Scaffolding</c:v>
                </c:pt>
                <c:pt idx="2">
                  <c:v>Work at height</c:v>
                </c:pt>
                <c:pt idx="3">
                  <c:v>PTW &amp; JSA</c:v>
                </c:pt>
                <c:pt idx="4">
                  <c:v>Lifting</c:v>
                </c:pt>
                <c:pt idx="5">
                  <c:v>Hot Work</c:v>
                </c:pt>
                <c:pt idx="6">
                  <c:v>PPE</c:v>
                </c:pt>
                <c:pt idx="7">
                  <c:v>Electrical &amp; Grounding</c:v>
                </c:pt>
                <c:pt idx="8">
                  <c:v>Chemical Work</c:v>
                </c:pt>
                <c:pt idx="9">
                  <c:v>Insulation</c:v>
                </c:pt>
                <c:pt idx="10">
                  <c:v>Others</c:v>
                </c:pt>
                <c:pt idx="11">
                  <c:v>CSE</c:v>
                </c:pt>
                <c:pt idx="12">
                  <c:v>Tools &amp; Equipment</c:v>
                </c:pt>
                <c:pt idx="13">
                  <c:v>Paint/ Coat/ Blast</c:v>
                </c:pt>
                <c:pt idx="14">
                  <c:v>Installation/ Alignment</c:v>
                </c:pt>
                <c:pt idx="15">
                  <c:v>SL Performance</c:v>
                </c:pt>
                <c:pt idx="16">
                  <c:v>Work Procedure</c:v>
                </c:pt>
                <c:pt idx="17">
                  <c:v>Transportation</c:v>
                </c:pt>
                <c:pt idx="18">
                  <c:v>Pressure test</c:v>
                </c:pt>
                <c:pt idx="19">
                  <c:v>LOTO/ LB</c:v>
                </c:pt>
                <c:pt idx="20">
                  <c:v>Water jet</c:v>
                </c:pt>
                <c:pt idx="21">
                  <c:v>Process &amp; Operation</c:v>
                </c:pt>
                <c:pt idx="22">
                  <c:v>Environmental</c:v>
                </c:pt>
                <c:pt idx="23">
                  <c:v>Safety Management</c:v>
                </c:pt>
                <c:pt idx="24">
                  <c:v>Excavation</c:v>
                </c:pt>
                <c:pt idx="25">
                  <c:v>Security</c:v>
                </c:pt>
                <c:pt idx="26">
                  <c:v>Radiation</c:v>
                </c:pt>
                <c:pt idx="27">
                  <c:v>(blank)</c:v>
                </c:pt>
              </c:strCache>
            </c:strRef>
          </c:cat>
          <c:val>
            <c:numRef>
              <c:f>Report!$C$5:$C$33</c:f>
              <c:numCache>
                <c:formatCode>General</c:formatCode>
                <c:ptCount val="28"/>
                <c:pt idx="8">
                  <c:v>1</c:v>
                </c:pt>
                <c:pt idx="17">
                  <c:v>1</c:v>
                </c:pt>
                <c:pt idx="20">
                  <c:v>1</c:v>
                </c:pt>
                <c:pt idx="21">
                  <c:v>1</c:v>
                </c:pt>
                <c:pt idx="24">
                  <c:v>1</c:v>
                </c:pt>
              </c:numCache>
            </c:numRef>
          </c:val>
          <c:extLst>
            <c:ext xmlns:c16="http://schemas.microsoft.com/office/drawing/2014/chart" uri="{C3380CC4-5D6E-409C-BE32-E72D297353CC}">
              <c16:uniqueId val="{0000001B-B310-4D78-B059-95E02F9512B8}"/>
            </c:ext>
          </c:extLst>
        </c:ser>
        <c:ser>
          <c:idx val="2"/>
          <c:order val="2"/>
          <c:tx>
            <c:strRef>
              <c:f>Report!$D$3:$D$4</c:f>
              <c:strCache>
                <c:ptCount val="1"/>
                <c:pt idx="0">
                  <c:v>Near Miss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Report!$A$5:$A$33</c:f>
              <c:strCache>
                <c:ptCount val="28"/>
                <c:pt idx="0">
                  <c:v>Housekeeping</c:v>
                </c:pt>
                <c:pt idx="1">
                  <c:v>Scaffolding</c:v>
                </c:pt>
                <c:pt idx="2">
                  <c:v>Work at height</c:v>
                </c:pt>
                <c:pt idx="3">
                  <c:v>PTW &amp; JSA</c:v>
                </c:pt>
                <c:pt idx="4">
                  <c:v>Lifting</c:v>
                </c:pt>
                <c:pt idx="5">
                  <c:v>Hot Work</c:v>
                </c:pt>
                <c:pt idx="6">
                  <c:v>PPE</c:v>
                </c:pt>
                <c:pt idx="7">
                  <c:v>Electrical &amp; Grounding</c:v>
                </c:pt>
                <c:pt idx="8">
                  <c:v>Chemical Work</c:v>
                </c:pt>
                <c:pt idx="9">
                  <c:v>Insulation</c:v>
                </c:pt>
                <c:pt idx="10">
                  <c:v>Others</c:v>
                </c:pt>
                <c:pt idx="11">
                  <c:v>CSE</c:v>
                </c:pt>
                <c:pt idx="12">
                  <c:v>Tools &amp; Equipment</c:v>
                </c:pt>
                <c:pt idx="13">
                  <c:v>Paint/ Coat/ Blast</c:v>
                </c:pt>
                <c:pt idx="14">
                  <c:v>Installation/ Alignment</c:v>
                </c:pt>
                <c:pt idx="15">
                  <c:v>SL Performance</c:v>
                </c:pt>
                <c:pt idx="16">
                  <c:v>Work Procedure</c:v>
                </c:pt>
                <c:pt idx="17">
                  <c:v>Transportation</c:v>
                </c:pt>
                <c:pt idx="18">
                  <c:v>Pressure test</c:v>
                </c:pt>
                <c:pt idx="19">
                  <c:v>LOTO/ LB</c:v>
                </c:pt>
                <c:pt idx="20">
                  <c:v>Water jet</c:v>
                </c:pt>
                <c:pt idx="21">
                  <c:v>Process &amp; Operation</c:v>
                </c:pt>
                <c:pt idx="22">
                  <c:v>Environmental</c:v>
                </c:pt>
                <c:pt idx="23">
                  <c:v>Safety Management</c:v>
                </c:pt>
                <c:pt idx="24">
                  <c:v>Excavation</c:v>
                </c:pt>
                <c:pt idx="25">
                  <c:v>Security</c:v>
                </c:pt>
                <c:pt idx="26">
                  <c:v>Radiation</c:v>
                </c:pt>
                <c:pt idx="27">
                  <c:v>(blank)</c:v>
                </c:pt>
              </c:strCache>
            </c:strRef>
          </c:cat>
          <c:val>
            <c:numRef>
              <c:f>Report!$D$5:$D$33</c:f>
              <c:numCache>
                <c:formatCode>General</c:formatCode>
                <c:ptCount val="28"/>
                <c:pt idx="0">
                  <c:v>1</c:v>
                </c:pt>
                <c:pt idx="1">
                  <c:v>3</c:v>
                </c:pt>
                <c:pt idx="2">
                  <c:v>2</c:v>
                </c:pt>
                <c:pt idx="4">
                  <c:v>1</c:v>
                </c:pt>
                <c:pt idx="8">
                  <c:v>1</c:v>
                </c:pt>
                <c:pt idx="9">
                  <c:v>2</c:v>
                </c:pt>
                <c:pt idx="10">
                  <c:v>1</c:v>
                </c:pt>
                <c:pt idx="13">
                  <c:v>2</c:v>
                </c:pt>
                <c:pt idx="16">
                  <c:v>1</c:v>
                </c:pt>
                <c:pt idx="17">
                  <c:v>1</c:v>
                </c:pt>
                <c:pt idx="19">
                  <c:v>1</c:v>
                </c:pt>
                <c:pt idx="21">
                  <c:v>2</c:v>
                </c:pt>
                <c:pt idx="24">
                  <c:v>2</c:v>
                </c:pt>
                <c:pt idx="25">
                  <c:v>1</c:v>
                </c:pt>
              </c:numCache>
            </c:numRef>
          </c:val>
          <c:extLst>
            <c:ext xmlns:c16="http://schemas.microsoft.com/office/drawing/2014/chart" uri="{C3380CC4-5D6E-409C-BE32-E72D297353CC}">
              <c16:uniqueId val="{00000039-B310-4D78-B059-95E02F9512B8}"/>
            </c:ext>
          </c:extLst>
        </c:ser>
        <c:ser>
          <c:idx val="3"/>
          <c:order val="3"/>
          <c:tx>
            <c:strRef>
              <c:f>Report!$E$3:$E$4</c:f>
              <c:strCache>
                <c:ptCount val="1"/>
                <c:pt idx="0">
                  <c:v>Unsafe Action</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Report!$A$5:$A$33</c:f>
              <c:strCache>
                <c:ptCount val="28"/>
                <c:pt idx="0">
                  <c:v>Housekeeping</c:v>
                </c:pt>
                <c:pt idx="1">
                  <c:v>Scaffolding</c:v>
                </c:pt>
                <c:pt idx="2">
                  <c:v>Work at height</c:v>
                </c:pt>
                <c:pt idx="3">
                  <c:v>PTW &amp; JSA</c:v>
                </c:pt>
                <c:pt idx="4">
                  <c:v>Lifting</c:v>
                </c:pt>
                <c:pt idx="5">
                  <c:v>Hot Work</c:v>
                </c:pt>
                <c:pt idx="6">
                  <c:v>PPE</c:v>
                </c:pt>
                <c:pt idx="7">
                  <c:v>Electrical &amp; Grounding</c:v>
                </c:pt>
                <c:pt idx="8">
                  <c:v>Chemical Work</c:v>
                </c:pt>
                <c:pt idx="9">
                  <c:v>Insulation</c:v>
                </c:pt>
                <c:pt idx="10">
                  <c:v>Others</c:v>
                </c:pt>
                <c:pt idx="11">
                  <c:v>CSE</c:v>
                </c:pt>
                <c:pt idx="12">
                  <c:v>Tools &amp; Equipment</c:v>
                </c:pt>
                <c:pt idx="13">
                  <c:v>Paint/ Coat/ Blast</c:v>
                </c:pt>
                <c:pt idx="14">
                  <c:v>Installation/ Alignment</c:v>
                </c:pt>
                <c:pt idx="15">
                  <c:v>SL Performance</c:v>
                </c:pt>
                <c:pt idx="16">
                  <c:v>Work Procedure</c:v>
                </c:pt>
                <c:pt idx="17">
                  <c:v>Transportation</c:v>
                </c:pt>
                <c:pt idx="18">
                  <c:v>Pressure test</c:v>
                </c:pt>
                <c:pt idx="19">
                  <c:v>LOTO/ LB</c:v>
                </c:pt>
                <c:pt idx="20">
                  <c:v>Water jet</c:v>
                </c:pt>
                <c:pt idx="21">
                  <c:v>Process &amp; Operation</c:v>
                </c:pt>
                <c:pt idx="22">
                  <c:v>Environmental</c:v>
                </c:pt>
                <c:pt idx="23">
                  <c:v>Safety Management</c:v>
                </c:pt>
                <c:pt idx="24">
                  <c:v>Excavation</c:v>
                </c:pt>
                <c:pt idx="25">
                  <c:v>Security</c:v>
                </c:pt>
                <c:pt idx="26">
                  <c:v>Radiation</c:v>
                </c:pt>
                <c:pt idx="27">
                  <c:v>(blank)</c:v>
                </c:pt>
              </c:strCache>
            </c:strRef>
          </c:cat>
          <c:val>
            <c:numRef>
              <c:f>Report!$E$5:$E$33</c:f>
              <c:numCache>
                <c:formatCode>General</c:formatCode>
                <c:ptCount val="28"/>
                <c:pt idx="0">
                  <c:v>8</c:v>
                </c:pt>
                <c:pt idx="1">
                  <c:v>30</c:v>
                </c:pt>
                <c:pt idx="2">
                  <c:v>89</c:v>
                </c:pt>
                <c:pt idx="3">
                  <c:v>139</c:v>
                </c:pt>
                <c:pt idx="4">
                  <c:v>48</c:v>
                </c:pt>
                <c:pt idx="5">
                  <c:v>37</c:v>
                </c:pt>
                <c:pt idx="6">
                  <c:v>66</c:v>
                </c:pt>
                <c:pt idx="7">
                  <c:v>7</c:v>
                </c:pt>
                <c:pt idx="8">
                  <c:v>22</c:v>
                </c:pt>
                <c:pt idx="9">
                  <c:v>30</c:v>
                </c:pt>
                <c:pt idx="10">
                  <c:v>4</c:v>
                </c:pt>
                <c:pt idx="11">
                  <c:v>21</c:v>
                </c:pt>
                <c:pt idx="12">
                  <c:v>9</c:v>
                </c:pt>
                <c:pt idx="13">
                  <c:v>23</c:v>
                </c:pt>
                <c:pt idx="14">
                  <c:v>25</c:v>
                </c:pt>
                <c:pt idx="15">
                  <c:v>28</c:v>
                </c:pt>
                <c:pt idx="16">
                  <c:v>19</c:v>
                </c:pt>
                <c:pt idx="17">
                  <c:v>10</c:v>
                </c:pt>
                <c:pt idx="18">
                  <c:v>4</c:v>
                </c:pt>
                <c:pt idx="19">
                  <c:v>8</c:v>
                </c:pt>
                <c:pt idx="20">
                  <c:v>3</c:v>
                </c:pt>
                <c:pt idx="23">
                  <c:v>4</c:v>
                </c:pt>
                <c:pt idx="24">
                  <c:v>1</c:v>
                </c:pt>
                <c:pt idx="25">
                  <c:v>1</c:v>
                </c:pt>
                <c:pt idx="26">
                  <c:v>1</c:v>
                </c:pt>
              </c:numCache>
            </c:numRef>
          </c:val>
          <c:extLst>
            <c:ext xmlns:c16="http://schemas.microsoft.com/office/drawing/2014/chart" uri="{C3380CC4-5D6E-409C-BE32-E72D297353CC}">
              <c16:uniqueId val="{0000003A-B310-4D78-B059-95E02F9512B8}"/>
            </c:ext>
          </c:extLst>
        </c:ser>
        <c:ser>
          <c:idx val="4"/>
          <c:order val="4"/>
          <c:tx>
            <c:strRef>
              <c:f>Report!$F$3:$F$4</c:f>
              <c:strCache>
                <c:ptCount val="1"/>
                <c:pt idx="0">
                  <c:v>Unsafe Condition</c:v>
                </c:pt>
              </c:strCache>
            </c:strRef>
          </c:tx>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Report!$A$5:$A$33</c:f>
              <c:strCache>
                <c:ptCount val="28"/>
                <c:pt idx="0">
                  <c:v>Housekeeping</c:v>
                </c:pt>
                <c:pt idx="1">
                  <c:v>Scaffolding</c:v>
                </c:pt>
                <c:pt idx="2">
                  <c:v>Work at height</c:v>
                </c:pt>
                <c:pt idx="3">
                  <c:v>PTW &amp; JSA</c:v>
                </c:pt>
                <c:pt idx="4">
                  <c:v>Lifting</c:v>
                </c:pt>
                <c:pt idx="5">
                  <c:v>Hot Work</c:v>
                </c:pt>
                <c:pt idx="6">
                  <c:v>PPE</c:v>
                </c:pt>
                <c:pt idx="7">
                  <c:v>Electrical &amp; Grounding</c:v>
                </c:pt>
                <c:pt idx="8">
                  <c:v>Chemical Work</c:v>
                </c:pt>
                <c:pt idx="9">
                  <c:v>Insulation</c:v>
                </c:pt>
                <c:pt idx="10">
                  <c:v>Others</c:v>
                </c:pt>
                <c:pt idx="11">
                  <c:v>CSE</c:v>
                </c:pt>
                <c:pt idx="12">
                  <c:v>Tools &amp; Equipment</c:v>
                </c:pt>
                <c:pt idx="13">
                  <c:v>Paint/ Coat/ Blast</c:v>
                </c:pt>
                <c:pt idx="14">
                  <c:v>Installation/ Alignment</c:v>
                </c:pt>
                <c:pt idx="15">
                  <c:v>SL Performance</c:v>
                </c:pt>
                <c:pt idx="16">
                  <c:v>Work Procedure</c:v>
                </c:pt>
                <c:pt idx="17">
                  <c:v>Transportation</c:v>
                </c:pt>
                <c:pt idx="18">
                  <c:v>Pressure test</c:v>
                </c:pt>
                <c:pt idx="19">
                  <c:v>LOTO/ LB</c:v>
                </c:pt>
                <c:pt idx="20">
                  <c:v>Water jet</c:v>
                </c:pt>
                <c:pt idx="21">
                  <c:v>Process &amp; Operation</c:v>
                </c:pt>
                <c:pt idx="22">
                  <c:v>Environmental</c:v>
                </c:pt>
                <c:pt idx="23">
                  <c:v>Safety Management</c:v>
                </c:pt>
                <c:pt idx="24">
                  <c:v>Excavation</c:v>
                </c:pt>
                <c:pt idx="25">
                  <c:v>Security</c:v>
                </c:pt>
                <c:pt idx="26">
                  <c:v>Radiation</c:v>
                </c:pt>
                <c:pt idx="27">
                  <c:v>(blank)</c:v>
                </c:pt>
              </c:strCache>
            </c:strRef>
          </c:cat>
          <c:val>
            <c:numRef>
              <c:f>Report!$F$5:$F$33</c:f>
              <c:numCache>
                <c:formatCode>General</c:formatCode>
                <c:ptCount val="28"/>
                <c:pt idx="0">
                  <c:v>243</c:v>
                </c:pt>
                <c:pt idx="1">
                  <c:v>172</c:v>
                </c:pt>
                <c:pt idx="2">
                  <c:v>108</c:v>
                </c:pt>
                <c:pt idx="3">
                  <c:v>7</c:v>
                </c:pt>
                <c:pt idx="4">
                  <c:v>87</c:v>
                </c:pt>
                <c:pt idx="5">
                  <c:v>88</c:v>
                </c:pt>
                <c:pt idx="6">
                  <c:v>6</c:v>
                </c:pt>
                <c:pt idx="7">
                  <c:v>56</c:v>
                </c:pt>
                <c:pt idx="8">
                  <c:v>37</c:v>
                </c:pt>
                <c:pt idx="9">
                  <c:v>25</c:v>
                </c:pt>
                <c:pt idx="10">
                  <c:v>42</c:v>
                </c:pt>
                <c:pt idx="11">
                  <c:v>24</c:v>
                </c:pt>
                <c:pt idx="12">
                  <c:v>34</c:v>
                </c:pt>
                <c:pt idx="13">
                  <c:v>15</c:v>
                </c:pt>
                <c:pt idx="14">
                  <c:v>10</c:v>
                </c:pt>
                <c:pt idx="15">
                  <c:v>1</c:v>
                </c:pt>
                <c:pt idx="16">
                  <c:v>8</c:v>
                </c:pt>
                <c:pt idx="17">
                  <c:v>14</c:v>
                </c:pt>
                <c:pt idx="18">
                  <c:v>15</c:v>
                </c:pt>
                <c:pt idx="19">
                  <c:v>10</c:v>
                </c:pt>
                <c:pt idx="20">
                  <c:v>12</c:v>
                </c:pt>
                <c:pt idx="21">
                  <c:v>11</c:v>
                </c:pt>
                <c:pt idx="22">
                  <c:v>13</c:v>
                </c:pt>
                <c:pt idx="23">
                  <c:v>5</c:v>
                </c:pt>
                <c:pt idx="24">
                  <c:v>4</c:v>
                </c:pt>
              </c:numCache>
            </c:numRef>
          </c:val>
          <c:extLst>
            <c:ext xmlns:c16="http://schemas.microsoft.com/office/drawing/2014/chart" uri="{C3380CC4-5D6E-409C-BE32-E72D297353CC}">
              <c16:uniqueId val="{00000001-3012-4E11-A3C7-3E23219DD062}"/>
            </c:ext>
          </c:extLst>
        </c:ser>
        <c:ser>
          <c:idx val="5"/>
          <c:order val="5"/>
          <c:tx>
            <c:strRef>
              <c:f>Report!$G$3:$G$4</c:f>
              <c:strCache>
                <c:ptCount val="1"/>
                <c:pt idx="0">
                  <c:v>(blank)</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CG" panose="02000503000000020004" pitchFamily="50" charset="-34"/>
                    <a:ea typeface="+mn-ea"/>
                    <a:cs typeface="SCG" panose="02000503000000020004" pitchFamily="50" charset="-34"/>
                  </a:defRPr>
                </a:pPr>
                <a:endParaRPr lang="th-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Report!$A$5:$A$33</c:f>
              <c:strCache>
                <c:ptCount val="28"/>
                <c:pt idx="0">
                  <c:v>Housekeeping</c:v>
                </c:pt>
                <c:pt idx="1">
                  <c:v>Scaffolding</c:v>
                </c:pt>
                <c:pt idx="2">
                  <c:v>Work at height</c:v>
                </c:pt>
                <c:pt idx="3">
                  <c:v>PTW &amp; JSA</c:v>
                </c:pt>
                <c:pt idx="4">
                  <c:v>Lifting</c:v>
                </c:pt>
                <c:pt idx="5">
                  <c:v>Hot Work</c:v>
                </c:pt>
                <c:pt idx="6">
                  <c:v>PPE</c:v>
                </c:pt>
                <c:pt idx="7">
                  <c:v>Electrical &amp; Grounding</c:v>
                </c:pt>
                <c:pt idx="8">
                  <c:v>Chemical Work</c:v>
                </c:pt>
                <c:pt idx="9">
                  <c:v>Insulation</c:v>
                </c:pt>
                <c:pt idx="10">
                  <c:v>Others</c:v>
                </c:pt>
                <c:pt idx="11">
                  <c:v>CSE</c:v>
                </c:pt>
                <c:pt idx="12">
                  <c:v>Tools &amp; Equipment</c:v>
                </c:pt>
                <c:pt idx="13">
                  <c:v>Paint/ Coat/ Blast</c:v>
                </c:pt>
                <c:pt idx="14">
                  <c:v>Installation/ Alignment</c:v>
                </c:pt>
                <c:pt idx="15">
                  <c:v>SL Performance</c:v>
                </c:pt>
                <c:pt idx="16">
                  <c:v>Work Procedure</c:v>
                </c:pt>
                <c:pt idx="17">
                  <c:v>Transportation</c:v>
                </c:pt>
                <c:pt idx="18">
                  <c:v>Pressure test</c:v>
                </c:pt>
                <c:pt idx="19">
                  <c:v>LOTO/ LB</c:v>
                </c:pt>
                <c:pt idx="20">
                  <c:v>Water jet</c:v>
                </c:pt>
                <c:pt idx="21">
                  <c:v>Process &amp; Operation</c:v>
                </c:pt>
                <c:pt idx="22">
                  <c:v>Environmental</c:v>
                </c:pt>
                <c:pt idx="23">
                  <c:v>Safety Management</c:v>
                </c:pt>
                <c:pt idx="24">
                  <c:v>Excavation</c:v>
                </c:pt>
                <c:pt idx="25">
                  <c:v>Security</c:v>
                </c:pt>
                <c:pt idx="26">
                  <c:v>Radiation</c:v>
                </c:pt>
                <c:pt idx="27">
                  <c:v>(blank)</c:v>
                </c:pt>
              </c:strCache>
            </c:strRef>
          </c:cat>
          <c:val>
            <c:numRef>
              <c:f>Report!$G$5:$G$33</c:f>
              <c:numCache>
                <c:formatCode>General</c:formatCode>
                <c:ptCount val="28"/>
              </c:numCache>
            </c:numRef>
          </c:val>
          <c:extLst>
            <c:ext xmlns:c16="http://schemas.microsoft.com/office/drawing/2014/chart" uri="{C3380CC4-5D6E-409C-BE32-E72D297353CC}">
              <c16:uniqueId val="{00000002-3012-4E11-A3C7-3E23219DD062}"/>
            </c:ext>
          </c:extLst>
        </c:ser>
        <c:dLbls>
          <c:showLegendKey val="0"/>
          <c:showVal val="1"/>
          <c:showCatName val="0"/>
          <c:showSerName val="0"/>
          <c:showPercent val="0"/>
          <c:showBubbleSize val="0"/>
        </c:dLbls>
        <c:gapWidth val="95"/>
        <c:overlap val="100"/>
        <c:axId val="221515000"/>
        <c:axId val="221724272"/>
      </c:barChart>
      <c:catAx>
        <c:axId val="221515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CG" panose="02000503000000020004" pitchFamily="50" charset="-34"/>
                <a:ea typeface="+mn-ea"/>
                <a:cs typeface="SCG" panose="02000503000000020004" pitchFamily="50" charset="-34"/>
              </a:defRPr>
            </a:pPr>
            <a:endParaRPr lang="th-TH"/>
          </a:p>
        </c:txPr>
        <c:crossAx val="221724272"/>
        <c:crosses val="autoZero"/>
        <c:auto val="1"/>
        <c:lblAlgn val="ctr"/>
        <c:lblOffset val="100"/>
        <c:noMultiLvlLbl val="0"/>
      </c:catAx>
      <c:valAx>
        <c:axId val="221724272"/>
        <c:scaling>
          <c:orientation val="minMax"/>
        </c:scaling>
        <c:delete val="1"/>
        <c:axPos val="l"/>
        <c:numFmt formatCode="General" sourceLinked="1"/>
        <c:majorTickMark val="none"/>
        <c:minorTickMark val="none"/>
        <c:tickLblPos val="nextTo"/>
        <c:crossAx val="2215150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SCG" panose="02000503000000020004" pitchFamily="50" charset="-34"/>
              <a:ea typeface="+mn-ea"/>
              <a:cs typeface="SCG" panose="02000503000000020004" pitchFamily="50" charset="-34"/>
            </a:defRPr>
          </a:pPr>
          <a:endParaRPr lang="th-T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SCG" panose="02000503000000020004" pitchFamily="50" charset="-34"/>
          <a:cs typeface="SCG" panose="02000503000000020004" pitchFamily="50" charset="-34"/>
        </a:defRPr>
      </a:pPr>
      <a:endParaRPr lang="th-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703487</xdr:colOff>
      <xdr:row>2</xdr:row>
      <xdr:rowOff>35379</xdr:rowOff>
    </xdr:from>
    <xdr:to>
      <xdr:col>27</xdr:col>
      <xdr:colOff>474738</xdr:colOff>
      <xdr:row>30</xdr:row>
      <xdr:rowOff>149679</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87844</xdr:colOff>
      <xdr:row>14</xdr:row>
      <xdr:rowOff>145522</xdr:rowOff>
    </xdr:from>
    <xdr:to>
      <xdr:col>27</xdr:col>
      <xdr:colOff>414872</xdr:colOff>
      <xdr:row>21</xdr:row>
      <xdr:rowOff>110597</xdr:rowOff>
    </xdr:to>
    <mc:AlternateContent xmlns:mc="http://schemas.openxmlformats.org/markup-compatibility/2006" xmlns:a14="http://schemas.microsoft.com/office/drawing/2010/main">
      <mc:Choice Requires="a14">
        <xdr:graphicFrame macro="">
          <xdr:nvGraphicFramePr>
            <xdr:cNvPr id="3" name="Area">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27665894" y="3680885"/>
              <a:ext cx="1554166" cy="1628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56093</xdr:colOff>
      <xdr:row>21</xdr:row>
      <xdr:rowOff>169334</xdr:rowOff>
    </xdr:from>
    <xdr:to>
      <xdr:col>27</xdr:col>
      <xdr:colOff>376772</xdr:colOff>
      <xdr:row>30</xdr:row>
      <xdr:rowOff>74084</xdr:rowOff>
    </xdr:to>
    <mc:AlternateContent xmlns:mc="http://schemas.openxmlformats.org/markup-compatibility/2006" xmlns:a14="http://schemas.microsoft.com/office/drawing/2010/main">
      <mc:Choice Requires="a14">
        <xdr:graphicFrame macro="">
          <xdr:nvGraphicFramePr>
            <xdr:cNvPr id="4" name="Contractor">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Contractor"/>
            </a:graphicData>
          </a:graphic>
        </xdr:graphicFrame>
      </mc:Choice>
      <mc:Fallback xmlns="">
        <xdr:sp macro="" textlink="">
          <xdr:nvSpPr>
            <xdr:cNvPr id="0" name=""/>
            <xdr:cNvSpPr>
              <a:spLocks noTextEdit="1"/>
            </xdr:cNvSpPr>
          </xdr:nvSpPr>
          <xdr:spPr>
            <a:xfrm>
              <a:off x="18026593" y="5471584"/>
              <a:ext cx="1549400"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56093</xdr:colOff>
      <xdr:row>1</xdr:row>
      <xdr:rowOff>150284</xdr:rowOff>
    </xdr:from>
    <xdr:to>
      <xdr:col>27</xdr:col>
      <xdr:colOff>376772</xdr:colOff>
      <xdr:row>8</xdr:row>
      <xdr:rowOff>15876</xdr:rowOff>
    </xdr:to>
    <mc:AlternateContent xmlns:mc="http://schemas.openxmlformats.org/markup-compatibility/2006" xmlns:tsle="http://schemas.microsoft.com/office/drawing/2012/timeslicer">
      <mc:Choice Requires="tsle">
        <xdr:graphicFrame macro="">
          <xdr:nvGraphicFramePr>
            <xdr:cNvPr id="6" name="Issue Date">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2/timeslicer">
              <tsle:timeslicer name="Issue Date"/>
            </a:graphicData>
          </a:graphic>
        </xdr:graphicFrame>
      </mc:Choice>
      <mc:Fallback xmlns="">
        <xdr:sp macro="" textlink="">
          <xdr:nvSpPr>
            <xdr:cNvPr id="0" name=""/>
            <xdr:cNvSpPr>
              <a:spLocks noTextEdit="1"/>
            </xdr:cNvSpPr>
          </xdr:nvSpPr>
          <xdr:spPr>
            <a:xfrm>
              <a:off x="18026593" y="584201"/>
              <a:ext cx="1549400" cy="154622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25</xdr:col>
      <xdr:colOff>56093</xdr:colOff>
      <xdr:row>8</xdr:row>
      <xdr:rowOff>68792</xdr:rowOff>
    </xdr:from>
    <xdr:to>
      <xdr:col>27</xdr:col>
      <xdr:colOff>376772</xdr:colOff>
      <xdr:row>14</xdr:row>
      <xdr:rowOff>93133</xdr:rowOff>
    </xdr:to>
    <mc:AlternateContent xmlns:mc="http://schemas.openxmlformats.org/markup-compatibility/2006" xmlns:a14="http://schemas.microsoft.com/office/drawing/2010/main">
      <mc:Choice Requires="a14">
        <xdr:graphicFrame macro="">
          <xdr:nvGraphicFramePr>
            <xdr:cNvPr id="5" name="Type of finding">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Type of finding"/>
            </a:graphicData>
          </a:graphic>
        </xdr:graphicFrame>
      </mc:Choice>
      <mc:Fallback xmlns="">
        <xdr:sp macro="" textlink="">
          <xdr:nvSpPr>
            <xdr:cNvPr id="0" name=""/>
            <xdr:cNvSpPr>
              <a:spLocks noTextEdit="1"/>
            </xdr:cNvSpPr>
          </xdr:nvSpPr>
          <xdr:spPr>
            <a:xfrm>
              <a:off x="18026593" y="2206625"/>
              <a:ext cx="1558925" cy="14753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149225</xdr:colOff>
      <xdr:row>1</xdr:row>
      <xdr:rowOff>257175</xdr:rowOff>
    </xdr:from>
    <xdr:to>
      <xdr:col>20</xdr:col>
      <xdr:colOff>339725</xdr:colOff>
      <xdr:row>8</xdr:row>
      <xdr:rowOff>0</xdr:rowOff>
    </xdr:to>
    <mc:AlternateContent xmlns:mc="http://schemas.openxmlformats.org/markup-compatibility/2006" xmlns:tsle="http://schemas.microsoft.com/office/drawing/2012/timeslicer">
      <mc:Choice Requires="tsle">
        <xdr:graphicFrame macro="">
          <xdr:nvGraphicFramePr>
            <xdr:cNvPr id="2" name="Issue Date 1">
              <a:extLst>
                <a:ext uri="{FF2B5EF4-FFF2-40B4-BE49-F238E27FC236}">
                  <a16:creationId xmlns:a16="http://schemas.microsoft.com/office/drawing/2014/main" id="{4BD397AF-C5F1-4037-91E5-D7AC3BFABBB5}"/>
                </a:ext>
              </a:extLst>
            </xdr:cNvPr>
            <xdr:cNvGraphicFramePr/>
          </xdr:nvGraphicFramePr>
          <xdr:xfrm>
            <a:off x="0" y="0"/>
            <a:ext cx="0" cy="0"/>
          </xdr:xfrm>
          <a:graphic>
            <a:graphicData uri="http://schemas.microsoft.com/office/drawing/2012/timeslicer">
              <tsle:timeslicer name="Issue Date 1"/>
            </a:graphicData>
          </a:graphic>
        </xdr:graphicFrame>
      </mc:Choice>
      <mc:Fallback xmlns="">
        <xdr:sp macro="" textlink="">
          <xdr:nvSpPr>
            <xdr:cNvPr id="0" name=""/>
            <xdr:cNvSpPr>
              <a:spLocks noTextEdit="1"/>
            </xdr:cNvSpPr>
          </xdr:nvSpPr>
          <xdr:spPr>
            <a:xfrm>
              <a:off x="5883275" y="520700"/>
              <a:ext cx="3403600" cy="15621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ntusorn Wongjun" refreshedDate="44588.652984375003" createdVersion="5" refreshedVersion="6" minRefreshableVersion="3" recordCount="1822" xr:uid="{00000000-000A-0000-FFFF-FFFF00000000}">
  <cacheSource type="worksheet">
    <worksheetSource ref="A1:M1048576" sheet="MOC"/>
  </cacheSource>
  <cacheFields count="14">
    <cacheField name="No." numFmtId="0">
      <sharedItems containsString="0" containsBlank="1" containsNumber="1" containsInteger="1" minValue="1" maxValue="1712"/>
    </cacheField>
    <cacheField name="Company" numFmtId="0">
      <sharedItems containsBlank="1"/>
    </cacheField>
    <cacheField name="Area" numFmtId="0">
      <sharedItems containsBlank="1" count="11">
        <s v="Olefins2"/>
        <s v="COLD"/>
        <s v="UT"/>
        <s v="HOT"/>
        <s v="TFU"/>
        <s v="OCU"/>
        <s v="Interpipe"/>
        <s v="ARU"/>
        <s v="OSBL"/>
        <s v="REPCO"/>
        <m/>
      </sharedItems>
    </cacheField>
    <cacheField name="Sub Area" numFmtId="0">
      <sharedItems containsBlank="1"/>
    </cacheField>
    <cacheField name="Reportor" numFmtId="0">
      <sharedItems containsBlank="1"/>
    </cacheField>
    <cacheField name="Contractor" numFmtId="0">
      <sharedItems containsBlank="1" count="122">
        <s v="SR"/>
        <s v="TTCL"/>
        <s v="ATI-LT"/>
        <s v="KBL"/>
        <s v="NIPPON"/>
        <s v="RMS"/>
        <s v="CAPK"/>
        <s v="TNE"/>
        <s v="PSA"/>
        <s v="SIS"/>
        <s v="ABB"/>
        <s v="KAEFER"/>
        <s v="CR Asia"/>
        <s v="CTL"/>
        <s v="STATE"/>
        <s v="MASS"/>
        <s v="RNC"/>
        <s v="EMAS"/>
        <s v="Ktion Power"/>
        <s v="-"/>
        <s v="WTM"/>
        <s v="REPCO"/>
        <s v="MXM"/>
        <s v="DSP"/>
        <s v="UTOC"/>
        <s v="KMS"/>
        <s v="MGB"/>
        <s v="MYC"/>
        <s v="MOC (OPE)"/>
        <s v="NALCO"/>
        <s v="ACE"/>
        <s v="TSK"/>
        <s v="KEC"/>
        <s v="MOC (Safety)"/>
        <s v="PSI"/>
        <s v="TECHNIP"/>
        <s v="MOC (SD)"/>
        <s v="Enerproject"/>
        <s v="R-Five"/>
        <s v="เอช เอ็นจิเนียริ่ง"/>
        <s v="HDS"/>
        <s v="TR"/>
        <s v="BMC"/>
        <s v="ECE"/>
        <s v="Clear Engineering"/>
        <s v="RSC"/>
        <s v="REPCO (MER)"/>
        <s v="VIPTEL"/>
        <s v="PKC"/>
        <s v="SKI"/>
        <s v="REPCO (MES)"/>
        <s v="REPCO (PdM)"/>
        <s v="SIWA"/>
        <s v="PROTECH"/>
        <s v="ST"/>
        <s v="TSP"/>
        <s v="USA Service"/>
        <s v="STP"/>
        <s v="TTCL/ TR"/>
        <s v="TTCL/ LT"/>
        <s v="LINDE"/>
        <s v="QUALITECH"/>
        <s v="PROFESS"/>
        <s v="FLOWLAB"/>
        <s v="REPCO (ME)"/>
        <s v="SRIC"/>
        <s v="VPP"/>
        <s v="U-SERVICE"/>
        <s v="TTCL/ PSA"/>
        <s v="REPCO (EE)"/>
        <s v="TTCL/ RSC"/>
        <s v="NP"/>
        <s v="SVS"/>
        <s v="GSB"/>
        <s v="SR, SIS, BMC"/>
        <s v="WTM, SIS, TTCL"/>
        <s v="LT, SIS, TTCL"/>
        <s v="WTM, SIS, TTCL, LT, SR"/>
        <s v="SIS, SR, TTCL"/>
        <s v="SAT"/>
        <s v="SIS, SR"/>
        <s v="REPCO (IE)"/>
        <s v="REPCO (OPM)"/>
        <s v="NDT"/>
        <s v="KYT"/>
        <s v="LT"/>
        <s v="APECT"/>
        <s v="REPCO (INDT)"/>
        <s v="Flow Lab"/>
        <s v="LEO"/>
        <s v="DGT"/>
        <s v="TIMA"/>
        <s v="ศรีไทย"/>
        <s v="INSEE"/>
        <s v="APP Service"/>
        <s v="ECO"/>
        <s v="SYN"/>
        <s v="ISS (HDS)"/>
        <s v="NTT"/>
        <s v="ISS (NCN)"/>
        <s v="TOTAL FLOW"/>
        <s v="HRI"/>
        <s v="NCN"/>
        <s v="MOC (GA)"/>
        <s v="Circular plus"/>
        <s v="TSCL"/>
        <s v="ตะวัน"/>
        <s v="SUEZ"/>
        <s v="GPSC"/>
        <s v="APP"/>
        <s v="Right Solution"/>
        <s v="DAIKA"/>
        <s v="NC"/>
        <s v="RSP"/>
        <s v="VPE"/>
        <m/>
        <s v="OPE" u="1"/>
        <s v=" " u="1"/>
        <s v="RIGHT" u="1"/>
        <s v="SIS, KAEFER, CAT TECH" u="1"/>
        <s v="MES" u="1"/>
        <s v="POC" u="1"/>
      </sharedItems>
    </cacheField>
    <cacheField name="Type of finding" numFmtId="0">
      <sharedItems containsBlank="1" count="6">
        <s v="Unsafe Condition"/>
        <s v="Unsafe Action"/>
        <s v="Near Miss"/>
        <s v="HNM"/>
        <s v="Accident"/>
        <m/>
      </sharedItems>
    </cacheField>
    <cacheField name="Topic" numFmtId="0">
      <sharedItems containsBlank="1" count="28">
        <s v="Scaffolding"/>
        <s v="Work at height"/>
        <s v="PPE"/>
        <s v="Lifting"/>
        <s v="Housekeeping"/>
        <s v="Installation/ Alignment"/>
        <s v="Tools &amp; Equipment"/>
        <s v="Chemical Work"/>
        <s v="Hot Work"/>
        <s v="Work Procedure"/>
        <s v="Electrical &amp; Grounding"/>
        <s v="Others"/>
        <s v="CSE"/>
        <s v="Pressure test"/>
        <s v="Insulation"/>
        <s v="Transportation"/>
        <s v="Water jet"/>
        <s v="PTW &amp; JSA"/>
        <s v="Environmental"/>
        <s v="Paint/ Coat/ Blast"/>
        <s v="SL Performance"/>
        <s v="Process &amp; Operation"/>
        <s v="LOTO/ LB"/>
        <s v="Safety Management"/>
        <s v="Security"/>
        <s v="Excavation"/>
        <s v="Radiation"/>
        <m/>
      </sharedItems>
    </cacheField>
    <cacheField name="Details" numFmtId="0">
      <sharedItems containsBlank="1" count="1607" longText="1">
        <s v="นั่งร้านมีสภาพไม่สมบูรณ์ ไม่มีราวกันตก"/>
        <s v="ใช้บันไดวางพาดเพื่อใช้ปฏิบัติงาน"/>
        <s v="ผู้ปฏิบัติงานทาสีบนนั่งร้านโดยไม่คล้องเกี่ยว Safety Harness"/>
        <s v="Tag นั่งร้านหมดอายุ ยังไม่ได้ Re-inspect"/>
        <s v="ผู้ปฏิบัติงานยก Rotor ID Fan ไม่สวมใส่แว่นตา (แจ้งว่าเหงื่อเข้าตา เช็ดหน้าแล้วลืมใส่)"/>
        <s v="งานยก Rotor ID Fan ไม่มีผ้ารองกันบาด สลิงผ้าใบ"/>
        <s v="สายไฟวางพาด กีดขวางทางเดิน"/>
        <s v="หน้ากากเชื่อมอยู่ในสภาพชำรุด"/>
        <s v="งานยก Rotor ID Fan ไม่คล้องเกี่ยว Safety Harness"/>
        <s v="กองอุปกรณ์นั่งร้านทิ้งไว้ ไม่ได้จัดเก็บและไม่ได้ปิดล้อมพื้นที่"/>
        <s v="ข้อต่อ Coupling (งานกลึงหน้าแปลน) ใช้ลวดเส้นเล็กเป็นสลัก ไม่เป็นไปตามมาตรฐานที่กำหนด"/>
        <s v="ข้อต่อ Coupling (งานกลึงหน้าแปลน) ไม่มีเทป double protection"/>
        <s v="เครื่องเจียรในงานขัดหน้าแปลนไม่ได้ Inspect ประจำเดือนมกราคม, ใช้ Sticker เก่า"/>
        <s v="ทีมงานอยู่ใน Line of fire ขณะมีการยกท่อ"/>
        <s v="งาน Drain น้ำลง bund ไม่ได้ปิดล้อมพื้นที่ ป้องกันผู้ที่ไม่มีส่วนเกี่ยวข้องเข้าไปในบริเวณที่ปฏิบัติงาน"/>
        <s v="ช่องเปิดบนอาคาร ไม่มีการปิดกั้น Hard Barricade ซึ่งมีผู้ปฏิบัติงานเดินผ่านไปมา "/>
        <s v="เศษขยะจำนวนมากจากงานรื้อนั่งร้าน อุดอยู่ในร่อง"/>
        <s v="งาน HW I บนนั่งร้านสูง 4 เมตร มีสะเก็ดไฟหล่นลงมาตามทางเดินซึ่งไม่ได้ปิดล้อมพื้นที่ "/>
        <s v="นั่งร้านมีสภาพไม่สมบูรณ์ ถูกรื้อแผ่นกระดานออกและไม่มีบันไดที่ชั้น2-3"/>
        <s v="ผู้ปฏิบัติงานยืนทำงานนอกโครงสร้างนั่งร้าน และไม่มี Tag บอกสถานะของนั่งร้าน"/>
        <s v="งานประกอบ, เชื่อม Platfrom ไม่ปิดล้อมผ้ากันไฟ"/>
        <s v="งานเชื่อมปิดล้อมผ้ากันไฟไม่มิดชิด ทำให้มีสะเก็ดไฟหล่นมาตามช่องลงพื้น"/>
        <s v="สว่านแบตเตอรี่ยังไม่ได้ผ่านการตรวจสภาพ"/>
        <s v="กองอุปกรณ์นั่งร้านวางสูงมากกว่า 2 เมตร"/>
        <s v="Valve และอุปกรณ์วางทิ้งไว้ไม่ได้ใช้งาน/ ไม่นำออกจากพื้นที่ หลังจบงาน TA"/>
        <s v="Checklist generator ยังไม่ได้ Updated เป็นปีปัจจุบัน"/>
        <s v="Tag เขียว นั่งร้านมีการตรวจแล้ว แต่ลงวัน-เดือน-ปีผิด "/>
        <s v="วัสดุที่ไม่ได้ใช้งาน ไม่ได้จัดเก็บ กีดขวางพื้นที่ปฏิบัติงาน"/>
        <s v="การปิดกั้น Barricade งานติดตั้งนั่งร้านยังไม่ครอบคลุม"/>
        <s v="Pack Argon ไม่ได้ใช้งาน กีดขวางพื้นที่การทำงาน "/>
        <s v="เศษอุปกรณ์ทิ้งไว้บนนั่งร้าน"/>
        <s v="นั่งร้านมีช่องเปิดมีเศษวัสดุตกค้างด้านบนนั่งร้านจำนวนมาก"/>
        <s v="ช่างสีผู้หญิงขึ้นทำงานเดินบนท่อ_x000a_"/>
        <s v="ทีมงาน Pipping TTCL ขึ้นทำงานบนที่สูงไม่คล่องเกี่ยว Harness"/>
        <s v="งานรื้อนั่งร้าน แต่ไม่ล้อมพื้นที่"/>
        <s v="รถเข็นสภาพล้อชำรุดยางแบน"/>
        <s v="ผู้ปฏิบัติงานไม่สวมไส่ Ear Plug ปฎิบัติงาน Air Flushing บนอาคารComp"/>
        <s v="พนักงานรับเหมาเดินบนท่อที่หุ้มเรียบร้อยแล้ว เป็นรอยบุบ"/>
        <s v="มีการนำบันไดนั่งร้านมาพาดใช้งานแบบผิดประเภท"/>
        <s v="งานเจียรปูนแต่เครื่องเจียรไม่มี handle ไม่ล้อมพื้นทีกันละอองฝุ่นและไม่มี flogy สำหรับฉีดลดการฟุ้งกระจานของฝุ่น "/>
        <s v="งานตัดเชื่อมเจียรSupport pipe ปิดกั้นผ้ากันไฟไม่มิดชิดมีลูกไฟกระเด็นออก นอกผ้ากันไฟ"/>
        <s v="นั่งร้านมีลักษณะไม่แข็งแรงโยกไปมา"/>
        <s v="รื้อนั่งร้านโดยไม่ล้อมพื้นที่"/>
        <s v="นั่งร้านไม่มี Tag"/>
        <s v="Torque bolt บนเตา SC ความสูงประมาณ 27 เมตรได้ทำประแจเบอร์ 22 ร่วงหล่นลงมาค้างอยู่บนชั้นที่ความสูง 20 เมตร "/>
        <s v="ใช้ประแจขันน็อตหน้าแปลนไม่มีเชือกผูก"/>
        <s v="นั่งร้านมีช่องเปิด"/>
        <s v="นั่งร้านแบบเคลื่อนที่ มีลักษณะเบียดชนกับสายสัญญาณของทาง Plant"/>
        <s v="สาย Load N2 ลวดสลิงไม่ได้พันกับเทป"/>
        <s v="Materail ค้างอยู่บน Pipe Rack"/>
        <s v="นั่งร้านมีสภาพไม่สมบูรณ์"/>
        <s v="ถอดหน้าแปลนท่อขนาด 10&quot; แต่ประแจไม่มีการผูก"/>
        <s v="ผ้ากันไฟมีลักษณะขาดเป็นรู"/>
        <s v="ล้อมล้อมผ้ากันไฟไม่มิดชิด"/>
        <s v="สาย flex ตัวหนอนขาออกจาก blower มีลักษณะชำรุด"/>
        <s v="จัดวางเครื่องรีดแผ่นอลูมิเนียม ฐานไม่มั่นคง"/>
        <s v="สลิงผ้าใบสภาพขาดชำรุด"/>
        <s v="สายไฟห้อยลงมาขวางทางเดิน"/>
        <s v="สาย House สลิงไม่ได้มัดกับเทป"/>
        <s v="สีหกเลอะพื้น"/>
        <s v="ช่องเปิดบริเวณใต้ TLE เสี่ยงต่อการตกจากที่สูง"/>
        <s v="งานรื้อ Insulation ไม่ได้ปิดล้อมผ้าใบ_x000a_"/>
        <s v="ช่างสีขึ้นปฏิบัติงานบนนั่งร้าน ไม่ได้มาตราฐาน"/>
        <s v="1.ผู้ปฏิบัติงานขึ้นเหยียบ line ท่อที่หุ้มInsulation_x000a_2.safety harness คล้องเกี่ยวกับline ท่อผลิต"/>
        <s v="ไม่มีผ้ากันไฟ ปิดคุม insulation"/>
        <s v="ใช้บันไดนั่งร้านมาพาดทำงาน"/>
        <s v="ผู้ปฏิบัติงานไม่สวมถุงมือ"/>
        <s v="อุปกรณ์ ยังไม่ผ่านการตรวจสภาพและไม่ติด Tag"/>
        <s v="ผู้หญิงขึ้นนั่งร้าน  เกิน  10  เมตร"/>
        <s v="นำบันไดนั่งร้านพาด Handrail"/>
        <s v="นั่งร้านไม่พร้อมใช้งาน"/>
        <s v="ใช้ลวดมัด Guardrail ให้เปิดตลอดเวลา"/>
        <s v="ขนย้ายถุง bigbag ด้วยรถ Forklift ไม่ได้ทำการกั้นพื้นที่"/>
        <s v="นำแผ่นนัางร้านมาพาดเป็นทางเดิน"/>
        <s v="งานเชื่อมไม่มี Fire watch อยู่หน้างาน "/>
        <s v="โครงสร้างนั่งร้านตั้งขวางทางเดิน"/>
        <s v="ผู้ปฏิบัติงาน ถอดน็อต ไม่ใส่ถุงมือ"/>
        <s v="ปีนบันไดนั่งร้านขึ้นไปทาสี"/>
        <s v="ใช้งานเครื่อง gen แต่ไม่มีผู้เฝ้าระวัง"/>
        <s v="ใช้เชือก ผูกรัดกับ Stud Bolt เพื่อทำการขนย้ายขึ้นด้านบน แจ้งให้แก้ไข โดยการใช้ถุง"/>
        <s v="มีงานบนที่สูง ไม่ล้อม Barricade"/>
        <s v="พบสัตว์มีพิษ ใกล้งานหุ้ม Insulation"/>
        <s v="สายไฟพาดข้ามถนนไม่มีตัวครอบสายไฟ"/>
        <s v="ทำงานคนเดียว ไม่มี Buddy  คอยจับบันไดให้"/>
        <s v="ไม่สวมใส่ถุงมือขณะหยิบจับชิ้นงาน"/>
        <s v="กระเช้าที่นำมามาใช้งานไม่มีขอบยางกันกระแทก"/>
        <s v="พบชายถุงไปเกี่ยวติดกับท่อนั่งร้านที่ทำเป็นคอกล้อมไว้เพื่อป้องกันการฟุ้งกระจาย"/>
        <s v="นำ Insulation มาวางไว้กับพื้นแต่ไม่มีการจัดเก็บ"/>
        <s v=" นำบันไดนั่งร้านมาพาดต่อใช้งาน"/>
        <s v="ไม้พาเลทที่วางถุง Perlite ชำรุดเสียหาย"/>
        <s v="ขยะกองไว้ไม่ได้จัดเก็บจำนวนมาก"/>
        <s v="ยืนปฏิบัติงานนอก Hard Barricade เสี่ยงต่อการตกจากที่สูง"/>
        <s v="สวมใส่หน้ากาป้องกันฝุ่นไม่เหมาะสมกับลักษณะหน้างาน"/>
        <s v="พนักงานเข้าไปในพื้นที่ Barricade งานยกที่แขวนชิ้นงานไว้ด้านบน"/>
        <s v="บันไดนั่งร้านไม่มีจุดยึดขาด้านล่าง"/>
        <s v="ขณะที่ผู้ปฏิบัติงาน แกะถุง Bigbag มีฝุ่นฟุ้งกระจาย จำนวนมาก"/>
        <s v="ใช้หินเจียรไม่มี Handle"/>
        <s v="ล้อมผ้ากันไฟไม่มิดชิด"/>
        <s v="พบงาน Load N2 ข้อต่อสาย Hose ไม่มีสลักล็อค"/>
        <s v="มีการเหยียบท่อหุ้ม Insulation ขณะปฏิบัติงานรื้อนั่งร้าน"/>
        <s v="พบมีงานตัด เจียร ล้อมผ้ากันไฟไม่ครบทุกด้าน และไม่มีถังดับเพลิง "/>
        <s v="งานหุ้มInsulation_x000a_1.จุดผสมน้ำยาไม่มีถาดรอง_x000a_2.ไม่มีรายละเอียดของน้ำยาหรือSDSระบุในการนำมาใช้งาน"/>
        <s v="ใช้งานตู้จ่ายไฟโดยไม่ได้ตรวจสอบ Daily Checklist"/>
        <s v="นั่งร้านรอรื้อถอน ไม่ได้แขวน Tag แดง"/>
        <s v="อุปกรณ์ระหว่างการใช้งานจัดเก็บไม่เรียบร้อยกีดขวางทางเดิน"/>
        <s v="จุดปฏิบัติงาน ได้รับผลกระทบจากเสียงดังของ Steam blowing"/>
        <s v="ใช้กำมะรอคล้องกับSupport โดยตรง"/>
        <s v="ติดตั้งนั่งร้านเสร็จแล้วไม่มีการแขวน Tag แสดงสถานะ"/>
        <s v="ไม่คล้องเกี่ยว safety harness"/>
        <s v="พบรั้วกั้น Red zone ถูกอุปกรณ์นั่งร้านทับทำให้เป็นช่องเปิด"/>
        <s v="พบทีมงานทำงาน Clean Strainer และได้นำตัวเข้าไปในท่อ"/>
        <s v="นั่งร้านยังไม่ดำเนินการแก้ไข จึงแขวน Tag แดงไว้ก่อน"/>
        <s v="นั่งร้านไม่มีการตรวจสอบแขวน Tag บอกสถานะ _x000a_"/>
        <s v="พนักงานรื้อนั่งร้านไม่คล้องเกี่ยว Safety harness_x000a_"/>
        <s v="เอกสาร JICA Checklist ไม่ถูกเซ็นต์ตรวจสอบมาตรการก่อนเริ่มงาน"/>
        <s v="ไม่มีป้ายระบุพิกัดในการรับน้ำหนัก(SWL)ของคนและรอกในการยกขนย้าย Insulation"/>
        <s v="พบผู้ปฏิบัติงานทำการขัดผิวชิ้นงานด้วยใบปัดหางเปีย ให้ทำการใส่ Face sheild เพิ่ม"/>
        <s v="ระหว่างประกอบอุปกรณ์มีการวาง Bolt,Nut และเครื่องมือไว้กับพื้น เสี่ยงต่อการตกลงด้านล่าง"/>
        <s v="ใช้เทปพันจุดต่อสายไฟสำหรับเตรียมงานดูดน้ำ"/>
        <s v="พบผู้ปฏิบัติงานทำงานไม่ใส่ถุงมือ"/>
        <s v="พบมีงานทำความสะอาดรางระบายน้ำ มีการเปิดฝารางไว้และไม่กั้นพื้นที่"/>
        <s v="พบถุงใส่ขยะจากการทำความสะอาดรางระบายน้ำยังไม่ได้ทำการจัดเก็บ"/>
        <s v="พบรังผึ้งขนาดใหญ่ที่ความสูงประมาณ 16 m._x000a_"/>
        <s v="เวลา 18:00 น. ที่จุดเก็บขยะ Lay down มีกลุ่มควัน คาดว่าไหม้แผ่นพลาสติกบางๆ_x000a_ คล้าย บลูชีส ไม่มีอุปกรณ์เสียหาย และไม่มีผู้ได้รับบาดเจ็บ เบื้องต้นใด้แจ้ง EC &amp; FM และใช้ถังดับเพลิงฉีดไป 2 ถัง_x000a_"/>
        <s v="มีการเปิด Checker plate ชั้น 4 เพื่อลงไปปฏิบัติชั้นล่าง โดยไม่มีการปิดกั้นด้วย hard barricade"/>
        <s v="Safety sling ไม่ได้พันล็อคป้องกันการสะบัดหลุด"/>
        <s v="ผึ้งมาจับท่อ  36&quot;"/>
        <s v="ทีมงานนำรถเข้ามาจัดเก็บ 5 ส. แล้วบรรทุกน้ำหนักมากเกินไปทำให้รถเอียงข้าง+ยางแบน"/>
        <s v="อุปกรณ์นั่งร้านวางกีดขวางอุปกรณ์ดับเพลิง"/>
        <s v="อุปกรณ์นั่งร้านวางรวมกันจำนวนมาก "/>
        <s v="แนวรั้วฝั่งทิศเหนือใกล้ Main gate มีช่องเปิดหลายจุด"/>
        <s v="พบมีการทำงานบนที่สูงแต่แขวนแค่ hook เดียว"/>
        <s v="พบงานหุ้ม Insulation ไม่มีถุงหุ้ม"/>
        <s v="ใช้บันไดนั่งร้านพาดขึ้นไปทำงานบนที่สูง"/>
        <s v="พบนั่งร้านไม่สมบูรณ์ถูกถอดแผ่นรองพื้นและไม่มี Toe board"/>
        <s v="พบการทำงานบนที่สูง ยืนทำงานบนแผ่นกระดานนั่งร้านแผ่นเดียวและคล้องเกี่ยวกับท่อสายไฟอุปกรณ์ Plant"/>
        <s v="พบมีงานตั้งนั่งร้านแต่ลืมคล้องเกี่ยว harness"/>
        <s v="มีงานตัด เชื่อม เจียรล้อมพื้นที่ไม่ครอบคลุม"/>
        <s v="ตู้ power supply  ที่จ่ายไฟไปเลี้ยง heater ของ motor ยังไม่มีใบรายการตรวจสอบอุปกรณ์ "/>
        <s v="ผู้ปฎิบัติงานอยู่ใน line of fire"/>
        <s v="พบมีงานหุ้ม Foamglass แต่ผู้ปฏิบัติงานไม่สวมถุงมือ"/>
        <s v="เอกสาร work permit ในช่วงทดลองยังไม่สมบูรณ์"/>
        <s v="พบมีงานรื้อนั่งร้านซึ่งอยู่ในขั้นตอนการรื้อแต่ยังไม่เสร็จ จึงให้แขวน Tag เหลืองไว้ก่อน"/>
        <s v="พบถังน้ำมันบริเวณสำหรับเก็บน้ำมันเก่าของ ทำ bund ไม่ครอบคลุมและไม่สมบูรณ์"/>
        <s v="เวลาประมาณ 14.25 น.ขณะทำการ Re-tube TLE(อุปกรณ์ E-100C)จังหวะสอด tube(ตัวใหม่)เข้าด้านใน TLE และ lock ด้วย clamp เพื่อที่จะวาง tube ให้นั่งอยู่กับ tube sheet ด้านบนของ TLE tube ได้รูดตกลงมาด้านล่าง กระแทกกับแผ่น plate ที่รองอยู่ด้านล่าง ไม่มีผู้ได้รับบาดเจ็บและทรัพย์สินเสียหาย (clamp ที่ใช้ล็อคขันยึดไม่แน่น ทำให้เมื่อปล่อยรอกที่ต๋ง tube จึงรูดตกลงด้านล่าง)"/>
        <s v="Rigger ยืนบนขอบกระบะรถเพื่อประครองกระบะโคลน_x000a_"/>
        <s v="พบมีงานขึ้นที่สูงแต่ลืมคล้องเกี่ยว harness"/>
        <s v="พบมีงานรื้อนั่งร้านแต่พบว่ามีการโยน clamp ลงมา"/>
        <s v="พบนั่งร้านในงานหุ้ม Insulation สภาพไม่สมบูรณ์ (ไม่ติดตั้งhandrail)"/>
        <s v="ตรวจพบ workpermit HW-1 ไม่ได้มีการเซ็นตรวจเช็คค่า gas ลงใน workpermit"/>
        <s v="พบถังใส่สารเคมีด้านในเป็นของเหลว ไม่ทราบว่า ด้านในเป็นสารอะไร ไม่มีป้ายหรือสติกเกอร์ แสดงรายละเอียด และไม่มีถาดรอง"/>
        <s v="พบทำงานขยับ line support ใช้รอกโซ่ในการดึง beam ในแนวดิ่ง เป็นการใช้รอกผิดประเภท"/>
        <s v="พบฝารางระบายน้ำถูกเปิดไว้เนื่องจากมีการปล่อยน้ำทิ้งเสร็จแล้วไม่ได้ทำการปิด"/>
        <s v="รถเฮี๊ยบของเข้ามาขนอุปกรณ์นั่งร้าน แต่ไม่ได้กั้น Barricade"/>
        <s v="พบมีงานรื้อนั่งร้านแต่ล้อม Barricade ไม่ครอบคลุม"/>
        <s v="ตรวจพบบริเวณ Access door เข้า fire box มีการเปิด Blower ทิ้งไว้โดยที่ไม่มีการปฏิบัติงาน CSE (ไม่มีคนเฝ้า)"/>
        <s v="พบช่างสี TTCL ทำงานคนเดียวไม่มีคนจับขาบันไดเอ"/>
        <s v="พบผู้ปฏิบัติงานทำงานหุ้ม Insulation ไม่ใส่แว่นตา"/>
        <s v="พบกองนั่งร้านอยู่ข้างขวางทางเดิน"/>
        <s v="งานเชื่อม handrail เป็นงานทับซ้อนอยู่ในวิถี line of fire"/>
        <s v="งานติดตั้ง Insulation ยืนบนจุดเสี่ยงนอกนั่งร้าน"/>
        <s v="งานเชือม Platform แนะนำให้เอาถังดับเพลิงขึ้นไปด้านบน เผื่อเกิดเหตุฉุกเฉิน "/>
        <s v="พบถุง Big bag ค้างบน Pipe Rack"/>
        <s v="พบงานหุ้ม Insulation แต่ใยแก้วไม่มีถุงหุ้ม"/>
        <s v="อุปกรณ์นั่งร้านกองไว้บน Structure"/>
        <s v="Materail ค้างอยู่บน Structure"/>
        <s v="งานรื้อนั่งร้านและขนย้ายอุปกรณฺ์_x000a_*ในหน่วยงานซ่อมยังใช้ Workpermit เก่าอยู่และก็ได้แนะนำไปแล้ว"/>
        <s v="ทาง MER feed back มา  ใช้เฮี๊ยบ ผิดวิธี"/>
        <s v="รถกะบะทำแผ่นเหล็ก Beam ตกบนถนน _x000a_ไม่มีผู้ได้รับบาดเจ็บและไม่มีอุปกรณ์เสียหาย"/>
        <s v="ไม่ระบุมาตรการตรวจสอบหน้างาน lead,ผู้ขออนุญาต,เจ้าของพื้นที่ ทำให้เกิดการสับสนในการลงตรวจสอบหน้างาน "/>
        <s v="ไม่กำหนดช่วงเวลาในการเช็คแก๊ส,ออกซิเจน"/>
        <s v="ไม่ระบุมาตรการปิดล้อมพื้นที่ในการทำงานบนที่สูง"/>
        <s v="เอกสารแนบ(JSA) ใช้งาน 2 แบบฟอร์ม"/>
        <s v="ช่อง Permit Approver ไม่ถูกเซ็นต์กำกับจากCCB"/>
        <s v="ประตูรั้วระหว่าง Sub SC กับ ถนน NS3 ล้ม"/>
        <s v="งานหุ้ม Insulation เขียนอุปกรณ์ที่จะทำเพิ่มที่หน้างาน"/>
        <s v="มีถังอากอนไม่มีการใช้งานและไม่มีฝาครอบ"/>
        <s v="มีขยะที่ยังตกค้างจากการทำ Big cleening"/>
        <s v="ขณะทำการรื้อแผ่น Insulation ได้วางสว่านแบตเตอรี่ไว้บนแผ่นนั่งร้าน จังหวะที่เคลื่อนย้ายแผ่น Insulation แผ่นนั่งร้านได้เกี่ยวสว่านแบตเตอรี่ตกลงมาด้านล่างความสูงประมาณ 20 เมตร _x000a_"/>
        <s v="พบผู้ปฎิบัติงานระหว่างหุ้ม Foam glass ช่วงเปลี่ยนจุดทำงานไม่คล้องเกี่ยว Harness"/>
        <s v="พบนั่งร้านกองอยู่กับพื้นจำนวนมาก จากการรื้อของ"/>
        <s v="พบผู้ปฎิบัติงานไม่สวมไส่ Face Shield"/>
        <s v="ระบบ Register work ไม่ตรงกับเวลาทำงานหน้างานจริง"/>
        <s v="การนำ Workpermit แบบกระดาษมาใช้ที่หน้างาน JSA ยังเป็นแบบเก่าซึ่งทาง Safety Field ต้องเซนต์เหมือนเดิม"/>
        <s v="ผู้ปฎิบัติงานหุ้ม Foamglass อยู่นอก handrail แจ้งให้หยุดงานและให้ทำการตั้งนั่งร้าน"/>
        <s v="พบนำบันไดนั่งร้านมาใช้งาน"/>
        <s v="ลงชื่อรับทราบใน JSA งานหุ้ม Insulation โดยไม่ได้ทำงานหุ้ม Insulation"/>
        <s v="ผู้ขออนุญาตลงชื่อล่วงหน้าใน RTO"/>
        <s v="ผู้ปฏิบัติงานไม่ทราบรายละเอียดงานติดตั้งนั่งร้าน"/>
        <s v="ไม่มี PTW ในการทำงาน (เก็บงาน)"/>
        <s v="มีการแก้ไขประเภทของ PTW"/>
        <s v="ไม่ได้ตรวจสอบหน้างานใน WAH Certificate checklist ก่อนเริ่มงาน"/>
        <s v="ใช้รอกคล้องเกี่ยวกับจุดที่ไม่มั่นคง และใช้ลวดคล้องเกี่ยวหู spacer แทนอุปกรณ์ที่เป็นมาตรฐาน"/>
        <s v="ปฎิบัติงาน Insulation โดย_x000a_1.ไม่ได้ขออนุญาตจากเจ้าของพื้นที่เเละไม่มี work permit _x000a_2.หัวหน้างานขาดการสื่อสารกับเจ้าของงาน"/>
        <s v="ช่างทาสียืนบนท่อหุ้ม Foam glass_x000a_"/>
        <s v="หินเจียรไม่มี Handle (พบก่อนนำมาใช้งาน)_x000a_"/>
        <s v="ยืนทำงานบน Handrail โดยไม่มีจุดคล้องเกี่ยว Safety Harness_x000a_"/>
        <s v="พบผู้ปฎิบัติงาน ยืนทำงานบน Handrail โดนที่ไม่มีจุดคล้องเกี่ยวหรือจุดยืนที่มั่นคง"/>
        <s v="มีการทำงาน Hot work class l บน Pipe rack 7 B ซึ่งบริเวณนั้นมีหญ้าแห้ง อยู่จึงกลัวว่าจะเกิดไฟไหม้ได้"/>
        <s v="งานรื้อถอนนั่งร้าน นำรถเข็นเข้ามาเพื่อขนย้ายอุปกรณ์นั่งร้านออก แล้วรถเข็น slide ไปเหยียบฝารางระบายน้ำแตก 2 แผ่น "/>
        <s v="หน้าจอเครื่องวัดแก๊สประจำตัว Fire Watch ไม่แสดง_x000a_"/>
        <s v="Generator ไม่มี Extinguisher stand by_x000a_"/>
        <s v="ใช้ประแจประกอบ Hose station โดยไม่ได้ผูกเชือก_x000a_"/>
        <s v="ไม่จัดเก็บอุปกรณ์นั่งร้าน_x000a_"/>
        <s v="อุปกรณ์นั่งร้านกีดขวางอุปกรณ์ดับเพลิง_x000a_"/>
        <s v="ใช้งานเครื่อง  Generator โดยไม่ทำการตรวจสอบสภาพเครื่องประจำวัน"/>
        <s v="นำประเเจเเละอุปกรณ์ต่างๆขึ้นไปทำงานบนที่สูงหรือพื้นที่นั่งร้าน เเล้วไม่มีภาชนะรองรับหรือ Protection"/>
        <s v="ทำงานหุ้ม Insulation โดยไม่สวมใส่ถุงมือ_x000a_"/>
        <s v="เจียร Support pipe โดยไม่มี Handle_x000a_"/>
        <s v="นั่งร้านไม่มีการตรวจสอบก่อนนำมาใช้งาน"/>
        <s v="ไม่ได้จัดเก็บแผงตาข่ายสีส้ม หลังการปฏิบัติงาน"/>
        <s v="แสงสว่างไม่เพียงพอ"/>
        <s v="ผู้ปฏิบัติงานสวมใส่แว่นตาดำขณะรื้อนั่งร้านเวลากลางคืน"/>
        <s v="พบเครื่อง Generater ยังไม่ผ่านการ Inspection"/>
        <s v="ตรวจพบงานเชื่อมใช้อุปกรณ์จับยึดสายกราวด์ผิดประเภท"/>
        <s v="งาน Hot work class I ตรวจพบการ ใช้หินเจียร์4&quot; พบว่าผู้ปฎิบัติงาน ใช้หินเจียรโดยไม่มีด้ามจับหรือ handle "/>
        <s v="ตรวจพบถังลม,ถังอาร์กอน,ไม่มี ฟ็อกกี้ ประจำหยุดเพื่อทำการ checklist จุด Connect ของถังลม,ถังอาร์กอนก่อนใช้งาน"/>
        <s v="มีงานตัดต้นไม้ของหน่วยงาน GA ซึ่งใน work permit ไม่ได้ระบุขั้นตอนการทำงานเเละทำการวิเคราะห์ความเสี่ยงก่อนเริ่มงาน ทำให้ผู้ปฎิบัติงานตัดต้นไม้ล้มทับเเนวรั้วของพื้นที่ downsteam เเละ Line ท่อของ PR-7B"/>
        <s v="พบทีมงานทาสียืนบนท่อ"/>
        <s v="Materials นั่งร้าน, Insulation กองรวมกัน ไม่ได้จัดเก็บออกจากพื้นที่_x000a_"/>
        <s v="ตรวจสอบ Work permit Safety lead reapprove work ล่วงหน้า"/>
        <s v="ตรวจสอบงาน lube oil cleaning GTG พบ JSA ไม่คลอบคลุมขึ้นตอนการ drain oil ออกนอกระบบ"/>
        <s v="ตรวจสอบงาน Stop leak หน้าแปลน line super steam พนักงานไม่ใส่ face shield"/>
        <s v="Rigger อยู่ใน Line of fire ขณะที่มีการ Swing boom รถเฮี้ยบ"/>
        <s v="งานยกไม่ได้มีการปิดล้อมพื้นที่"/>
        <s v="ทำการตรวจสอบการเตรียมงานพบว่ามีผ้าใบสลิงชำรุด 1เส้น"/>
        <s v="พบ W/P OCU-CH-001 ไม่มีการตรวจเช็คค่าแก็สตามข้อกำหนด"/>
        <s v="งาน HW I_x000a_ใช้ JSA ของงาน TA"/>
        <s v="แนบ HW I Cert. Checklist Version เก่า"/>
        <s v="พบทีมงาน Megabolt ประแจตีและปากตายไม่ได้ผูกเชือกสำหรับคล้องมือ ให้ทำการหาเชือกมาผูกเรียบร้อย"/>
        <s v="พบผู้ปฏิบัติงานขนสาย hose ไม่สวมถุงมือขณะทำงาน"/>
        <s v="พบเศษใยแก้วกองตามพื้น"/>
        <s v="มีไอ steam  blow ออกสู่บรรยากาศ และ drain condensate ลงรางระบายน้ำ จึงได้ทำการล้อมด้วยธงขาวแดงชั่วคราว"/>
        <s v="จุดที่น้ำมันล้นออกจาก line drain แจ้ง Operation และจัดเก็บคราบน้ำมันเรียบร้อย"/>
        <s v="ใช้ Generator โดยไม่ได้ตรวจสอบก่อน (ไม่มี Checklist)"/>
        <s v="ใช้ไม้รองถาดรองน้ำมัน Generator"/>
        <s v="พบผู้ปฏิบัติงานหุ้ม insulation แต่ลืมคล้อง harness"/>
        <s v="ตรวจพบงาน Hot work class I ขณะปฏิบัติงานไม่มี Safety จป. อยู่หน้างาน มีเพียง Safety lead ตัวสำรอง(ตัวจริงที่ sign work ไปห้องน้ำ)เฝ้างาน และ Fire watch ไม่มีเครื่อง Check gas"/>
        <s v="พบทีมงานหุ้ม insulation ไม่สวมถุงมือขณะปฎิบัติงาน"/>
        <s v="พบสายกราวน์วางพาดขวางทางเดิน "/>
        <s v="พบเครื่องกำเนิดไฟฟ้ายังไม่ผ่านการตรวจสภาพที่หน้างาน"/>
        <s v="พบบันไดนั่งร้านถูกนำมาพาดใช้งาน"/>
        <s v="พบท่อนั่งร้านขวางทางเดินเข้า-ออก"/>
        <s v="พบมีเศษวัสดุอุปกรณ์ขวางทางเข้า Eye washer"/>
        <s v="พบสลิงผ้าใบที่นำมาใช้งานยก มีลักษณะขาดชำรุด"/>
        <s v="ตรวจสอบงาน Chemical Loading (OPE&amp;Nalco) การปิดกั้นพื้นที่ยังไม่เป็นมาตรฐาน มีแค่กรวยวางเป็นแนว"/>
        <s v="งานหุ้ม Insulation บนที่สูง ไม่มีการปิดกั้นพื้นที่ด้านล่าง"/>
        <s v="ตรวจสอบงาน hot work class I ในงานทีอับอากาศ พบว่ามีแค่ช่างเชื่อม และ F/W"/>
        <s v="บันได ทีต้องเพิ่มในกรณีเกิดเคส Emergency ยังไม่มีการแก้ไข"/>
        <s v="ทำงานบนหลังตู้คอนเทรนเนอร์ โดยใช้บันไดปีนขึ้น และไม่มีผู้จับบันได"/>
        <s v="ใช้ลวดแทน safety sling"/>
        <s v="พบที่หน้างานมีถังน้ำมันทั้งเก่าและใหม่วางบริเวณข้าง pump lube oil"/>
        <s v="พบนั่งร้านแบบเคลื่อนที่ยังไม่ได้ Re-inspection จึงแขวน Tag แดงไว้ก่อน"/>
        <s v="พบแผ่นนั่งร้านและท่อ กองวางอยู่บน Pipe rack"/>
        <s v="ตรวจสอบงานยกไม่การปิดล้อมพื้นที่"/>
        <s v="สายไฟลากผ่านถนนมีการ protection ไม่คลอบคลุม"/>
        <s v="มีงานเชื่อม 2 จุด HOT BOX แต่ มี F/W 1 คน"/>
        <s v="งานยกอุปกรณ์ด้วยเฮี๊ยบ การปิดกั้นพื้นที่ไม่ได้มาตรฐาน"/>
        <s v="ถังดับเพลิงที่ติดมากับรถดูดทรายชำรุด ซึ่งมีการนำถัง Spare มาใช้งานแทน แต่ไม่ได้จัดวางไว้ในพื้นที่ที่สังเกตเห็นได้"/>
        <s v="ผู้ปฏิบัติงานขึ้นที่สูง ปีนป่ายตาม pipe rack โดยสวม harness เพื่อนำชิ้นงานเป็นท่อ ลงมาจาก pipe rack ด้วยเชือกผูกลงมา"/>
        <s v="สาย hose ที่ใช้ในการเป่าทำความสะอาด ข้อต่อไม่ได้ใส่สลัก"/>
        <s v="งานโหลดสารเคมีของ OPE/Nalco ปิดกั้น barricade งานยก ใช้ยูโรเทป"/>
        <s v="งานยกอุปกรณ์ การปิดกั้น barricade ยังใช้กรวยวาง"/>
        <s v="ก้านเปิดน้ำ Eye washer ชำรุด_x000a__x000a_"/>
        <s v="Guard protect fire hydrant ชำรุด (ARU-FM-09)_x000a_"/>
        <s v="Jacket, insulation, Pallet ไม้ และอุปกรณ์ที่ไม่ได้ใช้งานแล้ว ไม่ได้นำออกจากพื้นที่_x000a_"/>
        <s v="ป้ายเตือน CSE ไม่อยู่ในจุดที่ติดตั้ง_x000a_"/>
        <s v="รถซาเล้งมีสภาพชำรุด ไม่พร้อมใช้งานและไม่ได้จัดเก็บ 5 ส. _x000a_"/>
        <s v="ข้อความใน Warning sign เตือนท่อร้อน ไม่ชัดเจน_x000a_"/>
        <s v="เครื่อง Jet ไม่ได้ inspect ประจำเดือน (ไม่ได้ลอก Sticker เดือนก่อนออก)_x000a_"/>
        <s v="บริเวณที่มีการปฏิบัติงาน water jet ไม่มี Hard Barricadeและป้ายเตือน_x000a_"/>
        <s v="อุปกรณ์นั่งร้านรอการขนย้ายจำนวนมาก_x000a_"/>
        <s v="เอกสาร SDS ซีดจาง_x000a_"/>
        <s v="ถังสารเคมีวางอยู่นอก Dike_x000a_"/>
        <s v="ถุงทรายกีดขวางการ operate อุปกรณ์และไม่ได้จัดเก็บเศษขยะบริเวณโดยรอบ"/>
        <s v="กอง Insulation, Jacket และอุปกรณ์นั่งร้าน รอการขนย้ายออกจากพื้นที่จำนวนมาก_x000a_"/>
        <s v="อุปกรณ์นั่งร้าน, Generator รอการขนย้ายออกจากพื้นที่_x000a_"/>
        <s v="Pack Nitrogen ไม่ได้ใช้งาน ไม่มีป้ายบอกสถานะรอการขนย้าย/ barricade _x000a_"/>
        <s v="อุปกรณ์นั่งร้านวางกีดขวางทางเข้า Operate อุปกรณ์"/>
        <s v="กองอุปกรณ์ และ Scrap"/>
        <s v="ร่อง Concrete ชำรุด"/>
        <s v="Oil tank รอการขนย้ายออกจากพื้นที่"/>
        <s v="Pallet ไม้รอการขนย้ายออกจากพื้นที่"/>
        <s v="เศษพลาสติกและ insulation"/>
        <s v="เศษลวดและ pipe"/>
        <s v="พื้น Concrete ไม่สมบูรณ์"/>
        <s v="เศษพลาสติกหลังหุ้ม insulation"/>
        <s v="สาย Ground ชำรุด"/>
        <s v="นั่งร้านกีดขวางทางเดิน"/>
        <s v="กล่องไม้ไม่ได้นำออกหลังจากติดตั้งแล้ว"/>
        <s v="กอง insulation"/>
        <s v="pipe และ scrap รอการขนย้ายออกจากพื้นที่"/>
        <s v="กองอุปกรณ์นั่งร้านกีดขวางทางเดิน"/>
        <s v="Chemical tank รอการขนย้ายออกจากพื้นที่"/>
        <s v="Polymer scrap รอการขนย้ายออกจากพื้นที่"/>
        <s v="Chemical SODA วางทิ้งไว้ไม่ได้จัดเก็บออกจากพื้นที่"/>
        <s v="กองอุปกรณ์นั่งร้านกีดขวางออกนอกถนน"/>
        <s v="เศษ Insulation, scrap "/>
        <s v="ถังน้ำมันรอการขนย้ายออกจากพื้นที่"/>
        <s v="Analyzer house ไม่มีจุด drain น้ำ"/>
        <s v="กอง insulation ไม่ได้จัดเก็บออกจากพื้นที่"/>
        <s v="กองอุปกรณ์นั่งร้านจัดเก็บไม่เป็นระเบียบ"/>
        <s v="เศษขยะจากการปฏิบัติงาน"/>
        <s v="ถังน้ำ จากงาน Hydro test ไม่ดั้ดเก็บออกจากพื้นที่"/>
        <s v="pipe support วางทิ้งไว้บนนั่งร้าน"/>
        <s v="กองอุปกรณ์นั่งร้านกีดขวางทางเดินอุปกรณ์"/>
        <s v="ยังไม่ได้ติดตั้ง insulation"/>
        <s v="pipe scrap รอการขนย้าย"/>
        <s v="Tempo pipe รอการขนย้ายออกจากพื้นที่"/>
        <s v="เศษไม้และ pallet"/>
        <s v="รถเข็นอุปกรณ์ ขวางทางขึ้นลง Platfrom"/>
        <s v="เอกสาร work permit ไม่ระบุมาตรการตรวจวัดแก๊สก่อนเริ่มงานและทุกๆ4ช.ม."/>
        <s v="ตรวจสภาพนั่งร้านไม่ปลอดภัยจึง แขวน Tag แดงห้ามใช้ที่ Cold box"/>
        <s v="ตรวจสอบ work permit การทำงานบนที่สูงเกิน1.8m. ระบุสาเหตุ ของการตกจากที่สูงและมาตรการใน JSA ไม่ครอบคลุม"/>
        <s v="บันไดนั่งร้าน ระยะของจุดพัก 4 เมตร ไม่ตรงตาม Standard"/>
        <s v="บันไดทางขึ้นนั่งร้านไม่มีจุดยึดขาบันไดด้านล่าง"/>
        <s v="อุปกรณ์วางอยู่ด้านบนของโครงสร้างนั่งร้าน โดยไม่มี Toe Board เพื่อกันของตก"/>
        <s v="งานหุ้ม Insulation แต่ไม่ได้รองพื้นด้วยผ้า blue sheet"/>
        <s v="สาย ground ของเครื่อง Air compressor มีลักษณะสั้นเกินไปทำให้ไม่สามารถต่อกับ ground Plant ได้"/>
        <s v="งานยกอุปกรณ์นั่งร้าน พบว่าขณะยกแผ่นปูนั่งร้านมีลักษณะเอียงและไม่มีผ้ารองกันบาด"/>
        <s v="ปลายท่อนั่งร้านยื่นยาวออกมาขวางทาง การทำงาน เข้า ออก"/>
        <s v="งานรื้อถอนนั่งร้านของ ไม่มี Safety จป.ดูแลหน้างาน"/>
        <s v="Work permit เปิดมาเป็น Cold work เสี่ยงสูง แต่ลงนามในเอกสารไม่ถูกต้อง(ข้อ 3.ช่อง field verifier ต้องเป็น US&amp;SE MOC)"/>
        <s v="งานรื้อถอนนั่งร้าน ทำงานอยู่ใน line of fire"/>
        <s v="คล้องเกี่ยว safety harness ไว้กับจุดที่ไม่มั่นคงแข็งแรง"/>
        <s v="ผู้ปฏิบัติงานไม่สวมใส่หมวก Safetyขณะปฏิบัติงาน"/>
        <s v="ช่วงเตรียมงานมีการคล้องสลิงผิดวิธี"/>
        <s v="bracing นั่งร้านขวางทางเข้า ออก Eye washer"/>
        <s v="งานทาสีด้วย boom lift พบว่ามีสีย้อย หยด ลงพื้น"/>
        <s v="ใช้ถุงมือผ้าในงานหุ้ม Jacket insulation "/>
        <s v="ไม่มี Line Label บ่งชี้และไม่มี Safety sling กันสะบัดจุด Connect hose"/>
        <s v="ทำงานหุ้ม insulation บนนั่งร้านคนเดียว และไม่ได้ปิดล้อมพื้นที่รอบจุดที่มีการปฏิบัติงาน"/>
        <s v="waiting for close end flange"/>
        <s v="Ensure lock open safety valve at H2 compressor"/>
        <s v="ตรวจสอบกุญแจที่ใช้ล็อคปุ่ม Emergency ของ LCS"/>
        <s v="งานทาสีที่ Cooling pump แต่ไม่ใช้หน้ากาก R-95"/>
        <s v="นำบันไดนั่งร้านมาพาดทำงาน"/>
        <s v="พบหัวหน้างานยืนบน Stud bolt"/>
        <s v="กอง Scrap และ insulation ตามแนวรั้ว"/>
        <s v="พนักงานทาสีทำงานแต่ไม่ได้ใส่หน้ากาก R-95"/>
        <s v="พบบันไดนั่งร้านมีท่อ Bracing พาดเข้าไปที่ทางขึ้นขั้นบันได"/>
        <s v="นำแผ่นนั่งร้านมาพาดเป็นสะพานทางเดิน"/>
        <s v="มีการทำงานพื้นที่ทับซ้อนกัน RNC รื้อนั่งร้านบนชั้น Platform ส่วน TNE  หุ้ม Insulation อยู่ชั้นล่างมี"/>
        <s v="ทีมงานทาสีไม่ได้ใส่หน้ากาก R-95 ตามมาตรฐานที่กำหนด"/>
        <s v="ผู้ปฎิบัติงานหุ้ม insulation โดยการขึ้นหุ้ม insulation ด้วยบันไดนั่งร้าน และไม่มีจุดยืนที่มั่นคง"/>
        <s v="งานทาสีโดยใช้ Boom lift ไม่มี SL อยู่ที่หน้างาน_x000a_"/>
        <s v="Oil tank รอการขนย้ายออกจากพื้นที่ ไม่มี Barricade ล้อมรอบ_x000a_"/>
        <s v="ผู้ปฏิบัติงานรื้อ Insulation สวมใส่ถุงมือผิดประเภทและใช้แว่นสายตา_x000a_"/>
        <s v="ไม่มี Safety Sling คล้องกันสะบัด จุด Connect Hose_x000a_"/>
        <s v="ไม่มี Line Label บ่งชี้สารด้านใน_x000a_"/>
        <s v="ผู้ปฏิบัติงานหุ้ม Insulation ไม่มี SL อยู่ที่หน้างาน, ทำงานบนนั่งร้านเพียงคนเดียว_x000a_"/>
        <s v="งานหุ้ม Insulation บนนั่งร้าน ไม่มีการปิดล้อมพื้นที่รอบจุดปฏิบัติงาน_x000a_"/>
        <s v="End Flange ยังไม่ได้ปิด_x000a_"/>
        <s v="กองนั่งร้านไม่มี Barricade กั้นและไม่มีป้ายบ่งชี้สถานะ_x000a_"/>
        <s v="Safety Valve ไม่ได้ Lock open_x000a_"/>
        <s v="กุญแจ lock ปุ่ม emergency ของ LCS _x000a_"/>
        <s v="HOT-LC-17_x000a_SL ไม่ได้ sign ตรวจสอบก่อนเริ่มปฏิบัติงานในช่วงบ่าย"/>
        <s v="HOT-LH-12_x000a_SL ไม่ได้ sign ตรวจสอบก่อนเริ่มปฏิบัติงานในช่วงบ่าย"/>
        <s v="Big Bag, ถุงขยะ, อุปกรณ์นั่งร้าน _x000a_"/>
        <s v="กองอุปกรณ์นั่งร้านรอการขนย้ายออกจากพื้นที่_x000a_"/>
        <s v="ไม่มีป้ายบ่งชี้ถุงสารเคมี และไม่ได้จัดเก็บ Stainless hose (มี CKB คงค้าง)_x000a_"/>
        <s v="กองอุปกรณ์นั่งร้านรอการขนย้ายออกจากพื้นที่_x000a__x000a_"/>
        <s v="แผ่นรางระบายน้ำวางเกยระดับกัน_x000a_"/>
        <s v="วัชพืชขึ้นตามแนว Pipe Rack และ รอบๆ Plant น้ำ_x000a_"/>
        <s v="การจัดเก็บ 5 ส.เครื่องมือและอุปกรณ์_x000a_"/>
        <s v="Pipe และ Scrap โดยรอบอาคาร_x000a_"/>
        <s v="สายไฟวางราบกับพื้น_x000a_"/>
        <s v="Spill kit ไม่มีกุญแจ lock และไม่ได้ตรวจสอบสถานะของวัสดุภายในถัง, มีขยะอยู่ด้านใน_x000a_"/>
        <s v="บานพับ Hose Box ชำรุด (ORU-HB-03)_x000a_"/>
        <s v="กอง Insulation จำนวนมาก_x000a_"/>
        <s v="ผู้ปฏิบัติงานใช้เครื่องเจียร เจียรท่อโดยไม่มี Handle"/>
        <s v="ทำงานรื้อถอนนั่งร้านโดยไม่ได้ส่งอุปกรณ์นั่งร้านมือต่อมือ ใช้การขนส่งโดยใช้ hook เกี่ยวกับ clamp นั่งร้านลงมา"/>
        <s v="นั่งที่ขอบกระบะของรถเฮี๊ยบเพื่อเตรียมงานขนย้ายแผ่นนั่งร้าน"/>
        <s v="ทีมงานทาสีไม่สวมใส่หน้ากาก R-95"/>
        <s v="ปฏิบัติงานประกอบ Cover อุปกรณ์ ที่เป็นโลหะมีคม แต่ไม่สวมถุงมือ"/>
        <s v="มีน้ำมาก และดิน พัง ตลอดแนว งานขุด"/>
        <s v="ใช้ เชือกทีไม่ได้มาตรฐานต๋งท่อไว้"/>
        <s v="มี Safety Lead ที่ดูแลงาน Hot Work Class I 3 Box คนเดียว"/>
        <s v="ไม่มีบันไดสำหรับขึ้น-ลง"/>
        <s v="พบผู้ปฏิบัติงาน ติดตั้ง Insulation ขึ้นไปปฏิบัติงานบนนั่งร้านที่ไม่สมบูรณ์ "/>
        <s v="ใช้เทปพันสาย ground ในงานเชื่อม"/>
        <s v="ทีมงานพันแขนเสื้อขณะทำงาน"/>
        <s v="ตู้ไฟยังไม่ได้ทำการตรวจสอบตาม checklist"/>
        <s v="งานเชื่อม (HW I) 4 box Work permit Safety lead ชื่อ สันทัด และ ธวัสชัย แต่หน้างานมีแค่ ธวัสชัย ที่ดูงาน ซึ่งแต่ละ box ห่างกัน ประมาณ 300 เมตร"/>
        <s v="งานเชื่อม ตัดเจียร ไม่มีการ ปิดล้อม ผ้ากันไฟ"/>
        <s v="งานทาสี ยืนบนบันไดลิงโดยใช้แผ่นปูนั่งร้านพาดกับบันไดลิงแต่ไม่คล้อง เกี่ยว Harness"/>
        <s v="คนงานทำงานหุ้ม Insulation คนเดียว"/>
        <s v="รื้อนั่งร้านอยู่ในท่าทางที่มีความเสี่ยงและยังพบรองเท้า Safety มีลักษณะชำรุด"/>
        <s v="ใช้แปรงลูกถ้วยจนขนแปรงสั้นจนเกือบถึงแกนลูกถ้วย"/>
        <s v="Face shield มีลักษณะชำรุดและมัวมาก"/>
        <s v="วาง Material บนรถบรรทุกซ้อนกันในลักษณะไม่ปลอดภัย_x000a_1.ซ้อนกันไม่สนิท_x000a_2.ไม่มีขอบกระบะป้องกันการตก"/>
        <s v="งาน Water jet Clean stanner _x000a_จุดข้อต่อสายน้ำแรงดัน ใช้ลวดมัดแทนการใช้ Safety sling_x000a__x000a_"/>
        <s v="งานยกขนย้ายนั่งร้านด้วย Hiab ใช้ Sling ผ้าใบที่ sticker ยังเป็นของเดือน ก.พ."/>
        <s v="งานทาสีไม่ได้ใส่ หน้ากาก R-95"/>
        <s v="บันไดนั่งร้านมาพาดหุ้ม Insulation โดยไม่ถูกต้องตามมาตรฐาน"/>
        <s v="Safety lead ไม่อยู่ควบคุมหน้างาน เกินกว่า20นาที"/>
        <s v="เศษ insulation หลังจากการใช้งาน วางกีดขวาง hydrant"/>
        <s v="ยก end flang ลงจากนั่งร้าน ใช้ hook เกียวกับรูของ flang โดยไม่ใส่สเก็น"/>
        <s v="งาน Load Chemical ปิดกั้นพื้นที่โดยไม่มีป้ายเตือนอันตราย"/>
        <s v="ติด Sticker แสดงการตรวจสอบเครื่องมืออุปกรณ์ต่างๆมักไม่แกะของเก่าออก"/>
        <s v="Load chart ของรถ hiab ที่นำมาใช้ที่หน้างาน ถ่ายเอกสารมาแค่ใบเดียว ซึ่งตรวจสอบไม่ได้ว่าเป็นของคันนั้นๆหรือไม่"/>
        <s v="วางของอุปกรณ์ ใกล้กับ เครื่องยนต์  ทีมีความร้อน"/>
        <s v="งานหุ้ม Insulation มีการตัดถุงมือ/ ใช้ถุงมือผิดประเภท"/>
        <s v="ผู้ปฏิบัติงานติดตั้งนั่งร้าน/รื้อถอนนั่งร้าน​ คล้อง​เกี่ยว Safety Harness​ ไม่ถูกวิธี​"/>
        <s v="งานทาสี ตรวจสอบหน้างานไม่ได้สวมใส่หน้ากาก R-95 "/>
        <s v="ทำความสะอาดพื้นใช้หน้ากาก  R-95  สภาพเก่ามาก"/>
        <s v="แนว Pipe บางจุดไม่มี Barricade กั้นกันตก"/>
        <s v="Waste, Slag รอการจัดเก็บและขนย้ายออกจากพื้นที่"/>
        <s v="งานขนย้ายอุปกรณ์นั่งร้าน ปิดล้อม Barricade โดยไม่มีป้ายเตือนอันตราย"/>
        <s v="ปฏิบัติงานบริเวณจุดที่มีช่องเปิดรางระบายน้ำ"/>
        <s v="เป็นงานขนย้ายอุปกรณ์โดยคนแต่ไม่มีเอกสาร JSA แนบใน PTW"/>
        <s v="จุดยืนส่งอุปกรณ์นั่งร้าน เหยียบบนบันไดลิง (ไม่เต็มเท้า)"/>
        <s v="ผู้ปฏิบัติงานไม่สวมใส่ถุงมือขณะหุ้ม Insulation"/>
        <s v="งานยกอุปกรณ์นั่งร้านด้วยเฮี๊ยบ แต่ใน JSA ไม่มีการระบุขั้นตอนการทำงานด้วยเฮี๊ยบ"/>
        <s v="บันไดขึ้นลง ไม่มีฝาแคปผิด pipe และหัวน๊อต"/>
        <s v="ด้านข้างที่เป็นแนวท่อ มีทีมงานเดินข้ามไป-มาตลอดเวลา (OPM)"/>
        <s v="คล้องเกี่ยว hook ผิดตำแหน่งอยู่ต่ำกว่า ศรีษะ"/>
        <s v="Boom lift ที่ใช้ในการทาสีที่ cold box อยู่ใกล้กับปุ่ม LCS มากเกินไป"/>
        <s v="กอง Material ทิ้งไว้ รอการขนย้ายออกจากพื้นที่"/>
        <s v="JSA งานสกัดคอนกรีต+Grouting ไม่ครอบคลุม"/>
        <s v="งานรื้อถอนนั่งร้านปิดกั้น barricade ไม่ครอบคลุม"/>
        <s v="งานโหลดสารเคมีสวมใส่อุปกรณ์ PPE ไม่ครบถ้วนตามลักษณะงาน"/>
        <s v="ผู้ปฏิบัติงานอยู่ในตำแหน่ง Line of fire"/>
        <s v="งานเชื่อมฝา Check valve ยังล้อมผ้ากันไฟไม่ครอบคลุม"/>
        <s v="งานรื้อถอนนั่งร้าน Safety L1(จป.)ปฏิบัติงานไม่ตรงกับหน้าที่ โดยเข้าไปร่วมทำงานกับคนงาน"/>
        <s v="ปิดกั้นพื้นที่แต่ไม่ติดป้ายเตือนอันตราย"/>
        <s v="ระหว่างการติดตั้งนั่งร้าน มีการโยน pipe นั่งร้านลงพื้นทำให้เกิดการกระทบกันของ pipe"/>
        <s v="หยุดงาน TTCL CH-001 เนื่องจาก work ไม่ครอบคลุม งาน cutting pipe"/>
        <s v="ถังน้ำหอมวางทิ้งไว้ไม่ได้จัดเก็บ_x000a_"/>
        <s v="อุปกรณ์นั่งร้านไม่ได้นำออกจากพื้นที่หลังเสร็จงาน"/>
        <s v="เปลี่ยน Flange Carbon และ Stainless ให้ถูกต้องตาม P&amp;ID"/>
        <s v="ถังอุปกรณ์วางทิ้งไว้ไม่ได้ใช้งาน"/>
        <s v="อุปกรณ์นั่งร้านไม่ได้นำออกจากพื้นที่หลังเสร็จงาน, วางทับรางระบายน้ำ"/>
        <s v="หญ้าและวัชพืชบริเวณโดยรอบ"/>
        <s v="เศษขยะและอุปกรณ์นั่งร้านไม่ได้จัดเก็บ"/>
        <s v="เศษขยะและวัชพืชอุดตันรูระบายน้ำ"/>
        <s v="การจัดวางอุปกรณ์เครื่องมือไม่เป็นระเบียบ"/>
        <s v="ผู้ไม่เกี่ยวข้องเข้าไปในจุดที่มีงานยก (Line of fire)"/>
        <s v="เศษสนิมจากงาน Clean STR ไม่ได้จัดเก็บออกจากพื้นที่"/>
        <s v="เศษใบไม้แห้งรอการกำจัดออก"/>
        <s v="ถังดับเพลิงและอุปกรณ์นั่งร้าน ไม่ได้นำออกหลังเสร็จงาน"/>
        <s v="Diaphragm, Equipment ไม่ได้คัดแยกและจัดวางให้เป็นระเบียบ"/>
        <s v="Inspection Tag ของ Spill kit ชำรุด"/>
        <s v="Big Bag บรรจุทรายไม่ได้นำออกจากพื้นที่_x000a_"/>
        <s v="เศษขยะในบ่อ"/>
        <s v="ขันน็อตไม่แน่น LS1 9809"/>
        <s v="นำ Plug ปิดรู FV-7700"/>
        <s v="Structue ไม่ได้ทำ Fireproof ให้Ensure design จาก P&amp;ID"/>
        <s v="นั่งร้านไม่สมบูรณ์ และไม่ได้ Re-inspect (Tag เขียว)"/>
        <s v="Jacket, insulation และอุปกรณ์ที่ไม่ได้ใช้งานแล้ว ไม่ได้นำออกจากพื้นที่_x000a_"/>
        <s v="งานนั่งร้านไปกีดขวาง Valve ของ Plant"/>
        <s v="กล่องยาที่นำเข้ามาปิด Comment Audit สัปดาห์ที่แล้ว ยังขาดยาบางส่วน"/>
        <s v="ทีมงานหุ้ม Insulation ไม่คล้องเกี่ยว Safety Harness"/>
        <s v="งานยกโหลด Polymer การปิดกั้นพื้นที่ ใช้ยูโรเทปแทนธงแดง"/>
        <s v="ตรงตะขอรอก สลิงผ้าใบอยู่นอก Safety Latch"/>
        <s v="รื้อนั่งร้านแต่ลืมคล้องเกี่ยว Harness ขณะทำงาน"/>
        <s v="งานดูดน้ำที่บ่อ devision box มีการต่อสายไฟจากตู้ไฟที่ไม่ได้มาตรฐาน"/>
        <s v="การต่ออายุ​ Work​ Permit _x000a_ตามมาตรการ​ งาน​ Class ​I​ ต้องต่ออายุ​ Permit​ ตรวจสอบหน้างาน​ทุกๆ 2​ ชม.​ ในหัวข้อ​ ลงเวลามา 4​ ชม."/>
        <s v="LCS มีการ Log out เรียบร้อยดีแต่ไม่มี Tag out _x000a_"/>
        <s v="ผู้ขออนุญาต ไม่มี Sticker รับรองการทำงานบนที่สูง_x000a_"/>
        <s v="ใน JSA ไม่มีการระบุถึงช่วงเวลาพักของคนทำงาน"/>
        <s v="เบอร์โทรศัพท์ของช่างไฟที่ติดอยู่ ทดลองโทรจริงพบว่าไม่ได้ปฏิบัติงานในพื้นที่แล้ว แจ้งให้มีการอัพเดทช่างประจำตู้ให้เรียบร้อย"/>
        <s v="การจัดเก็บสายไฟ_x000a_บริเวณ hard barricade ให้จัดหา S-hook ให้เรียบร้อย_x000a_บริเวณ soft barricade ให้นำสายไฟไปไว้ใน Zone ด้านใน barricade"/>
        <s v="จุดต่อสาย Ground ไม่มี Soft Baricade"/>
        <s v="มีการปีนป่ายเนื่องจากมีงานทาสีบริเวณแนวท่อที Cooling tower"/>
        <s v="จุดช่วยเหลือไม่มี Barricade กั้น"/>
        <s v="นำสลิงผ้าใบที่ชำรุด ไม่มีการตรวจสอบ(ไม่ติด sticker)เข้ามาในพื้นที่"/>
        <s v="งานติดตั้ง Pump JSA ไม่ครอบคลุมงาน Hydro test"/>
        <s v="งาน Clean ต่อสายกราวด์ของเครื่อง Scrubber นำมาต่อรวมไว้กับกราวด์ของระบบไฟแสงสว่าง"/>
        <s v="ผ้ากันไฟงานเชื่อม Suport มีลักษณะชำรุดเป็นรู"/>
        <s v="พบแผ่นนั่งร้านขวางทางเดิน"/>
        <s v="อุปกรณ์นั่งร้านกองเก็บจำนวนมาก"/>
        <s v="งานเจียรแต่งคอนกรีตด้วยเครื่องเจียรแบตเตอรี ผู้ปฏิบัติงานใส่ถุงมือผ้า"/>
        <s v="ใช้กำมะลอต๋งชิ้นงานแทนรอกโซ่ และแขวนกับ Beam โดยตรง ไม่มีผ้ารอง"/>
        <s v="บันไดนั่งร้านถูกติดตั้งแต่สภาพใช้งานไม่ได้"/>
        <s v="ติดตั้งนั่งร้านกีดขวางทางเดิน"/>
        <s v="ใช้สลิงผ้าใบที่ไม่มี Sticker/ ไม่ได้ Inspect"/>
        <s v="4 ผู้ไม่ได้สวมใส่เสื้อสะท้อนแสง ครบทุกคน"/>
        <s v="SL งานรื้อนั่งร้าน ไม่อยู่ Stand by ที่หน้างาน"/>
        <s v="ปิดล้อม Barricade ไม่ครอบคลุมและไม่มีป้ายเตือน"/>
        <s v="ผู้ปฏิบัติงานใช้บันไดนั่งร้านพิงอุปกรณ์เพื่อทำความสะอาด"/>
        <s v="ทำงานรื้อนั่งร้านไม่ปิดกั้นพื้นที่"/>
        <s v="มีงานทาสีโดยการใช้ boom lift แต่อยู่ใกล้กับไอ Steam  จึงให้ย้ายจุดทำงานอื่นไปก่อน"/>
        <s v="งานตั้งนั่งร้าน ปฏิบัติงานโดยไม่มี SE/SL และ Work Permit อยู่หน้างาน"/>
        <s v="ยืนส่งอุปกรณ์นั่งร้าน บน Structure"/>
        <s v="ใช้ยูโรเทปปิดกั้นพื้นที่แทนธงขาวแดง"/>
        <s v="งานทาสีไม่มีถังดับเพลิง Stand by"/>
        <s v="งานรื้อนั่งร้าน ล้อม Barricade ด้วยริบบิ้น"/>
        <s v="งานรื้อนั่งร้านไม่ได้ปิดกั้นพื้นที่ปฏิบัติงานและป้ายเตือนไม่เป็นไปตามมาตรฐาน"/>
        <s v="ใช้เชือกส่ง Clamp lock นั่งร้านโดยไม่ได้ใช้ถุง"/>
        <s v="ขนย้ายอุปกรณ์นั่งร้านผ่านรั้วจากด้านนอกเข้าด้านใน"/>
        <s v="ผู้ปฏิบัติงานไม่สวมใส่ถุงมือกันความร้อน งาน Steam stop leak (Drain valve TLE)"/>
        <s v="ผู้ปฏิบัติงานยืนส่งอุปกรณ์บนแผ่นนั่งร้านที่นำมาต่อกับบันได"/>
        <s v="ข้อต่อสาย Hose งาน Sand Blast ไม่ได้พันด้วยเทป"/>
        <s v="เครื่องมือที่จะนำขึ้นไปใช้บนที่สูง ไม่มีเชือกผูกป้องกันการตก"/>
        <s v="ใช้บันไดนั่งร้านพาดเพื่อปีนขึ้นไปหุ้ม Insulation"/>
        <s v="คนเฝ้าเครื่อง Generator ไม่ได้สวมแว่นตา"/>
        <s v="ใช้ Lifting Bar (ไม่มี Sticker inspected) ยกอุปกรณ์นั่งร้าน"/>
        <s v="ไม่มีผ้าใบรองงานรื้อ Insulation"/>
        <s v="ไม่มีเชือกคล้องเกี่ยวอุปกรณ์ (ไม่ครบถ้วน)"/>
        <s v="งานติดตั้ง Support Nut ไม่มีตะกร้าใส่อุปกรณ์"/>
        <s v="ไม่มีผ้ารองสลิงผ้าใบกันบาด"/>
        <s v="น็อตวางทิ้งไว้บน Grating"/>
        <s v="JSA งาน HWI ไม่ครอบคลุมเรื่องการป้องกันไฟฟ้าดูด, ช็อตการติดตั้ง ELCB"/>
        <s v="Generator ไม่มีถาดรอง"/>
        <s v="ผู้ปฏิบัติงานทาสีไม่สวมใส่หน้ากาก R95"/>
        <s v="ใช้ไฟฟ้าจากตู้ Panel OSBL เพื่อทำงานตัด เชื่อม เจียร Safety Guard ด้านใน ISBL "/>
        <s v="ไม่มีเชือกคล้องเกี่ยวอุปกรณ์"/>
        <s v="งานติดตั้งนั่งร้าน SL ไม่อยู่ที่หน้างาน (OLE2-LC-011)"/>
        <s v="อุปกรณ์นั่งร้านกีดขวางทางเดิน"/>
        <s v="ไม่มีภาชนะใส่อุปกรณ์"/>
        <s v="ยืนส่งอุปกรณ์นั่งร้านในจุดที่ไม่มั่นคง"/>
        <s v="Fire Watch ที่อยู่ชั้นล่าง ไม่สามารถติดต่อกับผู้ปฏิบัติงานที่อยู่ชั้นบนได้"/>
        <s v="งาน Inspection บัตร SL หมดอายุ"/>
        <s v="ใช้ Glycerine ในขั้นตอนการ Inspection แต่ไม่ได้ประเมินความเสี่ยงใน JSA"/>
        <s v="วางเศษอลูมิเนียมไม่เป็นระเบียบ"/>
        <s v="งานถอดประกอบ Aerator มีการประเมินความเสี่ยงไม่ครอบคลุม"/>
        <s v="Safety Sling ไม่ได้พันเทป double protection"/>
        <s v="Hot Box งานเชื่อม ไม่มีถังดับเพลิงประจำจุดปฏิบัติงาน"/>
        <s v="ถุงพลาสติกใส่ Insulation อยู่ใกล้บริเวณที่มีการทำงานตัด เชื่อม เจียร"/>
        <s v="ไม่มีเครื่องวัดแก๊ส Stand by ที่หน้างาน (พบช่วงเตรียมงาน)"/>
        <s v="สายไฟที่พาด Access door เข้าไปใช้ใน CSE ไม่มีผ้ารองกันบาด"/>
        <s v="ไม่สวมใส่ Goggle ขณะปฏิบัติงาน"/>
        <s v="สายไฟวางกีดขวางทางเข้า-ออก Hot Box"/>
        <s v="งาน Clean STR มีการ fill up, drain oil จาก P-S229 ลงถัง 200 L จนล้นออกมานอกถังประมาณ 20 L"/>
        <s v="แกะลวดที่ผูกมัดแผ่น plate รองขานั่งร้านออกก่อนรื้อนั่งร้านและวางหมิ่นเสี่ยงตกจากที่สูง"/>
        <s v="วางชุด Normax บน Fire hose box "/>
        <s v="Mobile scaffolding Tag inspect ไม่ได้ update และมีสภาพไม่พร้อมใช้งาน"/>
        <s v="ขนาดของป้าย งาน HW I ไม่เป็นไปตามข้อกำหนด"/>
        <s v="ป้ายแสดงจุดวางถังดับเพลิงชำรุด ซีดจาง, จุดวางถังดับเพลิงไม่เหมาะสม น้ำขัง"/>
        <s v="ผู้ปฏิบัติงานด้านล่างอยู่ใน Line of fire ขณะเครนยกขนย้ายอุปกรณ์นั่งร้านลงจากชั้น 7"/>
        <s v="ฝาคอนกรีตปิดรางระบายน้ำชำรุด"/>
        <s v="แขวนถุงขยะไว้กับ Valve น้ำดับเพลิง"/>
        <s v="ใช้ประแจหางหนูเคาะตัดลวด ในงานติดตั้งนั่งร้าน"/>
        <s v="ผู้ปฏิบัติงานเปลี่ยน Packing ลืมสวมใส่ Face Shield ป้องกัน Steam"/>
        <s v="งาน Overhual ทีมงานใช้ประแจไม่มีเชือกผูกมัดอุปกรณ์ป้องกัน Drop object"/>
        <s v="ไม่ได้ Update และไม่ได้ลงข้อมูลตรวจสอบ Checklist ของตู้ Panel"/>
        <s v="ต่อสาย Ground  ร่วมกับ Ground ของ Plant"/>
        <s v="บันไดสภาพชำรุดและยังไม่ได้ inspect ก่อนนำมาใช้งาน (พบก่อนเริ่มงาน)"/>
        <s v="จุดปฏิบัติงานตั้งนั่งร้านอยู่ใกล้ปุ่ม Switch ESD"/>
        <s v="งาน Water jet TLE tube Hose สบัด"/>
        <s v="ขณะประกอบหัวลากเข้ากับตู้คอนเทนเนอร์ ขาตั้งตู้พับ ทำให้ทรุดเอียง"/>
        <s v="ผู้ฏิบัติงานไม่ได้สวมใส่ Face shield สวมเพียงแว่นตา เสี่ยงต่อสะเก็ดไฟหรือได้รับความร้อนจากหัวเผา"/>
        <s v="Safety Harness ไม่ได้ตรวจสภาพเดือนเมษายน"/>
        <s v="ไม่ได้ Lock open valve"/>
        <s v="จุุดวางตู้ Panel  ชั้นล่าง ไม่มี Safety net ป้องกันของตกจากชั้นบนที่มีการปฏิบัติงาน"/>
        <s v="ลังเครื่องมือและผ้าใบคลุม กีดขวางพื้นที่ปฏิบัติงาน"/>
        <s v="ไม่มีเทปพัน safety sling กันสะบัดที่คล้องจุด connect line "/>
        <s v="ผู้ปฏิบัติงานจอดจักรยานกีดขวาง Hose Box/ Fire hydrant"/>
        <s v="ใช้ Cutter ธรรมดาตัดกระดาษ"/>
        <s v="Weld coil โดยไม่สวมใส่ Face shield "/>
        <s v="ไม่มีการปิดล้อมพื้นที่ จุดที่พบ Steam tracing leak"/>
        <s v="เดินสายไฟวางพาดกับ Handrail โดยตรง โดยไม่มีฉนวน"/>
        <s v="เครื่อง Water jet ยังไม่มีการตรวจสภาพเป็นปัจจุบัน"/>
        <s v="มีเศษพลาสติกและใช้ผ้าใบกันลมปิดกั้นพื้นที่ งานเชื่อม Coil ใน Fire Box"/>
        <s v="จุดคล้องเกี่ยว Safety sling ที่ใช้ในงาน Water jet ไม่มั่นคง"/>
        <s v="ผู้ปฏิบัติงานนั่งขอบกระบะรถเฮี้ยบขณะมีงานยก Valve ขึ้นด้านหลัง H-100D "/>
        <s v="เปิด plate เพื่อลงไปปฏิบัติงานบนหลังคาเตา และไม่ได้ปิดกลับ ปล่อยเป็นช่องเปิดทิ้งไว้ไม่มี Barricade และป้ายเตือน (SL ไม่ทราบเรื่อง)"/>
        <s v="ยืนสุ่งอุปกรณ์นั่งร้านบนบันไดลิง"/>
        <s v="ผู้ปฏิบัติงานไม่สวมใส่ถุงมือ และแว่นตาขณะทำ Hydrotest"/>
        <s v="ไม่จัดเก็บ เศษ Insulation ใส่ถุงหลังจากรื้อออก"/>
        <s v="ใช้สว่านไฟฟ้าที่ไม่ได้ตรวจสภาพประจำเดือนพฤษภาคม มาใช้ในงานหุ้ม Insulation"/>
        <s v="รถยนต์ไวโบรที่ใช้ในงานตอก Sheet Pile มีความร้อนขึ้นที่ห้องเครื่องยนต์และเกิดไฟลุกขึ้นเล็กน้อย และผู้ให้สัญญาณได้ใช้น้ำในการดับไฟ"/>
        <s v="ท่ออลูมิเนียมที่ใช้ในงานทาสีหล่นมาจากความสูง 4 เมตร น้ำหนักน้อยกว่า 1/2 ก.ก. ไม่มีผู้ได้รับบาดเจ็บและไม่มีทรัพย์สินเสียหาย"/>
        <s v="นั่งร้าน Tag เขียวไม่ได้ Inspect ตั้งแต่ Nov-2020"/>
        <s v="จัดวางอุปกรณ์นั่งร้านไม่เป็นระเบียบ"/>
        <s v="ไม่จัดเก็บเศษ Insulation หลังปฏิบัติงานเสร็จ"/>
        <s v="ผู้ปฏิบัติงานติดตั้งนั่งร้าน ไม่มี Sticker WAH ติดที่บัตร"/>
        <s v="ยืนปฏิบัติงานบนท่อ และคล้องเกี่ยว Harness กับ Pipe 1&quot;"/>
        <s v="ติดตั้งนั่งร้านโดยไม่ได้ล้อม Barricade "/>
        <s v="ทำงานติดตั้งนั่งร้าน โดยไม่มีการปิดล้อมพื้นที่"/>
        <s v="จัดวางอุปกรณ์ไม่เป็นระเบียบ โดยวางเครื่องปั่นโอเล่ไว้ด้านหลังขณะทำงานเจียร "/>
        <s v="งาน modify line HV 6&quot; ไม่มี Daily Checlist Generator"/>
        <s v="สาย Ground รถ Vacuum ขนาดเล็กว่าข้อกำหนดของ MOC (35 sq.mm) และจุด connect ไม่เหมาะสม โดยนำไปต่อพ่วงกับ Ground ของอุปกรณ์"/>
        <s v="ปิดล้อมผ้ากันไฟไม่ครอบคลุม โดยมีประกายไฟกระเด็นออกมาจากด้านบน"/>
        <s v="Rigger ให้สัญญาณไม่สวมเสื้อสะท้อนแสง อาจทำให้ผู้บังคับเครนสับสน/ ควบคุมผิดพลาดได้"/>
        <s v="งานรื้อนั่งร้าน ผู้ปฏิบัติงานยืนบน Guard Ladder เสี่ยงต่อการเสียหลักตกลงมา/ อุปกรณ์ตก ได้"/>
        <s v="งาน Clean waste จุดต่อของ Hood leak ทำให้อากาศเสียบางส่วนออกสู่ ATM โดยไม่ผ่าน Scrubber "/>
        <s v="งาน Clean waste ผู้ปฏิบัติงานไม่สวมใส่ Face shield ขณะทำ water jet"/>
        <s v="พบ Inspected sticker ของ Stand ที่ใช้สำหรับยืนหุ้ม Insulation หมดอายุ"/>
        <s v="ปีกองอุปกรณ์นั่งร้านเพื่อไปขนอุปกรณ์ลงมา"/>
        <s v="Wind sock ขาดชำรุด และติดกับเสาที่ยึด DAS ทำให้ไม่สามารถบอกทิศทางลมได้ถูกต้อง"/>
        <s v="Wind sock ขาดชำรุด"/>
        <s v="งานยกเพื่อติดตั้ง P-202AB ปิดล้อมพื้นที่ด้วยกรวยขนาดเล็ก ความสูงไม่ได้มาตรฐาน "/>
        <s v="งานติดตั้ง P-202AB ปฏิบัติงานโดยไม่มี Hole Watch stand by ที่จุดปฏิบัติงาน"/>
        <s v="นั่งร้านที่ใช้ในงาน Repair Fire Proof ยังไม่ได้ inspect ประจำเดือน"/>
        <s v="งาน Swing blind ผู้ปฏิบัติงานสวมใส่ถุงมือผ้าแทนถุงมือหนัง"/>
        <s v="งานรื้อถอนนั่งร้านสูง 5 เมตร ไม่มี PTW อยู่ที่หน้างาน"/>
        <s v="ถังดับเพลิงที่นำมาใช้ในงานทาสี ยังไม่ได้ตรวจสภาพในเดือนปัจจุบัน"/>
        <s v="เครื่องมือและอุปกรณ์ (ประแจ, ค้อน) ที่นำมาใช้งาน ไม่มีเชือกผูกมัดสำหรับป้องกันการตก"/>
        <s v="งานรื้อถอนนั่งร้านความสูง 4 เมตร ไม่มีการปิดล้อมพื้นที่"/>
        <s v="กองขยะและอุปกรณ์นั่งร้านไม่ได้จัดเก็บออกจากพื้นที่หลังปฏิบัติงานเสร็จ"/>
        <s v="อุปกรณ์นั่งร้านไม่ได้จัดเก็บออกจากพื้นที่"/>
        <s v="เชือกผูกสว่านแบตเตอรี่ (ติดมาจากร้านจำหน่ายอุปกรณ์) ไม่เหมาะสม ไม่สามารถคล้องที่ข้อมือได้"/>
        <s v="งานขนย้ายอุปกรณ์นั่งร้าน ผู้ปฏิบัติงานอยู่ในตำแหน่งที่รับอุปกรณ์ไม่ถนัด เนื่องจากติด Handrail ของ Grating "/>
        <s v="ผู้ปฎิบัติงานขึ้นที่สูงตั้งนั่งร้านคล้องเกี่ยว Harness ผิดตำแหน่ง"/>
        <s v="ทำงานในพื้นที่ทับซ้อนกันเนื่องจากงานเร่งกันทั้งคู่ ด้านล่างเป็นงาน ตัด เชื่อม เจียร modify pipe ของ CLEAR ส่วนด้านบนบริเวณติดกันมีงานตั้งนั่งร้านของ WTM"/>
        <s v="งานรื้อถอนนั่งร้าน ไม่ได้ปิดล้อม Barricade ป้องกันผู้ไม่เกี่ยวข้องเข้ามาในพื้นที่"/>
        <s v="กองเก็บอุปกรณ์นั่งร้าน กีดขวาง Hose Box &amp; Hydrant"/>
        <s v="กองอุปกรณ์นั่งร้านทิ้งไว้บน platform และไม่ได้มัดปากถุง Insulation"/>
        <s v="ทางขึ้นลงบันไดนั่งร้านไม่มี Tag"/>
        <s v="งานถอดอุปกรณ์ เพื่อเตรียมงาน Water jet ผู้ปฏิบัติงานสวมใส่ถุงมือเพียงข้างเดียว"/>
        <s v="4 ผู้ไม่ได้สวมใส่เสื้อสะท้อนแสง ครบทุกคน ผู้บังคับเครนอาจมองไม่เห็น หรืออาจสับสนในการให้สัญญาณ มีโอกาสเกิดอันตรายได้"/>
        <s v="งานหุ้ม Insulation ไม่มี Safety Lead (อดิเรก) อยู่ที่หน้างาน เนื่องจากไปดูงานที่จุดอื่น (OLE-LH-2)"/>
        <s v="ผู้ปฏิบัติงานหุ้ม Insulation ขึ้นนั่งร้านที่ไม่ได้ inspect และใช้บันไดนั่งร้านพาดกับโครงสร้างเพื่อขึ้นไปปฏิบัติงาน"/>
        <s v="งาน Water jet บริเวณจุด Drain น้ำชั้นล่าง ไม่มีการปิดกั้นพื้นที่ ซึ่งขณะ jet มีน้ำกระเด็นออกมาบริเวณรอบค่อนข้างแรง อาจทำให้ผู้ปฏิบัติงานโดยรอบได้รับอันตรายได้"/>
        <s v="HOT-HH-05 Safety Lead ที่ควบคุมงานไม่มี Sticker และเอกสารยืนยันการผ่านอบรมจาก MOC"/>
        <s v="ตู้ไฟตั้งกลางแจ้ง ไม่มีผ้าใบคลุมป้องกันฝน"/>
        <s v="มีการปฏิบัติงานขุด ทับซ้อนกับงานถอนวัชพืช (line of fire)"/>
        <s v="งานติดตั้ง Sheet pile ไม่ได้ปิดล้อม Barricade ป้องกันผู้ไม่เกี่ยวข้องเข้ามาในพื้นที่"/>
        <s v="งาน Insulation ใช้ถุงมือกันบาดไม่ตรงตามที่ระบุใน JSA"/>
        <s v="COLD-LH-003 งานขนย้ายอุปกรณ์นั่งร้านออกนอกพื้นที่ SL ไม่ได้ sign ตรวจสอบใน work ก่อนเริ่มงาน"/>
        <s v="ตะแกรงท่อเสียรถ Backhole ชำรุด"/>
        <s v="เครื่องขัดแนวเชื่อมไม่มี Handle"/>
        <s v="สลิงผ้าใบไม่ได้ตรวจสภาพ (ไม่มี Tag)"/>
        <s v="ขณะทำงานติดตั้ง Sheet pile ผู้ปฏิบัติงานมาได้สวมใส่แว่นตา"/>
        <s v="ผู้ปฏิบัติงานนำธงแดงผูกไว้กับสายไฟของอุปกรณ์ Plant เพื่อปิดล้อม Barricade ในงานรื้อถอนนั่งร้าน "/>
        <s v="งานซ่อม pump motor ไม่มีการติด Tag LOTO"/>
        <s v="สลิงผ้าใบไม่มี Tag sticker ตรวจสภาพ"/>
        <s v="งานยกติดตั้ง Pump ผู้ปฏิบัติงานควบคุม Tagline บน Hiab เสี่ยงต่อการตกจากหลังรถ"/>
        <s v="กองอุปกรณ์นั่งร้านรอการขนย้ายออกจากพื้นที่"/>
        <s v="ใช้ถุงมือผ้าในงาน cleening ตะแกรง Cooling Tower"/>
        <s v="อุปกรณ์นั่งร้านวางทิ้งไว้บน Pipe rack"/>
        <s v="ปิดล้อม Barricade และ ติดป้ายเตือนไม่ชัดเจนบริเวณทางขึ้น"/>
        <s v="อุปกรณ์นั่งร้าน, Insulation, ขยะต่างๆ กองทิ้งไว้ ไม่ได้จัดเก็บออกจากพื้นที่"/>
        <s v="กล่อง/ ลังไม้ใส่อุปกรณ์ รอการขนย้ายออกจากพื้นที่"/>
        <s v="ถัง Spill kit ไม่มีอุปกรณ์ Spill kit"/>
        <s v="Mark จุดปฏิบัติงานใน Plot plan เป็น Area"/>
        <s v="plastic หุ้ม ติดอยู่ที่อุปกรณ์"/>
        <s v="Generator ไม่ได้ใช้งานรอการขนย้ายออกจากพื้นที่"/>
        <s v="Boom lift ที่นำมาใช้ในงานทาสี ไม่มี Daily checklist"/>
        <s v="ปิดล้อม Barricade ไม่ครอบคลุมจุดปฏิบัติงาน"/>
        <s v="ไม่มี Plot plan แนบเอกสารนำรถเข้าพื้นที่ ป้องกันการนำรถไปใช้ในจุดที่ไม่ได้ออนุญาตเจ้าของพื้นที่"/>
        <s v="นำรั้วกั้นระหว่างพื้นที่ MC และ SC ออก"/>
        <s v="คันดิน slide และไม่มี Concrete กั้นที่แนวถนน"/>
        <s v="Insulation ไม่ได้ระบุว่าใช้งานต่อหรือรอการขนย้าย"/>
        <s v="Structure รอดำเนินการหุ้ม Fireproof"/>
        <s v="ฝา Cover Carbon canister ชำรุด"/>
        <s v="ปิดกั้น Barricade ไม่ครอบคลุม จุดปฏิบัติงาน"/>
        <s v="งาน Load Polymer ผู้ปฏิบัติงานยืนควบคุม Tag line บน Hiab เสี่ยงต่อการตกลงมาจากหลังรถ"/>
        <s v="สวมถุงมือผ้าในงาน Swing Blind"/>
        <s v="ไม่มีหมอนรองรถ Hiab ที่ใช้ในการขนย้ายอุปกรณ์นั่งร้าน"/>
        <s v="SL งานรื้อนั่งร้านไม่มี Safety Harness"/>
        <s v="รถเข็นอุปกรณ์นั่งร้าน modify ใช้งานไม่เป็นไปตามข้อกำหนด"/>
        <s v="งาน install calibration cell ไม่สวมถุงมือก่อนเริ่มทำงาน"/>
        <s v="พนักงานขับรถลืมสวมใส่หมวก"/>
        <s v="Metal sheet ค้างด้านบน"/>
        <s v="Metal sheet และอุปกรณ์นั่งร้านค้างอยู่ด้านบน"/>
        <s v="เศษเหล็กวางทิ้งไว้"/>
        <s v="ไม่สวมใส่ชุด Tyvek ขณะทำงาน"/>
        <s v="Hole watch สวมใส่หมวก ไม่ตรงตามตำแหน่ง (หมวกสีแดง)"/>
        <s v="Hole watch และหัวหน้างานไม่มีวิทยุสื่อสารกับผู้ปฏิบัติงานด้านใน"/>
        <s v="งาน Replied Wall ผู้ปฏิบัติงานไม่สวมถุงมือขณะปฏิบัติงาน"/>
        <s v="ใช้สลิงผ้าใบผูกเสาเข็ม เพื่อลากเข้าไปด้านใต้อุปกรณ์ติดตั้ง Support  จึงทำให้สลิงผ้าใบขาดชำรุด"/>
        <s v="โครงสร้างนั่งร้านฐานล่างไม่แข็งแรง "/>
        <s v="บัตร SL งานติดตั้ง Compact, Prove meter หมดอายุ (3 คน)"/>
        <s v="ผู้ปฏิบัติงานขึ้นไปเหยียบบนขอบ Scrubber ขณะเปลี่ยน activate carbon"/>
        <s v="ผู้ปฏิบัติงานไม่สวมใส่ mask ป้องกัน ขณะเปลี่ยน activate carbon"/>
        <s v="วางสายไฟกับพื้นที่มีลักษณะเปียก"/>
        <s v="ใช้เชือกฟางมัดสายไฟ"/>
        <s v="นำกล่องกระดาษรองสายไฟที่พาดกับ Handrail"/>
        <s v="สายไฟวางพาด Open hole โดยไม่มีผ้ารองกันบาด"/>
        <s v="จุดวางถังน้ำดื่มตั้งอยู่บริเวณที่มีการปฏิบัติงานด้านบน (Line of fire)"/>
        <s v="งาน Refactory วาง Big Bag ที่เป็น Waste ทิ้งไว้โดยไม่ได้ปิดล้อมพื้นที่"/>
        <s v="งานถอดประกอบอุปกรณ์มีการนำขวดน้ำอัดลมบรรจุน้ำยาล้างจาน"/>
        <s v="งาน Remove motor pump ผู้ปฏิบัติงานไม่สวมถุงมือปฏิบัติงาน"/>
        <s v="งานตัดผนัง ผู้ปฏิบัติงานใช้เครื่องเจียรไม่มี Handle"/>
        <s v="ข้อต่อสาย Ground ตู้เชื่อมไม่แน่นและใช้งานมานาน อยู่ในสภาพไม่พร้อมใช้งาน"/>
        <s v="ถังดับเพลิง Tag หมดอายุตั้งแต่ปี 2020, หน้าปัดแตก, Pressure เป็นศูนย์"/>
        <s v="งานขัดสนิมไม่สวมใส่ PPE ตามมาตรการที่กำหนดใน JSA"/>
        <s v="งานทาสีในบ่อ เปิด PTW งาน HW II (OLE2-LH-002) ผู้ขออนุญาต สรวัฒน์"/>
        <s v="งานถอดประกอบ/ Swing Blind ผู้ปฏิบัติงานยืนปฏิบัติงานในบริเวณของ Line of fire "/>
        <s v="งานติดตั้งนั่งร้าน ปิดล้อมพื้นที่ไม่ครอบคลุมจุดปฏิบัติงาน"/>
        <s v="งานยก/ขนย้ายอุปกรณ์ ใช้สะเก็นที่ไม่มี Tag inspect "/>
        <s v="จุด Connect สาย Ground ไม่แน่น"/>
        <s v="ผู้ปฏิบัติงานติดตั้งนั่งร้าน อยู่ในจุดLine of fire"/>
        <s v="เศษไม้ ผ้าใบ และอุปกรณ์ ไม่มีการจัดเก็บออกจากพื้นที่"/>
        <s v="วางอุปกรณ์นั่งร้านกีดขวางทางขึ้นลงบันไดนั่งร้าน"/>
        <s v="นั่งร้านไม่มี Tag inspect"/>
        <s v="ผู้ปฏิบัติงานทาสี สวมใส่แว่นตาแฟชั่น"/>
        <s v="ปิดล้อมพื้นที่ไม่ครอบคลุม"/>
        <s v="กองเก็บอุปกรณ์นั่งร้านโดยไม่มี Barricade กั้น"/>
        <s v="ผู้บังคับ Hiab งานถอดและยกฝา cover motor ไม่มีเสื้อสะท้อนแสง"/>
        <s v="SL งานตัดเปลี่ยน Valve line drainไม่อยู่ในพื้นที่การทำงาน และไม่ได้แจ้งให้หัวหน้างานทราบ"/>
        <s v="ใช้ประแจตีโดยไม่มีเชือกผูกอุปกรณ์ งาน Swing Blind"/>
        <s v="นำรถเข็นที่ไม่ได้มาตรฐานเข้ามาใช้งานในเขตกระบวนการผลิต"/>
        <s v="ผู้ปฏิบัติงาน งานติดตั้ง Air Compressor ไม่สวมใส่ถุงมือ"/>
        <s v="ผู้ปฏิบัติงาน งานยกติดตั้ง Air compressor ไม่สวมใส่เสื้อสะท้อนแสง"/>
        <s v="นำสลิงผ้าใบที่ไม่มีการตรวจสอบ(ไม่ติด sticker)มาใช้งาน"/>
        <s v="ไม่สวมใส่ถุงมือก่อนเริ่มปฏิบัติงาน"/>
        <s v="ไม่มีการปิดล้อมพื้นที่ขณะปฏิบัติงานบนที่สูง (งานขัน Bolt)"/>
        <s v="วางอุปกรณ์นั่งร้านกีดขวาง Hose Box"/>
        <s v="ใช้งานหินเจียรโดยไม่มี Handle"/>
        <s v="สวมใส่แว่นตาแฟชั่นปฏิบัติงาน Install Platform"/>
        <s v="ผจส. ความปลอดภัยยังไม่ได้ Sign Rescue plan (งาน Remove PSV) "/>
        <s v="ผู้ขออนุญาตนำ Work ออกมาด้านนอก เนื่องจากผู้ปฏิบัติงาน ยังไม่ได้ติด Sticker (มีเอกสารยืนยันแต่ SD ยังไม่ได้ verify)"/>
        <s v="ปิดล้อม Barricade ไม่ครอบคลุม งาน welding support"/>
        <s v="ยืนบนถังเพื่อทาสี"/>
        <s v=" UT-LH-005 งาน Function test ไม่ได้แขวน Tag ที่อุปกรณ์ LOTO "/>
        <s v="ไม่ได้ถอนติดตั้ง Ground rod หลังจบงาน"/>
        <s v="จัดเก็บอุปกรณ์นั่งร้านไม่เป็นระเบียบ"/>
        <s v="ทางขึ้นลงบันไดนั่งร้านไม่ Handrail กันตก"/>
        <s v="หุ้ม Insulation นอกจุดที่ระบุใน Work permit"/>
        <s v="นำไม้เข้ามาใน Plant และวางไว้ที่ขอบปูน เสี่ยงต่อการสะดุด"/>
        <s v="ไม่มีStep ในการขึ้นลง, เหยียบท่อหรืออุปกรณ์และทำงานในพื้นที่คับแคบ (Line of fire)"/>
        <s v="ระบุ JSA ไม่ครอบคลุมขั้นตอนการปฏิบัติงาน (เรื่องท่าทางการทำงานในพื้นที่คับแคบ)"/>
        <s v="มีการแก้ไขประเภทของ PTW จาก LC (Scaffolding) เป็น LH เพื่อเพิ่มงาน Insulation "/>
        <s v="นำรถเข็นน้ำขนย้ายอุปกรณ์นั่งร้าน"/>
        <s v="ใช้หัวเห็ดในการล็อคแผ่นนั่งร้าน"/>
        <s v="งานยก Compressor air (stand by)ปิดกั้นพื้นที่ไม่ครอบคลุม"/>
        <s v="งานรื้อถอนนั่งร้าน ไม่ได้ปิดกั้นพื้นที่ตามข้อกำหนด"/>
        <s v="งานรื้อนั่งร้าน ผู้ปฏิบัติงานไม่คล้องเกี่ยว Safety Harness ตลอดระยะเวลาที่ทำงาน"/>
        <s v="สวมใส่ถุงมือไม่ตรงกับลักษณะงาน (ถุงมือผ้าธรรมดา)"/>
        <s v="งานตั้งนั่งร้าน ปิดล้อมพื้นที่ไม่ครอบคลุม"/>
        <s v="SL ไม่อยู่ที่หน้างาน ทำให้ผู้ปฏิบัติงานขึ้นทาสีบน Valve สูง 1.8 เมตร โดยจุดยืนมีลักษณะไม่มั่นคง"/>
        <s v="ชุด Tyvek ที่ใส่ในงาน Insulation (Line temp 300 C) โดนความร้อนทำให้เกิดการไหม้และหดตัว"/>
        <s v="ขนย้ายอุปกรณ์นั่งร้านจาก TFU มาเก็บไว้ที่ Jet yard โดยไม่มี Work permit"/>
        <s v="เศษคอนกรีตตกค้างบนหลังคา"/>
        <s v="แผ่น Metal Sheet ขยับไปมาโดยมีสกรูยึดแค่ 2 ตัว มีโอกาสตกลงมาได้"/>
        <s v="เคลื่อนย้ายนั่งร้าน Mobile ขณะที่มีผู้ปฏิบัติงานอยู่บนนั่งร้าน"/>
        <s v="จุดยืนปฏิบัติงานมีลักษณะไม่มั่นคง/ ไม่ปลอดภัย เนื่องจากไม่มีแผ่นนั่งร้านสำหรับให้ยืนเต็มเท้า"/>
        <s v="ขนย้ายอุปกรณ์นั่งร้านข้ามรั้วโดยไม่มีใบอนุญาต"/>
        <s v="งาน Load Chemical ผู้ปฏิบัติงานยืนควบคุม Tag line บนหลังรถเฮี้ยบ"/>
        <s v="วัสดุและอุปกรณ์ไม่ได้จัดเก็บออกจากพื้นที่หลังจบงาน/ ไม่ได้ปิดล้อมพื้นที่และติดป้ายชี้บ่งสถานะการขนย้าย"/>
        <s v="ไม่มีไม้หนุนล้อรถขนย้ายอุปกรณ์นั่งร้าน"/>
        <s v="งานยกโดย Hiab ปิดกั้นพื้นที่ไม่เป็นไปตามข้อกำหนด ไม่มีธงขาวแดง งาน Load test trolley (Overhead crane)"/>
        <s v="ไม่มีเชือกและถุงใส่อุปกรณ์/ ประแจที่นำขึ้นไปใช้งานบนที่สูง (งานถอดประกอบ Sampling line)"/>
        <s v="ไม่สวมใส่แว่นตาขณะทำงานติดตั้งรื้อถอนนั่งร้าน"/>
        <s v="วางอุปกรณ์นั่งร้านกีดขวางการ operate อุปกรณ์ Plant"/>
        <s v="งานขนย้ายนั่งร้าน ปิดล้อมธงขาวแดงระดับเหนือศีรษะ"/>
        <s v="สวมใส่แว่นตาแฟชั่นขณะปฏิบัติงานหุ้ม Insulation"/>
        <s v="ปิดกั้น Barricade ไม่ครอบคลุม จุดปฏิบัติงานยก และ ผู้ควบคุม Tagline ไม่สวมเสื้อสะท้อนแสง"/>
        <s v="พนักงานหุ้ม Insulation ในพื้นที่ Olefins 2 นำแผ่น Jacket มารีด (คนเดียว) ที่พื้นที่ HOT "/>
        <s v="ผูกธงขาวแดงกับเสาของอุปกรณ์ Plant "/>
        <s v="ผู้ปฏิบัติงานด้านใน Dike ไม่สวมใส่ชุดป้องกันสารเคมีตามที่ระบุใน JSA "/>
        <s v="ทีมงานติดตั้งนั่งร้านไม่ทราบ/ ไม่เข้าใจขั้นตอนการปฏิบัติกรณีเกิดเหตุฉุกเฉิน/ สารเคมีรั่วไหลภายใน Plant"/>
        <s v="งาน Swing spacer to blind ปิดล้อมพื้นที่ด้วยเทปขาวแดง"/>
        <s v="งาน Swing spacer to bling มีการ drain C4 ออกมาจากหน้า Flange ใส่ถังด้านล่าง โดยไม่มีถาดรองถังบรรจุสารเคมี"/>
        <s v="งานโหลดสารเคมีไม่สวมใส่ Face Shield"/>
        <s v="ท่อนั่งร้านวางพาดกับรางสายไฟ"/>
        <s v="งาน modify close loop heavy oil ไม่มีถาดรองถังใส่สารเคมี"/>
        <s v="กอง Insulation ไม่มี Barricade และป้ายบ่งชี้สถานะ"/>
        <s v="กองนั่งร้านหลังจบงาน Shut down ไม่ได้นำออกจากพื้นที่"/>
        <s v="SE (งานหุ้ม Insulation) สวมใส่แว่นดำนั่งอยู่ด้านใต้อาคาร Hydrogen compressor ลักษณะคล้ายนั่งหลับ"/>
        <s v="SL (งานติดตั้งนั่งร้าน) ไม่เข้าใจรายละเอียดของงาน และอันตรายที่เกิดขึ้นขณะปฏิบัติงาน"/>
        <s v="Clamp นั่งร้านตก ขณะที่ Audit (เนื่องจากไม่ได้สื่อสารกันระหว่างผู้ปฏิบัติงาน ทำให้มีการคลาย Clamp พร้อมกันทั้งสองฝั่งของ Pipe เมื่อขนย้ายทำให้ Clamp อีกฝั่งที่ต้องยึดกับ Pipe หล่นลงมา) _x000a_"/>
        <s v="SL ตรวจสอบมาตรการใน JSA ไม่ตรงกับ Condition ที่หน้างาน_x000a_"/>
        <s v="1.ไม่มี Copy Work ที่จุดปฏิบัติงาน (ทำงาน 3 จุด)_x000a_2.มี Work Cert. Checklist เพียงจุดเดียว ทำให้ไม่ได้ประเมินหน้างานจุดอื่นๆ ซึ่งมีสภาพหน้างานที่แตกต่างกัน_x000a_3.SL ตรวจสอบมาตรการใน JSA ไม่ตรงกับ Condition ที่หน้างาน"/>
        <s v="ปิดกั้นพื้นที่จุดจอดรถไม่ถูกต้อง ไม่ครอบคลุม"/>
        <s v="ไม่มีการ JSA Talk ก่อนเริ่มงาน"/>
        <s v="จอดจักรยานกีดขวางพื้นที่ปฏิบัติงาน"/>
        <s v="ไม่มีไม้หนุนล้อรถ Service อุปกรณ์ Load DMDS"/>
        <s v="ติด Sticker แสดงการตรวจสอบเครื่องมืออุปกรณ์ต่างๆ ที่กล่องใส่อุปกรณ์ "/>
        <s v="งาน Change Gasket ไม่มีเชือกผูกมัดอุปกรณ์เครื่องมือที่นำขึ้นไปใช้งานบนที่สูง"/>
        <s v="SL ไม่ได้ตรวจสอบมาตรการใน JSA และกรอกข้อมูลบริษัท, จำนวนผู้ปฏิบัติงานใน JSA"/>
        <s v="SL ไม่ได้ตรวจสอบมาตรการใน JSA "/>
        <s v="ระบุพื้นที่ทำงานใน PTW ไม่เป็นไปตามจริง และระบุบริษัทคู่ธุรกิจมากกว่าที่ทำงานจริง (ทำงานยกขนย้ายอุปกรณ์นั่งร้านที่ TK-1430 แต่ใน PTW ระบุที่ Flare)"/>
        <s v="ด้ามจับของอุปกรณ์รีดแผ่น Jacket insulation ชำรุด"/>
        <s v="สลิงผ้าใบที่ใช้รัดปูนที่ใช้ถ่วงน้ำหนัก A Frame ขาดชำรุด "/>
        <s v="งานทาสี SL sign เอกสารไม่ครบ "/>
        <s v="สวมใส่ PPE ไม่เหมาะสมกับงาน"/>
        <s v="ไม่ปิดล้อมพื้นที่ขณะปฏิบัติงาน (มีรถขับผ่านไปมา)และไม่มีถังดับเพลิง Stand by"/>
        <s v="ไม่มี Tag ระบุประเภท Insulation งาน Compound check valve line BFW"/>
        <s v="งาน Load Polymer กรวยที่นำมาใช้งานมีสภาพชำรุด"/>
        <s v="งาน Load Polymer ไม่ได้ mark เส้นทางการเดินรถในพื้นที่กระบวนการผลิตใน plot plan"/>
        <s v="JSA มีขนาดตัวหนังสือเล็ก/ ไม่ชัดเจน"/>
        <s v="เอกสารมีการระบุใช้ Blower 12 นิ้ว แต่ไม่ได้มีการคำนวณในเอกสาร Ventilation"/>
        <s v="นั่งร้านที่ช่างสุทลให้ WTM ใช้อุปกรณ์ที่เหลือติดตั้ง ไม่มีผู้รับผิดชอบและไม่ได้ inspect"/>
        <s v="Rigger/ Hole watch เป็นคนเดียวกัน ซึ่ง Hole watch ไม่มี Sticker และ Cert. ยืนยันที่หน้างาน"/>
        <s v="ประแจที่นำมาใช้งานไม่มีเชือกผูก, ไม่มีผ้าใบปูรอง หรือภาชนะใส่อุปกรณ์ ป้องกันการตกลงไป เนื่องจากพื้นที่เป็นตะแกรง"/>
        <s v="ใช้ Material (Clamp lock ladder) ไม่เหมาะสมกับลักษณะบันได"/>
        <s v="งาน Load Chemical เอกสารนำรถเข้า ไม่ได้ mark เส้นทางเดินรถ"/>
        <s v="ปิดล้อมพื้นที่ไม่มีป้ายชี้บ่งอันตราย"/>
        <s v="ปั่นจักรยานและลากรถเข็นไปพร้อมกัน"/>
        <s v="งานยก Motor ปิดล้อมพื้นที่ไม่ครอบคลุม"/>
        <s v="นำน้ำมันสนมาเช็ดแผ่นอลูมิเนียม โดยไม่ได้ระบุใน JSA"/>
        <s v="สวมใส่ถุงมือไม่ตรงกับลักษณะงาน (ถุงมือผ้าธรรมดา) ในงานทาสีขัดสนิม"/>
        <s v="บันไดนั่งร้านกีดขวางทางเดินขึ้น-ลงที่ปฏิบัติงาน"/>
        <s v="Power plug ของ GTG อยู่ใกล้จุด Spray น้ำ บริเวณ Oil cooler มีโอกาสสัมผัสกับละอองน้ำหรือได้รับความชื้นอยู่ตลอดเวลา อาจเกิดความเสียหาย ไฟฟ้าลัดวงจรได้"/>
        <s v="Blue sheet ติดมากับกล่องบรรจุเครื่องมือ (GTG Special tools) ยังไม่ได้นำออกจากพื้นที่"/>
        <s v="งานทาสี ทำงานบนบันได A โดยลำพัง"/>
        <s v="ยืนส่งอุปกรณ์นั่งร้านในลักษณะที่ไม่ได้สลับฟันปลา (อยู่ใน Line of fire)"/>
        <s v="งานติดตั้งนั่งร้านที่มีความสูงน้อยกว่า 21 เมตร (HC) ไม่มีแบบแสดงการติดตั้งแนบกับเอกสาร PTW "/>
        <s v="งาน ประแจไม่มีเชือกผูกมัด"/>
        <s v="วางอุปกรณ์นั่งร้านกีดขวางทางขึ้นลง"/>
        <s v="ใช้ถุงมือผ้าในงานประกอบ Valve"/>
        <s v="Log out  โดยไม่ได้แขวน Tag  ตามมาตรการ LOTO Procedure"/>
        <s v="งาน Remove coil ผู้ปฏิบัติงานไม่สวมใส่ถุงมือ"/>
        <s v="งานเปลี่ยน Coil HVAC ไม่มี Fire watch stand by ที่หน้างาน"/>
        <s v="Line Quench water leak มี Oil ปนเปื้อน (ZZ-S220)"/>
        <s v="ไม่มี Face shield ป้องกันสำหรับงาน รื้อ insulation เพื่อ Stop leak"/>
        <s v="งาน Load Polymer สลิงผ้าใบที่ใช้ในงานยกไม่ได้แขวน Tag inspection เดือนปัจจุบัน_x000a_"/>
        <s v="งาน Load Polymer Hose coupling ของงาน load polymer ไม่มี pin lock ทั้งสองข้าง_x000a_"/>
        <s v="อุปกรณ์นั่งร้านวางกีดขวางทางขึ้นลงบันได"/>
        <s v="ถุงใส่เศษ Insulation ไม่ได้ติด Tag ระบุ"/>
        <s v="อุปกรณ์นั่งร้านรื้อถอนไม่หมด"/>
        <s v="หญ้าและวัชพืชปกคลุมทางเข้า Operate Fire Hydrant"/>
        <s v="งาน Install control valve ลืมคล้องเกี่ยว Safety Harness"/>
        <s v="ถังแก๊สตั้งอยู่กับพื้น กรณีที่ฝนตกอาจทำให้ก้นถังแช่น้ำและผุกร่อนได้"/>
        <s v="งาน Install control valve ไม่ได้ปิดล้อมพื้นที่ (ไม่มี Barricade, ป้ายเตือน)"/>
        <s v="งาน Install control valve ใช้ถุงมือผ้า"/>
        <s v="งาน Install control valve ระบุรหัสเป็น LC ซึ่งต้องเป็น LH"/>
        <s v="C-S300 leak (High Pressure Steam) temp 200 องศา"/>
        <s v="คู่ธุรกิจเดินผ่าพื้นที่กระบวนการผลิต มายังจุดปฏิบัติงาน"/>
        <s v="Connecting hose คล้อง Safety Sling ไม่ครบทุกจุด"/>
        <s v="ดิน Slide เป็นวงกว้าง"/>
        <s v="งานติดตั้งนั่งร้าน, อุปกรณ์ Line Fire Water ไม่มี Guard protect อุปกรณ์ Instrument"/>
        <s v="แผ่นปูนั่งร้านปิดโคมไฟ อาจทำให้บดบังแสงสว่างช่วงเวลากลางคืนได้"/>
        <s v="งานติดตั้งนั่งร้าน, ไม่มี Guard protect อุปกรณ์ Instrument"/>
        <s v="Jacket insulation และเศษ insulation รอการติดตั้งกลับ จัดวางไม่เรียบร้อย"/>
        <s v="งานตั้งนั่งร้านบน Overhead crane เพื่อทาสี เปิดเป็น HC และเอกสารแนบไม่สอดคล้องกับหน้างาน"/>
        <s v="งาน Clean filter ใช้ถุงมือยางปฏิบัติงาน"/>
        <s v="งาน Check grounding ช่างถอดหมากขณะปฏิบัติงาน"/>
        <s v="อุปกรณ์นั่งร้านวางทิ้งไว้ ไม่ได้จัดเก็บ"/>
        <s v="นั่งร้านไม่มีทางขึ้นลงและไม่มี Tag inspect_x000a_"/>
        <s v="ความสูงของบันไดนั่งร้านสูงกว่ามาตรฐาน อาจทำให้ก้าวผิด และได้รับบาดเจ็บได้_x000a_"/>
        <s v="ป้ายหมายเลขอุปกรณ์ชำรุด"/>
        <s v="วัสดุที่มีโอกาสติดไฟ เช่นรังนกที่โคมไฟ"/>
        <s v="วาง Insulation ที่รอการติดตั้งไว้บริเวณจุดเสี่ยง (ขอบ Handrail) "/>
        <s v="ล้อม Barricade โดยผูกธงขาวแดงกับอุปกรณ์ของ Plant"/>
        <s v="ใช้ประแจแขวนปากตายไม่เหมาะสมกับลักษณะงาน"/>
        <s v="ใช้ถุงมือผ้าในงาน Swing Blind"/>
        <s v="Connecting hose ไม่มี pin lock ทั้งสองข้าง"/>
        <s v="ขณะทำการ Load, Pipe line discharge pump สั่นแรงมาก"/>
        <s v="ประเมิน WAH Checklist Cert. ใบเดียว ซึ่งมีการเปลี่ยนสถานที่ปฏิบัติงาน (เปลี่ยน Condition)"/>
        <s v="ไม่มีตาข่ายป้องกันอุปกรณ์นั่งร้านตกบริเวณขอบ Handrail"/>
        <s v="ไม่มีไม้หนุนล้อเฮี้ยบ ในงานยกอุปกรณ์"/>
        <s v="ส่งอุปกรณ์นั่งร้านบนพื้นลาดชัน/ จุดที่ยืนมีโอกาส Slide ได้"/>
        <s v="ไม่ใส่แว่นตาขณะปฏิบัติงานติดตั้งนั่งร้าน"/>
        <s v="งานรื้อนั่งร้าน ปิดล้อมพื้นที่ไม่ครอบคลุม"/>
        <s v="งาน Swing blind Hydrolic hose ของเครื่อง loose bolt ไม่ได้คล้อง Safety Sling (ผูกด้วยลวด)"/>
        <s v="งาน Swing blind ไม่ได้ปิดกั้นช่องเปิด ป้องกันของตก"/>
        <s v="ใช้สว่าน Battery โดยไม่มีเชือกคล้องเกี่ยวในงานรื้อ Insulation Line 30&quot; "/>
        <s v="รถเข็นขวางจอดกีดขวางทางเดิน"/>
        <s v="ทางขึ้นลงคับแคบไม่มี Safety Sign ระวังศีรษะ"/>
        <s v="ถุงพลาสติกใส่ Insulation จัดวางไม่เป็นระเบียบ"/>
        <s v="ไม่สามารถติดต่อ Requestor ได้ (UT-LH-007)"/>
        <s v="ฝารางระบายน้ำชำรุดเนื่องจากไม่มีเหล็กเสริมคอนกรีต"/>
        <s v="ไม่มีเชือกผูกมัดประแจตามมาตรการ"/>
        <s v="สวมใส่ถุงมือผ้าในงาน Swing Blind"/>
        <s v="ช่างประกอบทำงานบนนั่งร้านโดยคล้องเกี่ยว Hook Safety Harness ข้างเดียว"/>
        <s v="4 ผู้ปฏิบัติงานลืมใส่เสื่อสะท้อนแสงขณะปฏิบัติงานยก"/>
        <s v="ถุงพลาสติกใส่ Insulation อยู่ใกล้บริเวณที่มีการทำงาน Hot Work Class I"/>
        <s v="สายไฟวางไว้กับพื้น Grating มีโอกาสถูกวัตถุกระแทก ชำรุดได้"/>
        <s v="Fire Watch ปีนป่ายบันไดลิงเพื่อล้อมผ้ากันไฟโดยไม่มีจุดยืนที่มั่นคง"/>
        <s v="พบช่องเปิดบนนั่งร้าน"/>
        <s v="ปลายนั่งร้านยื่นออกมากีดขวางทางเดิน ซึ่งอยู่ในระดับใบหน้าพอดี"/>
        <s v="งาน Clean Filter ไม่มี Tag LOTO"/>
        <s v="ไม่สวมใส่ถุงมือ"/>
        <s v="ไม่มี Safety Sling คล้องสายท่อ Argon"/>
        <s v="ช่างประกอบนำหินเจียร 4 นิ้วเตรียมมาใช้งานโดยไม่มี Handle"/>
        <s v="กล่องกระดาษและ Filter วางทิ้งไว้ไม่ได้จัดเก็บหลังปฏิบัติงานเสร็จ"/>
        <s v="กั้นพื้นที่ด้วยยูโรทป "/>
        <s v="พบทีมงานเข้าไปนั่งพักใต้ซุ้มนั่งร้านที่ทำไว้ Protect อุปกรณ์และถัง Argon ขณะที่มีการยก Pipe ต๋งโดยเครน"/>
        <s v="เก็บถังดับเพลิงไว้ในตู้ใส่อุปกรณ์ จุดที่เก็บถัง LPG, Argon ( concern ให้นำออกมาวางในจุดที่สามารถนำไปใช้งานได้ กรณีเกิดเหตุฉุกเฉิน)"/>
        <s v="ผ้าใบที่ปูกันฝนชั้นบนจุดที่ปฏิบัติงานเชื่อมมีน้ำขัง"/>
        <s v="Pipe spool ที่รอการเคลื่อนย้าย วางอยู่ใกล้ทางเดิน ซึ่งมีส่วนที่แหลมคม ไม่มีการปิดกั้นเพื่อป้องกันการบาด/ กระแทก"/>
        <s v="ยก Pipe spool โดยผูกมัดเชือก Tag line ไม่มั่นคง"/>
        <s v="ค้อนทองเหลืองและประแจไม่มีเชือกผูก"/>
        <s v="ด้ามจับค้อนทองเหลืองเป็นไม้"/>
        <s v="งาน Post weld ไม่สามารถทำงานต่อเนื่องได้เนื่องจาก ไฟฟ้า trip ลง Ground"/>
        <s v="นั่งร้าน Rescue ที่ติดตั้งสำหรับงานทาสี มีสภาพไม่พร้อมใช้งาน (ความกว้างของเสาฐานล่าง, แผ่นนั่งร้านเป็นสนิม, โครงสร้างนั่งร้านโยก/ ไม่แข็งแรง และไม่มีจุดแขวนรอก)"/>
        <s v="ใช้เชือกฟางผูกมัด/ คล้องสายไฟกับ Handrail"/>
        <s v="ใช้ Clamp นั่งร้านเคาะตัดลวด"/>
        <s v="เศษ Insulation ไม่ได้จัดเก็บออกจากพื้นที่/ ปิดล้อม Barricade ให้เรียบร้อย"/>
        <s v="เศษขยะจากงานซ่อมรอการจัดเก็บออกจากพื้นที่"/>
        <s v="เชือกดึงประคองนั่งร้านผูกมัดต่อกันเป็นปม"/>
        <s v="กระเช้าใส่ Clamp นั่งร้านที่จะใช้เครนยกขึ้นไปวางที่ชั้น 7 ไม่มีเอกสารคำนวณและไม่มีป้ายแสดงน้ำหนักที่รับได้ (SWL)"/>
        <s v="SL ตรวจสอบมาตรการก่อนเริ่มงานไม่ครบถ้วน"/>
        <s v="กองอุปกรณ์นั่งร้านบน Grating ไม่มี Plate รองสำหรับกระจายน้ำหนัก"/>
        <s v="งาน Load Chemical ไม่มีป้ายเตือนอันตราย"/>
        <s v="ทำงานตัดเชื่อมเจียรประกอบติดตั้ง Support ด้านบน Pipe Rack ไม่ได้ปิดล้อมพื้นที่ด้านล่าง"/>
        <s v="ขนย้ายอุปกรณ์โดยไม่สวมใส่ถุงมือ"/>
        <s v="งานติดตั้งนั่งร้าน SL ไม่อยู่ที่หน้างาน แจ้งว่าทำบัตรหายไม่สามารถเข้า Plant (อุทัย)"/>
        <s v="รื้อ Insulation โดยไม่สวมใส่ถุงมือและ Goggle"/>
        <s v="HOT-LH-03 ทำงานรื้อ Insulation แต่ JSA ระบุเป็นงานติดตั้ง Insulation"/>
        <s v="แผ่นนั่งร้านที่วางสำหรับเป็นจุดยืนส่งอุปกรณ์ไม่ได้ผูกมัดและวาง 2 แผ่น"/>
        <s v="ไม่มี JSA แนบ PTW"/>
        <s v="ปีนบันได A เพื่อไปยืนทาสีบน Rack"/>
        <s v="กองเก็บอุปกรณ์นั่งร้าน โดยไม่มี Barricade กั้น"/>
        <s v="ผู้ปฏิบัติงานลืมคล้องเกี่ยว Safety Harness"/>
        <s v="Safety Lead 1 คนดูแลงานติดตั้งนั่งร้านหลายจุด (คนละชั้น)"/>
        <s v="ผู้ปฏิบัติงานขึ้นไปยืนบนตู้เครื่องมือเพื่อคล้อง/ ผูกมัดสะเก็น"/>
        <s v="Tag นั่งร้านหมดอายุ ยังไม่ได้ Re-inspect (7 th Floor)"/>
        <s v="ติดตั้ง Rack สายไฟกีดขวาง Hose Box และ Fire hydrant"/>
        <s v="ใช้เชือกฟางผูกมัดอุปกรณ์ที่จะนำไปใช้งานบนที่สูง"/>
        <s v="ผู้ปฏิบัติงานยืนลำเลียง/ ขนย้ายอุปกรณ์นั่งร้าน ในจุดเสี่ยง (ยืนบนบันไดลิง)"/>
        <s v="ผู้ช่วยช่างไม่สวมใส่ Face Shield ขณะประคองชิ้นงาน"/>
        <s v="Plate รองนั่งร้านไม่ได้ผูกมัดกันตก"/>
        <s v="ผู้ปฏิบัติงานคล้องเกี่ยว Safety Harness ในระดับต่ำกว่าศีรษะ"/>
        <s v="จุดที่ติดตั้งนั่งร้าน ไม่ตรงกับจุดที่ปฏิบัติงาน ทำให้ผู้ปฏิบัติงานมีการเอี้ยวตัว เสี่ยงต่อการตกจากที่สูง"/>
        <s v="เศษพลาสติกและถ้วยโฟมปลิวมากจาก Contractor village ติดตามอุปกรณ์"/>
        <s v="ถุงใส่น้ำยาจากงาน Cold cut รั่ว "/>
        <s v="แสงสว่างไม่เพียงพอ (6th Floor)"/>
        <s v="1.ไม่ระบุชื่อผู้ปฏิบัติงาน_x000a_2.ไม่ได้ตรวจสอบมาตรการที่ระบุใน JSA_x000a_3.ไม่ได้ลงชื่อตรวจสอบหน้างานที่หน้า Work"/>
        <s v="Work permit อยู่ที่เต็นท์พักด้านล่าง ไม่มีแสดงที่หน้างาน (4,6th Floor)"/>
        <s v="ถาดรองน้ำยาหล่อเย็นงาน Cold cut (Top TLE) ไหลออกนอกภาชนะหยดลงด้านล่างเนื่องจากถาดรองมีขนาดเล็ก"/>
        <s v="ไม่มี Checklist ตรวจสอบตู้ไฟ (ใช้งานแล้ว)"/>
        <s v="ปิดกั้นช่องเปิดไม่ครอบคลุม ใช้เพียงกรวยวางและติดป้ายเตือน"/>
        <s v="งานรื้อ Insulation เปิด Grating ทิ้งไว้"/>
        <s v="ไม่มี Hard Barricade ป้องกันจุดปฏิบัติงาน HW I ใกล้หลุมลึก"/>
        <s v="ไม่มีเชือกคล้องเกี่ยวอุปกรณ์ที่ใช้งาน"/>
        <s v="ป้ายเตือนอันตรายมีสภาพซีดจาง (เปียกน้ำ)"/>
        <s v="ไม่จัดเก็บอุปกรณ์นั่งร้าน หลังการรื้อถอน"/>
        <s v="ไม่จัดเก็บอุปกรณ์นั่งร้าน หลังการรื้อถอน_x000a_"/>
        <s v="พื้นที่ Contractor Village แออัด ห้องน้ำไม่เพียงพอ เสี่ยงต่อการแพร่ระบาดโรค COVID-19"/>
        <s v="เต็นท์พักทีมงานด้านหน้าเตา โต๊ะนั่งค่อนข้างชิดกัน พิจารณาเพิ่มเต็นท์อีก 1 หลัง เพื่อขยายโต๊ะนั่งให้ห่างกัน"/>
        <s v="(Fire Box) _x000a_แผ่นนั่งร้านไม่มีตัวล็อคและไม่ได้ผูกมัดลวด_x000a_มีช่องว่างบนนั่งร้าน_x000a_อุปกรณ์วางกีดขวางบนนั่งร้าน"/>
        <s v="งาน Buff แนวเชื่อม Coil เปิด Work permit 1 ใบ ทำงาน 2  จุด (ชั้น 4 และ Fire Box)"/>
        <s v="วาง Pipe นั่งร้านสำหรับต๋งท่อ แต่วางไม่ตรงกับคานรับน้ำหนัก อาจทำให้ grating ยุบเสียหาย"/>
        <s v="วางอุปกรณ์นั่งร้านกีดขวางทางเดิน"/>
        <s v="Spray nozzle เอียง อาจเกิดจากการตั้งนั่งร้าน"/>
        <s v="ใช้ตะแกรงลวดครอบท่อไอเสีย Generator"/>
        <s v="ช่องเปิดบนหลังคาเตาไม่ได้ปิดกั้น Barricade ซึ่งมีการทำงาน HW I "/>
        <s v="ค้อนทองเหลือง ไม่ได้เจาะรูที่ปลายด้ามทำให้ไม่มีเชือกผูก"/>
        <s v="วางบันไดพาดอุปกรณ์ ไม่ได้ใช้งาน"/>
        <s v="ปิดล้อมผ้ากันไฟไม่ครอบคลุม โดยมีประกายไฟกระเด็นออกมา"/>
        <s v="ผู้ปฏิบัติงานไม่ได้คล้องประแจกันตก งาน Remove TLE"/>
        <s v="ผู้ปฏิบัติงานไม่ได้เอา Face Shield ลง"/>
        <s v="ผ้ากันไฟมีสภาพชำรุด"/>
        <s v="Hole watch สวมเสื้อสะท้อนแสงสีส้ม"/>
        <s v="งานยก Port drain oil ไม่ได้ปิดล้อมพื้นที่จุดใต้ Rack ที่มีการยกของข้าม (HH-029)"/>
        <s v="งานยกขนย้ายอุปกรณ์ ไม่ได้ปิดล้อมพื้นที่ (LH-021)"/>
        <s v="การผูกมัด TLE No.3 เพื่อ tailing vertical เกิดการลูด"/>
        <s v="Water leak during jet (จุด connect hose กับ TLE)"/>
        <s v="วางอุปกรณ์นั่งร้านกระจัดกระจายบนนั่งร้าน ไม่เป็นระเบียบ"/>
        <s v="นำน้ำดื่มใส่ถังขึ้นไปบน Furnace"/>
        <s v="Safety Lead 1 คน ดูแลงาน HW I 2 จุด (Fire Box, ชั้น 4)"/>
        <s v="ไม่สวมหน้ากาก R-95 ขณะทำงานทาสี"/>
        <s v="วางขา Hiab ใกล้รางระบายน้ำ และไม่มีแผ่นรอง"/>
        <s v="เครื่อง Water jet ใช้สาย Ground ไม่เป็นไปตามข้อกำหนด"/>
        <s v="อุปกรณ์ช่วยยก (ตะขอ) ไม่ได้ระบุพิกัดน้ำหนัก (SWL)"/>
        <s v="SL ไม่ได้ตรวจสอบ HW I Cert. และ JSA"/>
        <s v="หินเจียรไม่มี Handle_x000a_"/>
        <s v="สาย Hose ทิ้งไว้ที่หน้างาน"/>
        <s v="ป้ายเตือนอันตรายไม่ได้ Update ข้อมูลปัจจุบัน"/>
        <s v="วางอุปกรณ์บนนั่งร้าน ไม่มีถาด/ ตะกร้าใส่อุปกรณ์"/>
        <s v="ถุงพลาสติกใส่ชุด Tyvek จัดเก็บไม่เป็นระเบียบ"/>
        <s v="แบบคำนวณนั่งร้านไม่ตรงตามหน้างานจริง"/>
        <s v="คล้องเกี่ยว Safety Harness ต่ำกว่าระดับศีรษะ"/>
        <s v="ไม่มีเชือกผูกค้อน, ประแจ"/>
        <s v="ผู้ปฏิบัติงานด้านใน Fire Box ไม่สวมใส่ชุด Tyvek"/>
        <s v="วางอุปกรณ์นั่งร้านกีดขวางการเข้า Operate อุปกรณ์ Plant"/>
        <s v="Hole Watch ไม่มีวิทยุสื่อสารติดต่อกับผู้ปฏิบัติงานด้านใน (Concern ผู้ปฏิบัติงานที่ทำงานบนนั่งร้านด้านใน Fire Box)"/>
        <s v="ติดตั้งนั่งร้านกีดขวางอุปกรณ์ Plant"/>
        <s v="แสงสว่างด้านหน้า Furnace ไม่เพียงพอ"/>
        <s v="ไม่มีป้ายเตือนที่อับอากาศด้านหน้า Steam Drum"/>
        <s v="ปริมาณ Insulation, ขยะที่เพิ่มขึ้น ยังไม่มีแผนการส่งกำจัด"/>
        <s v="งานกลึง Tube TLE ปิดกั้น Barricade ไม่ครอบคลุม"/>
        <s v="นำ Cutter แบบธรรมดาเข้ามาใช้งาน Insulation"/>
        <s v="สายไฟกีดขวางทางขึ้น-ลงนั่งร้าน"/>
        <s v="Hole Watch หลับ/ ไม่มีเสื้อสะท้อนแสง"/>
        <s v="Hook Safety Harness ชำรุด"/>
        <s v="งานประกอบ Y-piece ชั้น4 แสงสว่างไม่เพียงพอ"/>
        <s v="ใช้สลิงผ้าใบที่มีสภาพชำรุดต๋ง Pipe"/>
        <s v="ผู้ช่วยช่างยืนจับ Pipe อยู่ใน Line of fire"/>
        <s v="วางเครื่องมือและอุปกรณ์กีดขวางพื้นที่ปฏิบัติงาน"/>
        <s v="ใช้รถเข็นน้ำขนย้ายอุปกรณ์นั่งร้าน"/>
        <s v="จุดคล้องเกี่ยวสลิงผ้าใบไม่มีผ้ารองกันบาด"/>
        <s v="ผูกมัดค้อนทองเหลืองด้วยลวด"/>
        <s v="คล้องเกี่ยว Harness กับ Grating (ไม่เหมาะสมและไม่มั่นคงแข็งแร็ง)"/>
        <s v="งาน HW I ไม่มี Fire Watch (ทั้ง 2 จุด)"/>
        <s v="Safety หมวกเขียว ไม่มี Tyvek ทำให้ไม่สามารถเข้าไปตรวจสอบงานด้านใน CSE ได้"/>
        <s v="Safety Lead ทำงานช่วยทีมนั่งร้าน ไม่มีคนเข้าไปตรวจสอบงานด้านใน CSE"/>
        <s v="การใช้งานเครื่อง Compact ไม่มี Safety Sling ครบทุกจุด"/>
        <s v="กองนั่งร้านไม่มี Barricade กั้นป้องกันการ Slide"/>
        <s v="Tag นั่งร้านไม่ได้ updated"/>
        <s v="ใช้ถุงมือแพทย์ ไม่เหมาะสมกับประเภทงาน"/>
        <s v="ลักษณะการตั้ง Barricade ไม่ปลอดภัย (เสี่ยงต่อการรูด, ไม่มี base plate รองขา และไม่มี Toe board กั้น)"/>
        <s v="แผ่นเหล็กรองขานั่งร้าน ชั้น7 ในงานดึง Tube จะหลุด"/>
        <s v="ไม่ได้ตรวจสอบ Panel Breaker ก่อน start generator หลังฝนตก "/>
        <s v="ทำงานหุ้ม insulation บนนั่งร้านคนเดียว "/>
        <s v="Fire Watch ที่ต้องควบคุมงานด้านใน Fire Box ไม่มี Sticker CSE"/>
        <s v="ช่องเปิด TLE ปิดกั้นไม่ครอบคลุม"/>
        <s v="ปฏิบัติงานตัดเจียร Coil ด้านใน CSE ลืมคล้องเกี่ยว Hook"/>
        <s v="ทำงานในจุดที่เปิด grating เพื่อดึง Tube แต่ไม่ได้สวมใส่ Safety Harness"/>
        <s v="ไม่มี Checklist งาน load chemical"/>
        <s v="วางอุปกรณ์นั่งร้านนอกจุดที่กำหนด"/>
        <s v="กองอุปกรณ์นั่งร้านไม่เป็นระเบียบ"/>
        <s v="ถังสารเคมีไม่มี SDS แสดง"/>
        <s v="Safety sling ไม่ได้พัน gum tape"/>
        <s v="งานเจียร guide lock pipe ถอด handle ออก"/>
        <s v="ผู้ปฏิบัติงานอยู่ในตำแหน่ง Line of fire (ใกล้รถ Backhoe)"/>
        <s v="งาน HW I ลืมคล้องเกี่ยว Safety Harness"/>
        <s v="วางเครื่องมือไว้หมิ่นต่อการตกจากที่สูง"/>
        <s v="ปูผ้าใบจุดผสมปูนงานซ่อมผนัง Exhaust stack ID Fan แต่ไม่ได้ทำ curve ป้องกันการล้นของเศษน้ำและเศษปูน"/>
        <s v="งานติดตั้งนั่งร้านผู้ปฏิบัติงานคล้องเกี่ยว Hook เดียว"/>
        <s v="ใช้รอกต๋งอุปกรณ์ในแนวระนาบ"/>
        <s v="ไม่มี Safety Lead (หลังเที่ยงคืน)"/>
        <s v="ไฟสปอตไลท์กีดขวางพื้นที่ปฏิบัติงาน (ไม่ได้ใช้งาน)"/>
        <s v="อุปกรณ์ lock tube ไม่ได้ใช้งาน กีดขวางพื้นที่ปฏิบัติงาน"/>
        <s v="pipe นั่งร้านกีดขวางทางเดิน"/>
        <s v="น็อตหลุดจาก U-bolt เกือบหล่นไปด้านล่าง"/>
        <s v="ปิดล้อมผ้ากันไฟไม่มิดชิด"/>
        <s v="ถัง LPG ไม่มี Foggy และ Checklist"/>
        <s v="ไม่มีป้ายเตือนระวังศีรษะชน นั่งร้าน"/>
        <s v="ไม่มี base plate รอง pack นั่งร้าน"/>
        <s v="รื้อนั่งร้านแล้วไม่ได้จัดเก็บออกจากพื้นที่"/>
        <s v="เศษ Insulation อุดตันท่อน้ำ"/>
        <s v="ทำงานเชื่อมไม่ได้ปิดล้อมผ้ากันไฟ"/>
        <s v="ผู้ปฏิบัติงานวางขวดน้ำดื่มใกล้จุดงานเชื่อม"/>
        <s v="ไม่มี Checklist ถัง Nitrogen"/>
        <s v="ติดตั้งนั่งร้านเสร็จแล้ว ไม่ได้แขวน Tag ระบุสถานะ"/>
        <s v="ข้อต่อสายฝักบัว Eye washer แตกชำรุด"/>
        <s v="ช่องเปิดบริเวณ Chanel TLE"/>
        <s v="สวมถุงมือผ้าในงาน fungtion test"/>
        <s v="ชั้นบนไม่มี Fire watch"/>
        <s v="SL ประเมิน JSA ไม่ครอบคลุม เนื่องจากมีการปฏิบัติงานใกล้จุดที่มีสารเคมี"/>
        <s v="อุปรณ์นั่งร้านวางกีดขวางทางเดิน"/>
        <s v="กองนั่งร้านกีดขวางอุปกรณ์ Plant"/>
        <s v="Ground ไม่เป็นไปตามข้อกำหนด (ไม่ต่ำกว่า 16 Sqm.)"/>
        <s v="Barricade จุดกองเก็บอุปกรณ์นั่งร้านไม่สมบูรณ์"/>
        <s v="งาน HWI ในหลุม CSE ไม่มีพัดลมดูดอากาศ"/>
        <s v="ผู้ช่วยงานเชื่อมไม่สวมใส่แว่นตานิรภัย"/>
        <s v="งานยกอุปกรณ์นั่งร้านไม่มีป้ายเตือน"/>
        <s v="ผ้าใบกันแดดไม่ได้ใช้งาน มีน้ำขัง"/>
        <s v="อุปกรณ์มีลักษณะยุบ เนื่องจากถูกกระแทก"/>
        <s v="งาน Swing blind ใช้ประแจปากตายไม่ได้ผูกเชือกป้องกันการตก"/>
        <s v="Flag man ไม่มีเสื้อสะท้อนแสงและธงให้สัญญาณ"/>
        <s v="ไม่มีป้ายเตือนอันตราย งานขนย้ายอุปกรณ์"/>
        <s v="ใช้ถุงมือผ้าในงาน Torque bolt"/>
        <s v="มีถุงพลาสติกใน Hot Box"/>
        <s v="ถัง Argon ไม่มี Checklist"/>
        <s v="รอกที่นำมาใช้งาน Safety Latch ชำรุด"/>
        <s v="งานเปลี่ยนประตู Workshop ไม่สวมถุงมือ/ ไม่ใส่แว่นตา"/>
        <s v="แขวน Tag LOTO ไม่ครบ"/>
        <s v="Barricade Generator ทับรางระบายน้ำโดยไม่มี plate รอง"/>
        <s v="งานติดตั้งนั่งร้าน ปิดล้อม Barricade ไม่ครอบคลุม"/>
        <s v="ไม่มี Hard Barricade ปิดกั้นช่องเปิด"/>
        <s v="แผ่นอลูมิเนียมสภาพถูกรื้อทำให้มีส่วนแหลมคมยื่นออกมา ขณะที่มีการทำงานอาจทำให้ได้รับบาดเจ็บได้"/>
        <s v="ใช้ลวดมัดสายไฟกับนั่งร้าน"/>
        <s v="เครื่อง Hydro test ยังไม่ได้ตรวจสภาพ"/>
        <s v="งาน Hydro test ไม่มี Safety Valve"/>
        <s v="เศษผ้าที่ไม่ได้นำออกหลังจากทำงานติดกับ Line (อุณหภูมิติดลบ) ต้องใช้ Methanol ล้างออก"/>
        <s v="คล้องเกี่ยว Safety Harness กับอุปกรณ์ Plant"/>
        <s v="(Level 1) Springer ระบบน้ำดับเพลิงฉีดน้ำ เนื่องจากงาของรถ Folk lift กระแทก ขณะทำงานขนย้าย Big bag"/>
        <s v="SL, FO ไม่ได้ sign work permit ช่วงต่อกะ และ SL กะกลางคืนลงชื่อปิด work permit ไว้"/>
        <s v="อุปกรณ์นั่งร้านวางเกะกะบน Platform"/>
        <s v="ปิดกั้นพื้นที่ไม่ครอบคลุมและ Flag man ไม่มีเสื้อสะท้อนแสง"/>
        <s v="ถังดับเพลิงไม่ได้ตรวจสภาพวางทิ้งไว้ไม่ได้ใช้งาน"/>
        <s v="ตั้งนั่งร้านเบียดกับอุปกรณ์ Pressue gauge ของ Plant"/>
        <s v="ไม่มารับ Work เพื่อพารถ Load Chemical เข้าพื้นที่"/>
        <s v="Hand pump งาน Hydro test ไม่ผ่านการตรวจสภาพ"/>
        <s v="งานเปลี่ยน LT ประแจที่นำมาใช้งานบนนั่งร้าน ไม่มีเชือกผูกมัด"/>
        <s v="งาน test safety valve SL ไม่อยู่ที่หน้างาน"/>
        <s v="งาน test safety ประแจที่นำมาใช้งานบนนั่งร้าน ไม่มีเชือกผูกมัด"/>
        <s v="งาน test safety ใช้ถุงมือผ้าไม่เหมาะสม"/>
        <s v="ปิดล้อมผ้ากันไฟคับแคบทำให้มีพื้นที่จำกัด และสูงเพียงระดับครึ่งลำตัว"/>
        <s v="ผู้ไม่เกี่ยวข้องยืนจับผ้ากันไฟอยู่ใน Line of fire"/>
        <s v="ใช้สลิงผ้าใบผูกกันเพื่อดึงท่อขึ้นบนนั่งร้าน"/>
        <s v="Man Basket กีดขวาง Fire hose box"/>
        <s v="งาน Remove/ Install PSV ไม่สวมใส่ถุงมือ"/>
        <s v="ทำงานทาสี ไม่สวมใส่ถุงมือ"/>
        <s v="งานติดตั้งนั่งร้าน ปิดล้อมพื้นที่ไม่ครอบคลุม"/>
        <s v="ไม่มี JSA แนบ PTW ARU-Ccon-06"/>
        <s v="ไม่สวมใส่ Face Shield ขณะเปลี่ยน Packing Valve Line Steam SS"/>
        <s v="ล้อมผ้ากันไฟไม่มิดชิด มีช่องโหว่"/>
        <s v="Face shield มีลักษณะชำรุด"/>
        <s v="งาน Swing Blind/ ถอดประกอบ ไม่มี Safety Lead "/>
        <s v="งานถอดประกอบอุปกรณ์ มีการนำประแจปากตายมาใช้โดยไม่มีเชือกผูกป้องกันการตก"/>
        <s v="ติดตั้งไฟแสงสว่าง โดยหลอดไฟ-สายไฟ วางอยู่พื้นที่น้ำขัง เปียกชื้น"/>
        <s v="Fire watch ที่ดูแล Cut U-Bend ไม่มี Sticker CSE"/>
        <s v="มีช่องเปิดคนสามารถตกลงไปได้"/>
        <s v="ผู้ปฏิบัติงาน Water jet ไม่สวมใส่กระบังหน้าป้องกันละอองน้ำและเศษสะเก็ดวัสดุที่อาจกระเด็น เข้าใบหน้าได้"/>
        <s v="กระป๋องน้ำมัน WD ใช้แล้วไม่จัดเก็บ วางไว้หมิ่นเสี่ยงต่อการตก"/>
        <s v="งาน Water jet ใช้ลวด/ เชือกฟางมัดสายไฟ"/>
        <s v="จอดรถไม่หนุนล้อ"/>
        <s v="ทำงานใกล้ช่องเปิดโดยไม่ได้สวม Safety Harness"/>
        <s v="วางสายไฟกัดขวางทางเดิน (สูงระดับหัวเข่า)"/>
        <s v="ปิดล้อมพื้นที่ไม่เรียบร้อย"/>
        <s v="ปิดล้อมผ้ากันไฟไม่มิดชิด มีสะเก็ดไฟกระจายออกมา"/>
        <s v="นั่งร้านกีดขวางอุปกรณ์ Plant"/>
        <s v="ประแจที่นำมาใช้งานไม่มีเชือกผูก"/>
        <s v="ช่องเปิด TLE ไม่สามารถติดตั้ง Hard Barricade ได้ เนื่องจากติดอุปกรณ์ Water jet (ใช้แผ่นนั่งร้านปิดไว้ชั่วคราว)"/>
        <s v="วางขา Hiab ที่ขอบรางระบายน้ำ"/>
        <s v="ไม่มีผ้ารองสลิงผ้าใบกันบาด งาน Remove Inlet Coil"/>
        <s v="คล้องเกี่ยว Safety Harness จุดที่ไม่มั่นคงแข็งแรง (ตะขอ Hook คล้องเกี่ยวคนละจุดกัน)"/>
        <s v="รอกตาเดียวไม่มี inspect"/>
        <s v="นั่งร้านไม่ได้ออกแบบสำหรับทำจุดแขวนรอก"/>
        <s v="เชือกที่ใช้ผูกหย่อน Coil ไม่รู้พิกัดน้ำหนัก (SWL)"/>
        <s v="ข้อต่อท่อ Conduit สายไฟห้อยลงมาใต้ Manhole Fire Box"/>
        <s v="Tube transmitter มีลักษณะโค้งงอ"/>
        <s v="อุปกรณ์ของทางผลิต ไม่ได้ติดตั้ง Cover guard เนื่องจากอยู่ในจุดที่มีงานติดตั้งนั่งร้าน"/>
        <s v="ช่องเปิดด้านหน้า Fire Box เนื่องจากมีการถอด Handrail ออก"/>
        <s v="ใช้ลวดมัดแทนเข็มขัดรัดสายแรงดัน"/>
        <s v="SL ดูงานพร้อมกัน 2 work (งานติดตั้งนั่งร้านสูง 25 m., งาน CSE)"/>
        <s v="นำผู้ช่วยช่างมาตั้งนั่งร้าน"/>
        <s v="ไม่สวมถุงมือขณะทำงานถอดประกอบชิ้นงาน"/>
        <s v="ช่องเปิดบนหลังคาเตาไม่ได้ปิดกั้น Barricade ซึ่งมีการทำงาน Remove manifold/ Y-piece"/>
        <s v="Tag นั่งร้านหมดอายุ"/>
        <s v="งานถอดย้าย Air condition ไม่สวมใส่ถุงมือ"/>
        <s v="งานถอดย้าย Air condition นั่งร้านหมดอายุ ไม่ได้ Update"/>
        <s v="Modify นั่งร้านโดยไม่ได้ตรวจสอบก่อนใช้งาน"/>
        <s v="ราวกันตกไม่มี plate รองเสา"/>
        <s v="ปิดล้อมผ้ากันไฟไม่ครอบคลุม มีลูกไฟกระเด็นออกมา"/>
        <s v="ยกขนย้ายนั่งร้านโดยไม่ได้ pack"/>
        <s v="ล้อมผ้ากันไฟไม่ครบทั้ง 4 ด้าน"/>
        <s v="ใช้ Pallet ไม้วางรองอุปกรณ์เพื่อทำงานเจียรแต่ง"/>
        <s v="Sling ไม่มี Sticker inspected (อยู่ที่คนส่งตรวจ, ไม่ได้นำมาแปะ)"/>
        <s v="Rigger ขึ้นไปช่วยประกอบเครน"/>
        <s v="Stock อุปกรณ์นั่งร้านที่หลงเหลือจากการติดตั้งไว้บนนั่งร้านที่ไม่มี Toe board และราวกันตก"/>
        <s v="กล่องกระดาษใส่อุปกรณ์วางอยู่ใกล้จุดปฏิบัติงานเจียร เชื่อม Support pipe"/>
        <s v="ไม่ได้ปิดล้อมพื้นที่ด้านล่างขณะขนย้ายนั่งร้านขึ้นด้านบน"/>
        <s v="ทำงานงานถอดประกอบโดยไม่สวมใส่ถุงมือป้องกันการหนีบ กระแทก"/>
        <s v="นั่งร้านไม่มี Toe board กันตก"/>
        <s v="จุดคล้องเกี่ยว Safety Harness ไม่สะดวกต่อการเคลื่อนย้าย คล้องเกี่ยว"/>
        <s v="อุปกรณ์นั่งร้านเป็นสนิม/ ชำรุด"/>
        <s v="ปิดล้อมผ้ากันไฟไม่ครอบคลุม เนื่องจากมีลูกไฟตกจาก Grating ซึ่งมีถุง Insulation อยู่ด้านล่าง"/>
        <s v="ใช้งานหินเจียร 4&quot; โดยไม่มี Handle"/>
        <s v="ไม่สวมใส่ถุงมือในงานยก"/>
        <s v="ถอดหมวก/ ไม่สวมใส่แว่นตา นักพักที่จุดทำงาน"/>
        <s v="วิธีการติดต่อสื่อสารระหว่า Hole Watch และผู้ปฏิบัติงานด้านใน CSE ไม่ Effective"/>
        <s v="ยืนทำงานบน Pipe (งาน Cold cut) เสี่ยงต่อการพลัดตก"/>
        <s v="สายไฟพาดเกี่ยวกับนั่งร้านโดยตรง"/>
        <s v="Safety Latch รอกโซ่ที่นำมาใช้ในงานถอดประกอบมีสภาพชำรุด "/>
        <s v="Steam Drum ไม่มีป้ายเตือนอันตรายในที่อับอากาศ"/>
        <s v="น้ำขังบนหลังคาผ้าใบชั้น 6 เสี่ยงที่โครงสร้างนั่งร้านจะพังลงมา"/>
        <s v="ไม่มีถุงคลุมป้องกันสิ่งปนเปื้อนเข้าไปในท่อ"/>
        <s v="หลังคาเตาไม่มี Handrail กันตก"/>
        <s v="งานรื้อถอนนั่งร้านมีแสงสว่างในที่อับอากาศไม่เพียงพอ (OLE-Ccon-006)"/>
        <s v="งานประกอบฝา Shadow Box ใช้ Hook Safety Harness เกาะ เพื่อยกุปกรณ์แทนการใช้รอก"/>
        <s v="มี Safety Lead ดูแลงานพร้อมกัน 3 จุด"/>
        <s v="จำนวน Pipe ที่ใช้ต๋งอุปกรณ์รับน้ำหนักไม่เหมาะสมทำให้ Grating ยุบ"/>
        <s v="นั่งร้านกองไว้ไม่ได้จัดเก็บออกจากพื้นที่"/>
        <s v="นั่งร้านด้านหน้าทางเข้า Tank เป็น Tag แดง"/>
        <s v="ปั๊มดูดของรถในงานกวาดตะกอนและขนย้าย Naptha รั่ว"/>
        <s v="ผู้ปฏิบัติงานทำงานถอดประกอบ ติดตั้งอุปกรณ์อยู่ในจุดเสี่ยงต่อการตก โดยคล้อง Safety Harness จุดที่ไม่มั่นคงแข็งแรง"/>
        <s v="งานดึง/ ตัด Tube แสงสว่างไม่เพียงพอ"/>
        <s v="งานดึง/ ตัด Tube ช่องเปิดไม่มี Handrail กันตก"/>
        <s v="งานดึง/ ตัด Tube ช่างทำจุดแขวนรอกเองโดยไม่ได้คำนวณน้ำหนัก"/>
        <s v="Lock U-bolt ชั้นเดียว งาน Re-tube TLE (lesson learned tube รูดระหว่างทำงาน)"/>
        <s v="ทีมงานติดตั้งนั่งร้านยืน/ เหยียบบน Pipe ของ plant"/>
        <s v="ทางขึ้น PIT-3060 ไม่มี Barricade และป้ายเตือนอันตราย"/>
        <s v="ผู้ปฏิบัติงานโหลดสารเคมีสวมใส่ชุดกันสารเคมีไม่เรียบร้อย"/>
        <s v="ทีมงานโหลดสารเคมีไม่นำ Face shield ขณะทำงาน"/>
        <s v="วางถังออกซิเจนที่หมดแล้วกับ spare ใกล้กัน (แนะนำให้ทำป้ายติดบอกสถานะให้ชัดเจน)"/>
        <s v="งานติดตั้งนั่งร้าน ไม่มีถุงตาข่ายส่ง Clamp นั่งร้านและวางโดยไม่มี bracing เสี่ยงต่อการตก"/>
        <s v="จุดแขวนรอกไม่มีผ้ารองกันบาด"/>
        <s v="วัสดุกีดขวางพื้นที่ปฏิบัติงาน"/>
        <s v="ตี Tube เพื่อถอด ทำให้ support tube ตัวอื่นเคลื่อนตัวอาจทำให้ tube หลุดจาก TLE ได้ (แนะนำให้ดึง Tube ตัวที่หลุดขึ้นไปก่อนและ lock ด้วย U-bolt  และให้ติดตั้งนั่งร้านรองด้านล่าง)"/>
        <s v="งานติดตั้งนั่งร้าน ไม่มีป้ายเตือน ระวังอุปกรณ์ควบคุมบริเวณจุดที่ทำงาน"/>
        <s v="ปฏิบัติงานใกล้ช่องเปิด ไม่ได้สวมใส่ Safety Harness"/>
        <s v="ทำงานบนนั่งร้าน Tag แดง"/>
        <s v="งาน Cut Y-piece Safety Lead ไม่อยู่ที่หน้างาน (สุเทพ) และลงชื่อใน PTW 2 จุด ทั้งชั้น 4 และชั้น 1"/>
        <s v="ใช้ผ้าใบมุงหลังคา Hot Box"/>
        <s v="ใช้หินเจียรในด้านที่ไม่ถนัดและไม่ปลอดภัย"/>
        <s v="ใช้ถุงพลาสติก/ กระสอบผูกเชือกขนย้ายอุปกรณ์ขึ้นที่สูง มีโอกาสขาด ตกลงมาได้ (lesson learned ของตกขณะสาวเชือกขึ้นที่สูง)"/>
        <s v="Platform มีช่องเปิด"/>
        <s v="ถุง Insulation ไม่มี Sticker ระบุ"/>
        <s v="น็อตยึดบันไดลิงหาย ใช้ลวดมัดแทน"/>
        <s v="รังผึ้ง"/>
        <s v="ปิดล้อมผ้ากันไฟไม่มิดชิดงานประกอบเชื่อม Line PG"/>
        <s v="ใช้ Pipe นั่งร้านงอ ในการตั้งนั่งร้าน"/>
        <s v="แผ่น plate รองนั่งร้านอยู่ปลายตีนเป็ด ทำให้น้ำหนักไม่ balance บน grating"/>
        <s v="คล้องสาย Argon ที่จุดเดียว ควรเพิ่มจุดคล้องเพื่อถ่ายเทน้ำหนัก"/>
        <s v="Manifold ไม่มี Pressure gauge แสดง และแนะนำให้เพิ่มลวดสำหรับ lock ก็อกที่ไม่ใช้งาน"/>
        <s v="สาย LPG มีสภาพผุกร่อน แนะนำให้ตรวจสอบก่อนใช้งาน"/>
        <s v="น็อตที่ถอดมารอการติดตั้ง/ Clamp นั่งร้าน กองกระจัดกระจาย ไม่มีภาชนะใส่"/>
        <s v="หลอดไฟแสดงสถานะตู้ไฟ แสงอ่อน มองเห็นไม่ชัดเจน"/>
        <s v="สายไฟกีดขวางทางเข้า-ออก CSE"/>
        <s v="Fire watch ดูแลงาน HW ใน CSE ไม่มีชุด Tyvek"/>
        <s v="Fire watch ดูแลงาน HW ใน CSE นั่งหลับ"/>
        <s v="ช่างเชื่อมทำงานบนนั่งร้าน ไม่สวมใส่ Safety Harness"/>
        <s v="Safety Lead งาน CSE ไม่อยู่หน้างาน/ ไม่เข้าไปตรวจสอบงานด้านใน"/>
        <s v="ฝารางระบายน้ำเปิดทิ้งไว้ (ใช้กรวยกั้นชั่วคราว)"/>
        <s v="ผู้ปฏิบัติงานประกอบ เชื่อม อุปกรณ์ Line 14&quot; TLE ไม่สวมใส่ถุงมือ"/>
        <s v="สลิงผ้าใบที่ใช้ในงานยกมีสภาพเก่าใกล้ชำรุด"/>
        <s v="ปลั๊กไฟและไฟส่องแสงสว่างยังไม่ได้ตรวจสภาพประจำเดือน"/>
        <s v="งานยกกาง boom มากกว่า 45 องศา"/>
        <s v="ใช้เชือกฟางผูกมัดเครื่องมือ"/>
        <s v="นำขวดน้ำที่ดื่มแล้วกลับไปแช่ในถังน้ำแข็งที่แช่ขวดใหม่"/>
        <s v="Rigger ใส่เสื้อสะท้อนแสงสีเขียว"/>
        <s v="นำอุปกรณ์ PPE ล้างทำความสะอาดที่ Eye washer"/>
        <s v="แขวนเสื้อทิ้งไว้ที่หน้างาน"/>
        <s v="Blower ไม่ได้ inspect ประจำเดือน"/>
        <s v="Pressure gauge ไม่ได้ inspect ประจำเดือน"/>
        <s v="Safety Latch รอกโซ่ที่นำมาใช้มีสภาพชำรุด "/>
        <s v="ฝาตะแกรงและ Cap Line D-Coke หลุด"/>
        <s v="ใช้รอกดึงอุปกรณ์แทนกำมะลอ (ใช้อุปกรณ์ผิดประเภท)"/>
        <s v="ใช้หินเจียรปัดแต่งแนวเชื่อม โดยไม่ได้ปิดล้อมผ้ากันไฟ"/>
        <s v="ช่องเปิดบริเวณ TLE ไม่ได้ปิดกั้น"/>
        <s v="แขวนอุปกรณ์ PPE ไว้กับอุปกรณ์ Plant"/>
        <s v="รอกและสลิงผ้าใบไม่ได้ตรวจสภาพประจำเดือนวางไว้ที่หน้างาน"/>
        <s v="ขนย้ายอุปกรณ์นั่งร้านด้วยรถเข็นธรรมดา"/>
        <s v="ใช้โซ่ขาวแดงปิดกั้นช่องเปิด"/>
        <s v="ทางขึ้นบ่อ PIT ไม่มี Handrail กันตก"/>
        <s v="ไม่มี Sticker แยกกลุ่มทำงานตามมาตรการ COVID-19"/>
        <s v="นั่งร้านเป็นสนิม"/>
        <s v="งานยกใช้รอกโซ่รับน้ำหนักอุปกรณ์โดยไม่มีสลิงรองรับ ป้องกันกรณีเกิดการรูด"/>
        <s v="Manbasket หุ้มผ้ารองกันจุดหนีบกระแทกไม่ครอบคลุม"/>
        <s v="จัดเก็บเศษพลาสติกและ 5ส. พื้นที่ไม่เรียบร้อย"/>
        <s v="คล้อง Safety sling ไม่ปลอดภัย"/>
        <s v="กั้นธงขาว-แดงพันไว้กับนั่งร้านที่ทำงาน/ ไม่ครอบคลุม"/>
        <s v="งาน Load chemical ผู้ให้สัญญาณใส่เสื้อสะท้อนแสงสีน้ำเงิน"/>
        <s v="งาน change lube oil ใช้ถุงมือผ้า (แจ้งว่าถุงมือไนโตรหมด)"/>
        <s v="งานใช้เครนยกขนย้ายอุปกรณ์ ปิดล้อมพื้นที่ไม่ครอบคลุม อาจทำให้ผู้ไม่เกี่ยวข้องเข้าไปอยู่ใน Line of fire ได้"/>
        <s v="งานรือนั่งร้าน ผู้ปฏิบัติงานไม่คล้องเกี่ยว Safety Harness"/>
        <s v="16:10-17:00 ค่า lightning เป็นสีแดง"/>
        <s v="โคมไฟไม่ได้ใช้งาน มีน้ำเข้า "/>
        <s v="ตู้ไฟฟ้าไม่มี Checklist"/>
        <s v="ผู้ไม่เกี่ยวข้องเดินเหยียบ Air line ด้านหน้าปาก manhole"/>
        <s v="ทีมงานนั่งฝาท้ายรถเฮี้ยบ"/>
        <s v="อุปกรณ์ช่วยยกไม่ได้เปลี่ยน sticker ตามเดือน"/>
        <s v="ผูกธงขาวแดงกับอุปกรณ์ Plant (ก้าน Valve)"/>
        <s v="นั่งบน Handrail มีโอกาสเสี่ยงตกลงบ่อ"/>
        <s v="ไม่จัดเก็บอุปกรณ์นั่งร้านที่เหลือจากการติดตั้ง"/>
        <s v="วาง Air hose กระจัดกระจาย (5 ส.)"/>
        <s v="ใช้เชือกฟางผูกมัด Air line (บน Tank)"/>
        <s v="เครื่องมือไม่มีเชือกผูกมัดป้องกันการตก"/>
        <s v="งานยกขนย้ายอุปกรณ์ด้วยรถเฮี้ยบ ไม่มีป้ายชี้บ่งอันตรายและใช้กรวยตั้งเป็น Barricade"/>
        <s v="ไม่จัดเก็บนั่งร้านที่เหลือจากการติดตั้ง"/>
        <s v="ใส่เสื้อสะท้อนแสงไม่ตรงกับประเภทงาน (สีเขียว)"/>
        <s v="Grating ชำรุด เนื่องจาก Clamp lock หลุด"/>
        <s v="ใช้ขวดน้ำดื่มใส่น้ำหล่อเย็น"/>
        <s v="ลืมสวมใส่แว่นตาก่อนเข้าพื้นที่"/>
        <s v="ไม่ลงชื่อ JSA Talk และไม่ได้ตรวจสอบมาตรการในเอกสาร"/>
        <s v="ลงชื่อตรวจสอบพื้นที่ก่อนเริ่มทำงานล่วงหน้า (ยังไม่ได้เริ่มทำงาน)"/>
        <s v="ไม่ใส่ถุงมือผสมปูน/ ฉาบปูนใช้ถุงมือผิดประเภท"/>
        <s v="ป้ายเตือนผิดประเภทงาน"/>
        <s v="รถ Hiab ไม่มีธงขาว-แดงปิดล้อมพื้นที่"/>
        <s v="คนให้สัญญาณใส่เสื้อสะท้อนแสงสีน้ำเงิน"/>
        <s v="Operation ไม่ได้ลงค่าตรวจวัด gas ก่อนเริ่มงาน (แต่มีการว.แจ้งให้เริ่มงานได้)"/>
        <s v="วางน็อตไว้บนคาน Beam มีโอกาสร่วงหล่นได้"/>
        <s v="ตั้งเต็นท์พักใกล้จุดที่มีการทำงานนที่สูง"/>
        <s v="ผู้ปฏิบัติงานรื้อ Extension joint ในมุมคับแคบ มีโอกาสถูกหนีบ กระแทก ได้รับบาดเจ็บได้ (รื้อ insulation เพื่อให้ทำงานสะดวกมากขึ้น)"/>
        <s v="นั่งร้านตั้งทิ้งไว้นานจนเกิดสนิม"/>
        <s v="Rigger งาน Load test overhead crane ไม่สวมใส่เสื้อสะท้อนแสง (แจ้งว่าไม่พอใช้)"/>
        <s v="ทางขึ้น-ลงบันได Tank มีโอกาสหงายหลังตกลงมาได้ (แจ้งให้ติดตั้ง Hard Barricade)"/>
        <s v="ปิดล้อมพื้นที่โดยไม่มีป้ายเตือนอันตราย"/>
        <s v="Rigger สวมเสื้อสะท้อนแสงสีเขียว (ไม่ตรงกับประเภทงานยก)"/>
        <s v="Rigger ยืนควบคุมเชือกบนหลังรถเฮี้ยบ มีโอกาสตกลงมาได้"/>
        <s v="ติดตั้งสาย Ground ซ้อนกับ Ground อุปกรณ์ Plant"/>
        <s v="นำเครื่อง Hydraulic pump มาใช้งานโดยไม่ได้ประเมินความเสี่ยงใน JSA"/>
        <s v="งานโหลดน้ำเสียไม่สวมใส่หน้ากากและ Face shield "/>
        <s v="ติดตั้งนั่งร้าน ไม่ปิดล้อมพื้นที่"/>
        <s v="ปั่นจักรยานมือเดียว และมืออีกข้างถือบันไดไปด้วย"/>
        <s v="มีการเติมอากาศขณะดูด Waste ทำให้เกิดกลิ่นถึง Main gate (จึงให้ยุดเติมและเพิ่มหัว spray น้ำหอม)"/>
        <s v="ไม่มีป้าย/ สัญลักษณ์ชี้บ่งอันตราย"/>
        <s v="งาน Remove &amp; Install PSV ไม่ได้ลงค่าวัด gas และไม่ได้ sign work เริ่มทำงานหลังจากหยุดงานมากกว่า 1 ชั่วโมง"/>
        <s v="ขนย้าย Clamp/ ข้อต่อนั่งร้านโดยไม่ได้ใช้ถุงตาข่ายป้องกันการตก"/>
        <s v="จัดเก็บอุปกรณ์นั่งร้านไม่เป็นระเบียบและไม่มีธงขาวแดง"/>
        <s v="จอดรถไม่ได้ปิดล้อมพื้นที่ (มีกรวยด้านหน้าอันเดียว)"/>
        <s v="ยืนขนย้ายอุปกรณ์นั่งร้านอยู่บนจุดเสี่ยงต่อการตก (ยืนนอก Handrail บน Beam)"/>
        <s v="ผูกเชือกธงขาว-แดงกับรถเข็นอุปกรณ์"/>
        <s v="เวลา 16:15 น. งานสกัด Concrete ข้อต่อสายไฮดรอลิกของรถ Backhole แตก เนื่องจากชนกับขอบบ่อ ทำให้น้ำมัน hydraulic spill ออกมาประมาณ 20 ลิตร"/>
        <s v="ไม่จัดเก็บลวดเชื่อม Cover plate และฝุ่นจากงานเจียร"/>
        <s v="เศษ Copper slag และน้ำขังอาจทำให้ลื่นได้"/>
        <s v="ไม่ระบุแผนช่วยชีวิตใน Rescue plan งานซ่อม Dome Roof"/>
        <s v="ทางขึ้น-ลงบันได Tank  มีนั่งร้านอยู่ด้านบนมีโอกาสที่ศีรษะชนได้ (แก้ไขโดยติดป้ายเตือนและผ้ารองลดแรงกระแทก)"/>
        <s v="ผู้ขออนุญาตไม่ได้ระบุชื่อใน PTW ของงานกำจัดวัชพืช"/>
        <s v="เสา Barricade ชำรุดเสื่อมสภาพ เนื่องจากเป็นพลาสติกสามารถเป็นเชื้อเพลิงได้และดูไม่เรียบร้อย"/>
        <s v="วางกระบอกใส่น้ำดื่มบนอุปกรณ์ Plant"/>
        <s v="ไม่มีป้ายเตือนระวังอุปกรณ์ Plant"/>
        <s v="งาน Remove &amp; Install Surge and Stroke test valve ผู้ปฏิบัติงานไม่สวมใส่ถุงมือ"/>
        <s v="จัดเก็บ Insulation ที่ไม่ได้นำมากลับมาใช้งานไม่เป็นระเบียบ"/>
        <s v="เชือกโรยตัวไม่ได้มาตรฐาน"/>
        <s v="ผู้ปฏิบัติงานนั่งร้านยืนอยู่ในจุดเสี่ยง Line of fire (อุปกรณ์ด้านบนตกลงมาด้านล่าง)"/>
        <s v="งานคัดแยก Insulationป้องกันการฟุ้งกระจายไม่ครอบคลุม"/>
        <s v="ย้ายจุดเก็บนั่งร้านจากด้านข้าง FAR 1 (SL แจ้งว่าช่างปีโป้คุยกับเจ้าของพื้นที่แล้ว)"/>
        <s v="ต่อสาย Ground ย้อนกลับโดย jump เข้ากับ Generator แล้วลาก Ground ผ่านไป Ground bar"/>
        <s v="ระบบ Ventilation failed"/>
        <s v="งานรื้อถอนนั่งร้าน ปิดล้อมพื้นที่ด้วยธงขาว-แดง ไม่ครอบคลุม"/>
        <s v="ไม่มีเชือกผูกประแจและภาชนะใส่น็อต"/>
        <s v="ยืนปฏิบัติงานบนนั่งร้านในจุดเสี่ยงที่มีโอกาสตกลงมาได้"/>
        <s v="ไม่ได้ update และไม่ได้ลงข้อมูลตรวจสอบ Checklist ของ Generator และ ถัง Argon"/>
        <s v="ใช้ถุงกระสอบขนย้ายอุปกรณ์ขึ้นที่สูง"/>
        <s v="ไม่ได้ผูกเชือกอุปกรณ์ที่นำไปใช้งานบนที่สูง"/>
        <s v="ไม่มีผ้ารองสลิงผ้าใบจุดที่ผูกมัดกับส่วนที่แหลมคม"/>
        <s v="ติดตั้ง Handrail กันตกไม่ครอบคลุม"/>
        <s v="งานยกแผ่นคอนกรีตขึ้นจากบ่อด้วยเครน ประเมิน JSA ไม่ครอบคลุม"/>
        <s v="ช่องเปิดบริเวณจุด Rescue เสี่ยงต่อการพลัดตก"/>
        <s v="จุดยืนปฏิบัติงานไม่มั่นคง เสี่ยงต่อการพลัดตก"/>
        <s v="ถอด Insulation วางทิ้งไว้โดยไม่ได้ปิดล้อม Barricade"/>
        <s v="จอดรถเข็นอุปกรณ์นั่งร้านโดยไม่ได้หนุนล้อ"/>
        <s v="งาน load waste ไม่มี spill kit stand by ตามที่ระบุใน JSA"/>
        <s v="ผู้ปฏิบัติงานที่เกี่ยวข้องไม่มีหน้ากา R95 ตามที่ระบุใน JSA"/>
        <s v="งาน load waste ผู้ปฏิบัติงานไม่ทราบจุดล้างตาที่ใกล้ที่สุด"/>
        <s v="งาน swing blind ช่างยืนบน pipeline"/>
        <s v="งาน clean STR ไม่มี safety sling คล้องจุด connect hose"/>
        <s v="สารเคมีซึมออกมาเป็นหยดๆ (1 นาที/หยด) ที่ข้อต่อหน้าแปลนกับสาย load NaClO"/>
        <s v="งานติดตั้งนั่งร้านไม่ได้ติดป้ายระวังอุปกรณ์และป้ายชี้บ่งอันตราย"/>
        <s v="งาน load สารเคมีของ Operation ไม่มี bund รองถังสารเคมี"/>
        <s v="ใช้ถุงปุ๋ยเพื่อสาวอุปกรณ์ขึ้นด้านบนด้วยเชือก"/>
        <s v="บ่อ A ไม่มีเชือก Rescue สำหรับช่วยเหลือตามที่ระบุใน Rescue plan "/>
        <s v="จำนวนคนปฏิบัติงานมากกว่าที่ Ventilation plan คำนวณไว้ (คำนวณ 3 ลงไปทำงาน 8)"/>
        <s v="วางกระเช้าใส่คอนกรีตบนนั่งร้านที่ไม่ได้คำนวณมาสำหรับรองรับน้ำหนัก (สำหรับให้คนยืนปฏิบัติงานเท่านั้น)"/>
        <s v="Handrail จุดสกัดคอนกรีตขอบบ่อไม่มี middle handrail"/>
        <s v="Hood ไม่มี sticker ตรวจสภาพ"/>
        <s v="ไม่จัดเก็บ 5 ส.หลังจบงาน"/>
        <s v="ขอบเหล็กเหลืองดำที่ทำไว้สำหรับจุดจอดรถ load chemical มีความแหลมคม มีความเสี่ยงที่ล้อรถอาจเหยียบได้"/>
        <s v="จอดรถในพื้นที่กระบวนการผลิตโดยไม่หนุนล้อ"/>
        <s v="คนขับรถเฮี้ยบนั่งบนขอบกระบะ"/>
        <s v="ไม่ระบุชื่อบริษัทคู่ธุรกิจที่ทำงานใน work permit, SL ไม่อยู่ที่หน้างานตลอดเวลา"/>
        <s v="สวมใส่ถุงมือผ้าในงาน loose bolt"/>
        <s v="ผู้ปฏิบัติงานไม่ได้ลงชื่อ JSA Talk ใน work permit"/>
        <s v="ใช้อุปกรณ์ช่วยยกไม่เหมาะสม"/>
        <s v="ฝา Cover ติด pipeline ด้านบน ทำให้คนลงไปลำบาก และไม่ได้ติดตั้งนั่งร้านช่วยชีวิต"/>
        <s v="HOT-LH-002 ตัวหนังสือ JSA มีขนาดเล็ก อ่านไม่ออก"/>
        <s v="ข้อต่อสาย Hose เครื่อง Air com งาน Sand Blast หลุด"/>
        <s v="ผู้ปฏิบัติงานนั่ง stand by บนนั่งร้านที่อยู่ติดกับบ่อ เป็นจุดที่อยู่นอก Handrail"/>
        <s v="พื้นนั่งร้านมีจุดต่างระดับ"/>
        <s v="จุดโหลดเศษคอนกรีตลง Roll box มีระยะห่างมาก มีโอกาสเสี่ยงตกลงมาได้"/>
        <s v="ไม่ได้ปิดช่องเปิดระหว่าง Exchanger กับ grating ซึ่งเป็นจุดที่มีการทำงาน"/>
        <s v="ขนาดคอนกรีตที่ยกเลยขอบ Basket และมีผู้ปฏิบัติงานอยู่ใน Line of fire"/>
        <s v="ฝนตก น้ำท่วมขังพื้นที่ทำงาน"/>
        <s v="งานยกแท่นคอนกรีตมีผู้ปฏิบัติงานอยู่ใน Line of fire"/>
        <s v="เศษคอนกรีตอาจจะร่วงหล่นระหว่างปฏิบัติงาน"/>
        <s v="ปีนป่ายออกไปทำงานนอกราวกันตก"/>
        <s v="ไม่สวมใส่แว่นตานิรภัย ขณะปฏิบัติงานถอด Pump"/>
        <s v="ไม่สวมใส่ถุงมือขณะถอด STR งาน clean STR"/>
        <s v="ยืนบนฐานวางถังสารเคมี เพื่อ operate มีโอกาสเสี่ยงลื่นตกลงมาได้"/>
        <s v="สายไฟ Spot light ชำรุด"/>
        <s v="ระบุว่ามีเอกสาร Deviation ใน Safe Work Checklist "/>
        <s v="ตรวจสอบ Safe Work Checklist ไม่ครบทุกข้อ"/>
        <s v="ไม่มีเอกสาร SDS แนบตามที่ระบุหน้า Work"/>
        <s v="ถังดับเพลิง stand by ไม่เพียงพอ"/>
        <s v="ราวกันตกที่ติดบน Handrail มีช่องห่าง (แก้ไขโดยติดตั้ง middle)"/>
        <s v="จุดลำเรียงที่เพิ่มที่บ่อ C ไม่ได้แขวนรอกช่วยเหลือ"/>
        <s v="ใส่น้ำผสมน้ำยาล้างจานสำหรับทดสอบถังแก๊สในขวดน้ำดื่ม"/>
        <s v="ใช้งานสลิงผ้าใบขาดชำรุด"/>
        <s v="HOT-CH-011 ระบุ JSA ไม่ครอบคลุมขั้นตอนการปฏิบัติงาน และตัวหนังสือมีขนาดเล็ก"/>
        <s v="ไม่ปิดล้อมพื้นที่ขณะ load heavy hydrocarbon"/>
        <s v="ถอดแว่นตาขณะทำงาน Swing blind"/>
        <s v="HOT-LH-005 ตัวหนังสือมีขนาดเล็ก"/>
        <s v="HOT-LH-005 ไม่ลงค่าวัดแก๊สและไม่ได้ลงชื่อแทนเจ้าของพื้นที่"/>
        <s v="SL, SE ไม่สามารถติดต่อกับ Work Requestor ได้"/>
        <s v="FO, SL, Requestor ไม่ได้ลงชื่อตรวจวัดแก๊สตามมาตรการที่กำหนดใน PTW ทุกๆ 4 ชม."/>
        <s v="SL ไม่ได้ตรวจสอบมาตรการ JSA, Safe work cert. อย่างครบถ้วนตามจริง "/>
        <s v="ไฟฉายที่นำเข้าไปใช้งานด้านใน Tank ไม่ใช่แบบ Explosion proof"/>
        <s v="นำ stand ที่มีขนาดเล็กและสูงมาใช้ยืนทาสี เสี่ยงต่อการเสียหลักล้ม"/>
        <s v="ไม่มีถาดรองน้ำมันเครื่อง Generator"/>
        <s v="แนบ JSA ไม่ตรงกับลักษณะงานที่ปฏิบัติ (งาน check excess แต่แนบ JSA งาน modify line air pump)"/>
        <s v="ปิดล้อมพื้นที่ไม่เรียบร้อย มีแค่กรวยสี่อันวางรอบรถ load"/>
        <s v="ลำเรียงแผ่นนั่งร้านไปวางโดยไม่ได้ผูกมัด มีโอกาสที่เหยียบหัวกระดานแล้วกระดกตกลงมาได้"/>
        <s v="ไม่สวมใส่ถุงมือขณะปฏิบัติงานยกขนย้ายอุปกรณ์ด้วยรถเฮี้ยบ"/>
        <s v="ไม่มี Blower/ Hole watch ด้านหน้า manhole ที่มีการขนย้าย sludge ออกมา"/>
        <s v="สายไฟที่พาดผ่าน Manhole ไม่ได้ protect กันบาด"/>
        <s v="ใช้งาน pallet ไม้ที่มีสภาพชำรุดผุพัง"/>
        <s v="ทีมงานที่เก็บ slugge ด้านนอก tank ไม่ได้สวมใส่หน้ากาก R95"/>
        <s v="กระเช้าบรรจุเศษคอนกรีตไม่ได้ติดป้ายระบุ SWL"/>
        <s v="เติมน้ำมันเครื่อง Generator นอกเวลาที่กำหนด (เช้า-เย็น)"/>
        <s v="Crane 120 tons ยืด boom เพื่อยกเศษ concrete ขณะที่ยืดเสร็จมี hydraulic oil leak ประมาณ 4 ลิตร ออกมาด้านท้ายรถ จึงให้ลด boom ลงพบว่าสาย hydraulic แตก"/>
        <s v="ไม่ได้แนบ JSA งาน load polymer (มีแต่ JSA งานยก)"/>
        <s v="ต่อ ground ร่วมกับ ground plant"/>
        <s v="ไม่ได้ปิดล้อมพื้นที่จุดวาง Carbon activate "/>
        <s v="ข้อต่อ line drain หลุด น้ำไหลเป็นทาง"/>
        <s v="น้ำ condensate หยดลงพื้นสะสมจนเป็นคราบตะไคร่ อาจะลื่นหกล้มได้ (ปิดล้อมพื้นที่ชั่วคราวและรอดำเนินการทำความสะอาด)"/>
        <s v="ปิดล้อมพื้นที่ไม่มีธงขาวแดง"/>
        <s v="ไม่ได้คำนวณ load chart สำหรับยกแผ่นรองรถ backhoe (ใช้ radiant เดียวกับรถ backhoe ไม่ได้)"/>
        <s v="มีการตั้งนั่งร้าน hanging ขณะที่มีงานสกัดปูน ซึ่งมีการเดินไปมา (concern line of fire)"/>
        <s v="งานติดตั้งโพลีคาร์บอเนต ไม่มีเชือกคล้องเกี่ยวเครื่องมือที่นำไปใช้งาน"/>
        <s v="มีการติดตั้งนั่งร้านรอบ flare ไม่มีทางออก กรณีเกิดเหตุฉุกเฉิน (ติดตั้งป้ายทางออกและนั่งร้านพาดสำหรับทางออกฉุกเฉิน)"/>
        <s v="คำนวณ ventilation flow ไม่ตรงกับหน้างาน"/>
        <s v="ช่องเปิดนั่งร้านด้านหน้า manhole"/>
        <s v="งานทาสี ผู้ปฏิบัติงานไม่สวมใส่หน้ากากป้องกันสารเคมี"/>
        <s v="สลิงผ้าใบไม่มีผ้ารองกันบาด"/>
        <s v="modify ท่อไอเสียรถ backhoe ยึดลวดไม่แข็งแรง"/>
        <s v="ผู้ปฏิบัติงานยืนอยู่ใต้ boom crane (Line of fire) ขณะทำการยก valve ติดตั้ง"/>
        <s v="clamp นั่งร้านไม่ได้ล็อค ส่วนที่ค้ำยันนั่งร้าน มีโอกาสหลุดและตกลงมาได้"/>
        <s v="ติดตั้งแผ่นกันตกมีช่องโหว่ขนาดใหญ่"/>
        <s v="ไม่มีอุปกรณ์ป้องกันเสียงดัง"/>
        <s v="ไม่ได้แนบ deviation สำหรับการ sign work แยกของ Operation"/>
        <s v="ใช้งาน Harness ที่ยังไม่ได้ตรวจสอบ"/>
        <s v="งานเชื่อมติดตั้ง supportไม่มี Fire watch man ที่หน้างาน"/>
        <s v="ใช้ถุงมือผ้าปิดหุ้ม jacket insulation"/>
        <s v="งานขัดสี Line pipe ด้วยหินเจียรใบปัดหางเปีย ไม่ได้ปิดล้อมผ้ากันไฟ มีประกายไฟออกมา (Identify scope งานไม่ครอบคลุม (งานมีประกายไฟระบุเป็น HW II))"/>
        <s v="Generator ไม่ได้ตรวจสอบ daily checklist "/>
        <s v="ไม่ได้ตรวจสอบตู้ control panel ก่อนเริ่มทำงาน"/>
        <s v="SL ไม่อยู่ที่หน้างาน (แจ้งว่าออกไปซื้อของด้านนอก plant)"/>
        <s v="ผู้ปฏิบัติงานไม่มีหน้ากาก R95 งานขนย้าย sludge"/>
        <s v="อุปกรณ์ blind flange และ nut, bolt วางอยู่บนจุดเสี่ยงต่อการตก"/>
        <s v="HOT-HH-002 ใช้ Lifting plan version เก่า"/>
        <s v="Rigger ใส่เสื้อสะท้อนแสงสีน้ำเงิน"/>
        <s v="OLE2-LC-004 ใช้ Work at height certificate version เก่า"/>
        <s v="JSA งาน load chemical มีขนาดเล็ก"/>
        <s v="ไม่มีถาดรองกระป๋องสี/ ผสมสี"/>
        <s v="จัดวางกล่อง speacial tool โดยไม่ได้ปิดล้อมพื้นที่"/>
        <s v="HOT-HH-008 ใช้ Lifting plan version เก่า"/>
        <s v="อุปกรณ์และเครื่อง water jet ไม่เป็นไปตามมาตรการ_x000a_- สายไฟเปลือกทองแดงไม่มีฉนวนหุ้ม_x000a_- ตู้ Panel ไม่มี Checklist ตรวจสอบ, ไม่มีกุญแจล็อค และไม่มีรายชื่อผู้รับผิดชอบ_x000a_- ไม่มี sticker ตรวจสอบประจำเดือน"/>
        <s v="ผู้ปฏิบัติงานไม่สวมใส่กระบังหน้าป้องกันสะเก็ดงานเจียรขัดสี"/>
        <s v="ข้อมูลใน WAH Certificate ไม่ครบถ้วน"/>
        <s v="ตัวล็อคท้ายกระบะ lugger box ล็อคไม่ปลอดภัย"/>
        <s v="ตะแกรงครอบท่อ Generator อยู่ในสภาพไม่พร้อมใช้งาน"/>
        <s v="ไม่ได้ลงค่าวัดแก๊ส/ ตรวจสอบพื้นที่ก่อนเริ่มงาน"/>
        <s v="งานขัดสนิมและทาสีไม่สวมใส่หน้ากาก R95"/>
        <s v="งานหุ้ม Foam glass แนบ JSA ไม่ครบถ้วน"/>
        <s v="ผู้ปฏิบัติงานสวมใส่หน้ากากผ้าขณะปฏิบัติงาน clear waste ที่มีกลิ่นรุนแรงจากกระเช้า ใส่หลังกระบะ"/>
        <s v="ไม่ได้ลงค่า lifting plan จริงก่อนเริ่มงาน"/>
        <s v="ไม่ได้ลงค่า LEL ตรวจวัดแก๊สก่อนเริ่มงาน"/>
        <s v="ลงชื่อตรวจวัดแก๊สแทน FO (FO ไม่ได้มาตรวจเอง)"/>
        <s v="W/P เปิด เป็น Hot work class II แต่มีการล้อมผ้ากันไฟ เนื่องจากมีการใช้หัวขัดเป็นประเภทลวดที่ทำให้เกิดประกายไฟ"/>
        <s v="ผู้ขออนุญาตตรวจสอบ WAH Cert. มาล่วงหน้า ไม่ได้ประเมินที่หน้างาน"/>
        <s v="ฝนตกแล้วโดนแท่งคอนกรีต ( วางรอกำจัด ) อาจทำให้ฝนที่ตกชะล้างสารปนเปื้อน(Waste)หรือคาบ Oil ที่อยู่กับแท่งคอนกรีตไหลลงรางระบายน้ำได้"/>
        <s v="ผู้ปฏิบัติงานนั่งบนคอนกรีตที่กำลังตัดเพื่อยกออก มีความเสี่ยงที่จะตกไปพร้อมกัน (คล้อง Safety Harness)"/>
        <s v="Eye washer ไม่ได้ตรวจสภาพและไม่พร้อมใช้งาน"/>
        <s v="ทำงานสกัดคอนกรีตโดยไม่ได้สวมใส่ถุงมือ"/>
        <s v="Face shield มีลักษณะขุ่น/ ลาย ไม่พร้อมใช้งาน"/>
        <s v="ข้อต่อ Eye Shower ชำรุด"/>
        <s v="ไม่มี Toe board กันของตกและผู้ปฏิบัติงานคล้องเกี่ยว Harness กับ Handrail ที่ไม่แข็งแรง"/>
        <s v="งานยกถังน้ำมันด้วยรถเฮี้ยบ สวมเสื้อสะท้อนแสงสีน้ำเงิน"/>
        <s v="แผ่นกันตกบนนั่งร้านมีช่องโหว่"/>
        <s v="ผู้ปฏิบัติงานไม่คล้องเกี่ยว Safety Harness"/>
        <s v="แผ่นนั่งร้านเป็นสนิม"/>
        <s v="ใช้ lifting plan ฉบับเก่า"/>
        <s v="ผู้ปฏิบัติงานไม่คล้องเกี่ยว Safety Harness งานขัดสี Pipe บนนั่งร้าน "/>
        <s v="งานเชื่อม ถังดับเพลิง stand by ไม่เพียงพอ"/>
        <s v="ใช้ SL คนเดียวกัน 2 Area (ARU-LH-004, OCU-LH-001)"/>
        <s v="ผู้ปฏิบัติงานยกขนย้ายนั่งร้านโดยไม่สวมใส่ถุงมือ"/>
        <s v="มีถุงกระสอบและเศษวัสดุติดไฟบริเวณที่มีการทำงาน HW I"/>
        <s v="งาน change carrier gas ปิดล้อมพื้นที่ไม่ครอบคลุม"/>
        <s v="ไม่ได้ตรวจสอบ daily checklist air compressor"/>
        <s v="ขนย้ายวาง support ซ้อนกัน 2 ชั้นบนหลังรถกระบะ มีโอกาสหล่นได้"/>
        <s v="สายไฟพาดปาก manhole โดยไม่ได้รองผ้ากันบาด"/>
        <s v="ปิดล้อมพื้นที่ (ธงขาว-แดง) ไม่ครอบคลุม"/>
        <s v="พบลูกโป่งจากงานวันลอยกระทง"/>
        <s v="ไม่มีป้ายเตือนอันตราย งานรื้อนั่งร้าน"/>
        <s v="ชื่อผู้ให้สัญญาณใน WP ไม่ใช่คนเดียวกับที่ปฏิบัติงาน"/>
        <s v="เอกสาร Lifting plan version เก่า"/>
        <s v="มีวัสดุติดไฟ เช่น ถุงกระสอบ บริเวณ Hot box"/>
        <s v="งาน Remove compact จอดรถขวางถนนโดยไม่ได้ปิดล้อมพื้นที่และเหยียบรางระบายน้ำ"/>
        <s v="SL ไม่ได้ลงชื่อตรวจสอบหน้างานตามมาตรการทุก 2 ชั่วโมง"/>
        <s v="ไม่มีเชือกคล้องเกี่ยวอุปกรณ์เครื่องมือ"/>
        <s v="ไฟ LED 24 volt (ค้างประเด็นการนำเข้า CSE ต้องเป็น Explosion prrof)"/>
        <s v="ฉนวนหุ้มสายไฟหลุดจาก Cable"/>
        <s v="วางลังเครื่องมือพิงกับ Air compressor"/>
        <s v="อุปกรณ์นั่งร้านกีดขวางทางเดินขึ้น Furnace"/>
        <s v="นั่งร้านไม่ได้ update Tag"/>
        <s v="งานยก Burner ใช้อุปกรณ์ทุ่นแรงไม่เหมาะสม ไม่มีรอกประคองขณะยก"/>
        <s v="ใช้ถังดับเพลิง plant stand by งานขัดสนิมทาสี"/>
        <s v="ถังรับน้ำหนักงาน load chemical แตกชำรุด"/>
        <s v="ผู้ให้สัญญาณสวมเสื้อสะท้อนแสงสีเขียว"/>
        <s v="SL ไม่ขึ้นไปควบคุมงานติดตั้งนั่งร้านด้านบน"/>
        <s v="งานขัดสนิมทาสีไม่มีถุงมือยางและไม่มีหน้ากาก R95"/>
        <s v="งานขัดสนิมทาสีไม่มีถังดับเพลิง stand by"/>
        <s v="งานขัดสนิมทาสี ไม่ได้ลงค่าตรวจวัดแก๊สก่อนเริ่มงาน"/>
        <s v="ไม่ได้ปิดล้อมพื้นที่ขณะเตรียมงาน ขนย้ายอุปกรณ์"/>
        <s v="Barricade ล้อมรอบหลุมเปิด ไม่ใช่ Hard Barricade"/>
        <s v="ลังใส่อุปกรณ์เครื่องมือเป็นลังไม้"/>
        <s v="Tag line ที่ใช้ control hopper มีระยะสั้น อาจทำให้เกิดการเหวี่ยงชนอุปกรณ์อื่นๆได้"/>
        <s v="เครื่อง Vacuum ไม่มี Checklist ตรวจสภาพก่อนใช้งาน"/>
        <s v="แผ่นรอง grating ไม่ cover รางระบายน้ำ"/>
        <s v="ผู้ช่วยประคองชิ้นงานตัดเชื่อมเจียร ไม่มี Face shield"/>
        <s v="ประแจ เครื่องมือไม่มีเชือกผูก"/>
        <s v="ประเมิน JSA ไม่ครอบคลุม (ไม่มีงานเจาะสำหรับติดตั้ง Support)"/>
        <s v="ขึ้นเหยียบบันได A ชั้นบนสุด"/>
        <s v="เขม่าไอเสียเกาะตะแกรงครอบท่อไอเสีย Air compressor"/>
        <s v="สาย Hose เครื่องสกัดคอนกรีตวางกีดขวางพื้นที่ปฏิบัติงาน"/>
        <s v="ผู้เฝ้าระวังไม่อยู่ที่ทางเข้า CSE"/>
        <s v="Rigger ไม่ใส่เสื้อสะท้อนแสง"/>
        <s v="Pallet ไม้มีสภาพชำรุด"/>
        <s v="ไม่มี Checklist ตรวจสอบ Generator"/>
        <s v="สวมใส่อุปกรณ์ PPE ไม่เหมาะสมกับงาน"/>
        <s v="ปิดล้อมพื้นที่ไม่ครอบคลุม ผูกกับอุปกรณ์ของ Plant"/>
        <s v="ไม่มีบันไดสำหรับยืนติดตั้ง/ แขวนรอก งานติดตั้งนั่งร้าน"/>
        <s v="ชื่อ Rigger ไม่ตรงกับที่ระบุใน WP และไม่มี Cert. ให้ตรวจสอบที่หน้างาน"/>
        <s v="ไม่มีป้ายเตือนอันตรายงานรื้อถอนนั่งร้าน"/>
        <s v="ผู้ให้สัญญาณไม่สวมเสื้อสะท้อนแสง, 4 ผู้ใส่เสื้อสะท้อนแสงสีน้ำเงิน"/>
        <s v="ประเมิน JSA ไม่ครอบคลุม (ระบุ Spec PPE ไม่ละเอียดตามความเสี่ยงของงาน)"/>
        <s v="ผู้ปฏิบัติงานไม่ได้ลงชื่อ Safety Talk และ SL ไม่ได้ตรวจสอบมาตรการในเอกสาร JSA "/>
        <s v="นกทำรังที่โคมไฟ"/>
        <s v="SE ไม่ได้ติด Sticker (ให้สลับตำแหน่งปฏิบัติงานกับ SL ที่มี Sticker SE)"/>
        <s v="ใช้ถุงมือผ้าไม่เหมาะสมกับลักษณะงาน (Install spool)"/>
        <s v="กองเศษ Cable "/>
        <s v="ทำงานแก้ไขนั่งร้านโดยไม่ได้ปิดล้อมพื้นที่"/>
        <s v="นำอุปกรณ์ไฟฟ้าที่ยังไม่ได้ตรวจสภาพเข้ามา"/>
        <s v="ขับรถเหยียบรางระบายน้ำโดยไม่ได้ขยับแผ่นเหล็กไปรองรับน้ำหนักล้อและวางขารถเฮี้ยบที่ขอบรางระบายน้ำ (ให้ปรับจุดจอดใหม่ ไม่ข้ามรางระบายน้ำและไม่เทน้ำหนักที่ขอบราง)"/>
        <s v="ใช้เชือกไนลอนผูกถุงใส่ทราย concern เรื่องการรับน้ำหนักที่ไม่เพียงพอ"/>
        <s v="ผู้ช่วยผู้ปฏิบัติงานเก็บทรายไม่สวมใส่ถุงมือ"/>
        <s v="ผู้ขออนุญาตไม่ทราบว่าต้องแจ้ง FV ก่อนทุกครั้งที่ลงลายมือชื่อตรวจสอบตามมาตรการทุก 2 ชม."/>
        <s v="ไม่มี WP stand by ที่หน้างาน (concern เรื่องการตรวจสอบ WP ไม่เป็นไปตามหน้างานจริง)"/>
        <s v="ไม่สวมใส่อุปกรณ์ PPE พื้นฐาน ขณะทำงานตัด support"/>
        <s v="(Level 1) เวลาประมาณ 14:30 น. มีรถ Forklift เฉี่ยวชน springer ทำให้ springer แตกและระบบ spray สั่งเปิดน้ำ"/>
        <s v="ไม่มีตะแกรงครอบท่อไอเสีย Generator"/>
        <s v="ไม่สวมใส่แว่น Goggle ขณะทำงานหุ้ม Insulation"/>
        <s v="loose bolt โดยไม่สวมใส่แว่นตา"/>
        <s v="นั่งรอโหลด DMDS อยู่ในจุดเสี่ยงต่อการสัมผัสสารเคมี"/>
        <s v="งานรื้อถอนนั่งร้าน ปิดกั้นพื้นที่ไม่ครอบคลุม"/>
        <s v="ใช้เลื่อยตัดเหล็กติดตั้ง Guard โดยไม่สวมใส่ถุงมือ"/>
        <s v="งานขัดสนิม/ ทาสี/ ผสมสี ใช้หน้ากากผ้า-ธรรมดา"/>
        <s v="ไม่ได้ลงเวลา Safety Talk ใน JSA"/>
        <s v="ตัวอักษร JSA มีขนาดเล็กอ่านยาก และตรวจสอบไม่ตรงกับช่อง"/>
        <s v="หน้า PTW ไม่ได้ระบุ Spec อุปกรณ์ PPE ที่ใช้_x000a_"/>
        <s v="Rigger ไม่มีเอกสาร Cert. ให้ตรวจสอบ"/>
        <s v="ตรวจสอบมาตรการ JSA ไม่ตรงกับช่อง"/>
        <s v="ผู้ปฏิบัติงานไม่ได้ลงชื่อ Safety Talk"/>
        <s v="ไม่ตรวจสอบ JSA และลงลายมือชื่อก่อนเริ่มงาน"/>
        <s v="JSA ไม่ได้กำหนดมาตรการป้องกันของตกในงาน Swing blind"/>
        <s v="ตัวอักษร JSA มีขนาดเล็กอ่านยาก "/>
        <s v="ผู้ปฏิบัติงานสวมใส่อุปกรณ์ PPE ไม่เหมาะสม (ไม่สวมแว่นตา, ไม่ใส่ถุงมือ)"/>
        <s v="น้ำขังบริเวณรอบพื้นที่ปฏิบัติงาน"/>
        <s v="การใช้เฮี้ยบยกอุปกรณ์ กางขาออกแล้วไม่ได้ยกล้อขึ้น"/>
        <s v="การตรวจสอบมาตรการใน Safe Work Cert. ไม่ Relate กับหน้างาน- WAH: ไม่ใช้บันได A แต่ตรวจสอบว่าใช้งาน"/>
        <s v="จัดเตรียมเอกสารสำหรับกำจัดคอนกรีตนอกพื้นที่ไม่ครบถ้วน"/>
        <s v="ไม่มีเชือกผูกมัดประแจป้องกันการตก (แจ้งว่า store ไม่ผูกให้)"/>
        <s v="JSA ไม่ได้กำหนดมาตรการ สำหรับงานนำอุปกรณ์ขึ้นที่สูงโดยใช้รอก"/>
        <s v="ตัวอักษร JSA มีขนาดเล็กอ่านยากและไม่ได้ตรวจสอบ JSA ไม่ได้ระบุส่วนที่ไม่เกี่ยวข้อง "/>
        <s v="ไม่มีเชือกผูกมัดประแจป้องกันการตก"/>
        <s v="ไม่ได้ผูกมัดแผ่นนั่งร้านที่ใช้ยืนส่งอุปกรณ์นั่งร้าน"/>
        <s v="งานขุดโดนท่อ HDPE แตก"/>
        <s v="ใช้หน้ากากอนามัยในงานขัดสนิมทาสี"/>
        <s v="ไม่มีป้ายเตือนอันตราย"/>
        <s v="(TFU-HH-010) งาน install compact เอกสารแนบไม่ถูกต้อง, JSA ไม่ครอบคลุม, ไม่ระบสารเคมีและมาตรการป้องกัน"/>
        <s v="ระบุมาตรการปิดล้อมพื้นที่ไม่ครอบคลุม"/>
        <s v="กำหนดมาตรการความปลอดภัยในการใช้เครนไม่ครบถ้วน"/>
        <s v="เศษลวดจากงานรื้อถอนนั่งร้าน"/>
        <s v="งานนำรถ ยกกระเช้าแก้ไข Insulation เปิด PTW เป็น LH &gt;&gt; CC"/>
        <s v="งานยกอุปกรณ์ด้วยเครนไม่ได้ระบุมาตรการปิดล้อมพื้นที่ใน JSA"/>
        <s v="งาน Remove&amp;Install ไม่ได้ระบุมาตรการสวมใส่ถุงมือใน JSA"/>
        <s v="ทำงานที่มีเสียงดังไม่สวมใส่ PPE ป้องกันและไม่ได้ระบุมาตรการใน JSA"/>
        <s v="ไม่ได้ระบุมาตรการปิดล้อมพื้นที่ใน JSA งานติดตั้งนั่งร้าน"/>
        <s v="วางถังดับเพลิงใกล้ Generator"/>
        <s v="ไม่ได้ผูกมัดค้อนเหล็กที่นำไปใช้งานบนที่สูง"/>
        <s v="ไม่นำแกลลอนเติมน้ำมัน Generator ออกจากพื้นที่หลังใช้งานเสร็จ"/>
        <s v="เขม่าไอเสียเกาะตะแกรงครอบท่อไอเสีย Generator"/>
        <s v="ใช้เชือกฟางผูกมัดป้ายบ่งชี้อันตราย"/>
        <s v="คล้อง Safety Harness จุดที่ไม่มั่นคงปลอดภัย"/>
        <s v="เอกสารตัวหนังสือจาง ไม่ชัด"/>
        <s v="เอกสารอบรมทบทวนปั้นจั่นเกิน 2 ปี"/>
        <s v="อุปกรณ์นั่งร้านที่เหลือจากการติดตั้ง ไม่ขนย้ายไปเก็บที่ Yard"/>
        <s v="งาน Remove coil CDU ไม่มีป้ายเตือนอันตราย"/>
        <s v="มีสายไฟฟ้าออกจากตัว switch เปิดปิดของ Blower"/>
        <s v="วาง pack นั่งร้านซ้อนกันสูงกว่า 1.5 เมตรและไม่ lock pack ป้องกันการร่วงหล่นระหว่างยกขนย้าย"/>
        <s v="งานขัดสนิมแนวเชื่อม ทาสี JSA ไม่ครอบคลุม"/>
        <s v="งานขนย้ายอุปกรณ์ขึ้นที่สูงไม่ได้ปิดล้อมพื้นที่"/>
        <s v="งานขนย้ายอุปกรณ์ขึ้นที่สูงระบุมาตรการป้องกันใน JSA ไม่ครอบคลุม"/>
        <s v="นั่งร้านงานเปลี่ยน Filter กีดขวาง Eye washer"/>
        <s v="งานติดตั้ง Overhead craneไม่ได้ตรวจสภาพสลิงผ้าใบ"/>
        <s v="การตรวจสอบ Safe Work Cert. ไม่สอดคล้องกับหน้างาน- CSE: การแนบเอกสาร SDS ของสารเคมีอันตราย &gt;&gt; ไม่เกี่ยวข้อง"/>
        <s v="การตรวจสอบ Safe Work Cert. ไม่สอดคล้องกับหน้างาน- WAH: ไม่ได้ตรวจสอบการปิดล้อมพื้นที่, การทำงานใกล้แนวสายไฟ &gt;&gt; ไม่เกี่ยวข้อง"/>
        <s v="การตรวจสอบ Safe Work Cert. ไม่สอดคล้องกับหน้างาน- WAH: ไม่ได้ตรวจสอบการปิดล้อมพื้นที่, การทำงานใกล้แนวสายไฟ, การใช้บันไดเอ &gt;&gt; ไม่เกี่ยวข้อง"/>
        <s v="SL ไม่ได้ตรวจสอบมาตรการที่ระบุใน JSA"/>
        <s v="การตรวจสอบ Safe Work Cert. ไม่สอดคล้องกับหน้างาน- Water jet: ตรวจสอบเอกสารล่วงหน้า โดยที่ยังไม่มีการปฏิบัติงาน"/>
        <s v="ผู้ปฏิบัติงานขนย้าย Fill sheet ไม่ด้สวมใส่หน้ากาก N95 และ Goggle ป้องกันฝุ่น"/>
        <s v="งาน modify pipeline ผู้ปฏิบัติงานใส่แว่นตาที่ไม่ใช่แว่นตา Safety"/>
        <s v="งาน modify pipeline ไม่มี Gas Detector"/>
        <s v="Safety และ SL ไม่ได้ขึ้นไปตรวจสอบงานด้านบน"/>
        <s v="ปิดล้อมพื้นที่ติดกับนั่งร้านที่กำลังติดตั้ง"/>
        <s v="ไม่ได้แขวน Tag แดงขณะรื้อนั่งร้าน"/>
        <s v="เปิด Work งานขุดแต่ทำงานติดตั้งการ์ดครอบที่จุดอื่น SL ควบคุมดูแลไม่ทั่วถึง"/>
        <s v="การตรวจสอบมาตรการที่ระบุใน JSA ไม่ได้อ่านอย่างละเอียด (ตรวจสอบทุกบรรทัดที่เป็นตัวอักษร)"/>
        <s v="ถอด Handle หินเจียรออก (ผู้ปฏิบัติงานแจ้งว่าพื้นที่คับแคบ จึงแจ้งให้ผู้ขออนุญาติหามาตรการอื่นร่วมกับ SL และ follow up โดย field safety)"/>
        <s v="ไม่ได้แนบเอกสาร SDS, ineffective communication อันตรายของสารเคมีจากพื้นที่ปฏิบัติงาน (แจ้งให้ Requestor พูดคุยสอบถามกับ OPE ก่อนเปิด work และเน้นย้ำให้สื่อสารทีมงานเข้าใจก่อนเริ่มงาน"/>
        <s v="การนำมาตรการใน JSA ไปใช้งานไม่ 100% (หน้างานไม่ได้สวมใส่ชุดเอี๊ยมป้องกันสะเก็ดไฟจากงานตัด เชื่อม เจียร)"/>
        <s v="การตรวจสอบมาตรการที่ระบุใน JSA ไม่ได้อ่านอย่างละเอียด (ตรวจสอบงานยกด้วยเฮี้ยบเครนซึ่งไม่เกี่ยวข้อง)"/>
        <s v="เปิด Work site survey และนำทีมงานเข้ามา 6 คน แต่หน้างานมีมากกว่าที่ระบุในเอกสาร"/>
        <s v="Manifold ไม่มี Pressure gauge แสดง และแนะนำให้ปิดล้อมพื้นที่บริเวรจุดวางเพื่อป้องกันคนเดินชน Valve"/>
        <s v="งานประกอบ Tempo Beam ใช้ JSA เป็นงานถอดประกอบ swing blind"/>
        <s v="ช่างภราดรลงชื่อเป็น SL แต่ไม่อยู่หน้างานตลอดเวลา"/>
        <s v="ปิดล้อมพื้นที่ไม่มีป้ายเตือน"/>
        <s v="วางขวดน้ำไม่เป็นที่"/>
        <s v="Air condition ไม่มีถังดับเพลิง stand by"/>
        <s v="WAH safe work cert. ไม่มีหมายเลขเอกสาร"/>
        <s v="Generator ไม่มีถังดับเพลิง stand by"/>
        <s v="สายไฟไม่มีผ้ารองกันบาด"/>
        <s v="ด้านหน้าเตาไม่มีป้ายเตือนที่อับอากาศ"/>
        <s v="ไม่ได้ปิดล้อมผ้ากันไฟ"/>
        <s v="ถอด Handle หินเจียร.ใช้ bluff ออก"/>
        <s v="ป้ายชื่อผู้รับผิดชอบ Generator ไม่มีของ Night shift"/>
        <s v="งาน cut jacket ถอด Handle หินเจียรออก (ผู้ปฏิบัติงานแจ้งว่าพื้นที่คับแคบ จึงแจ้งให้ผู้ขออนุญาติหามาตรการอื่นร่วมกับ SL และ follow up โดย field safety)"/>
        <s v="นำเชือกฟางมาผูกมัดสายไฟ/ อุปกรณ์"/>
        <s v="อุปกรณ์นั่งร้านไม่ได้ใช้งาน วางกีดขวางทางเดิน"/>
        <s v="ใช้หน้ากากอนามัยงานตัก coke ใส่ถุง Big bag"/>
        <s v="หลัง 00:00 น. เริ่มทำงานโดยที่ เจ้าของพื้นที่ยังไม่ได้ sign work"/>
        <s v="จัดเตรียมถังดับเพลิงไม่เพียงพอที่จุดปฏิบัติงาน (มีด้านบนถังเดียว &gt;&gt; แนะนำให้จัดหามาไว้ที่ด้านล่างเพิ่มอีก 1 ถัง)"/>
        <s v="การจัดเก็บสาย Hose ที่ไม่ได้ใช้งาน กีดขวางทางเดินและพื้นที่ปฏิบัติงาน"/>
        <s v="ตรวจสอบ JSA งาน PT ล่วงหน้าโดยยังไม่ได้เริ่มปฏิบัติงาน"/>
        <s v="การจอดจักรยานไม่เป็นระเบียบ"/>
        <s v="ทีมงานนำขวดน้ำใส่ด้านหลังกระเป๋ากางเกง เสี่ยงต่อการตกขณะเดินขึ้นลงบันได/ นั่งร้าน"/>
        <s v="ช่อง Decoke เป็นช่องเปิดทิ้งไว้ไม่ได้ปูแผ่นนั่งร้าน"/>
        <s v="ทางลง Fire Box ไม่มี Hard Barricade"/>
        <s v="เศษใบหินเจียรจัดเก็บไม่เป็นระเบียบ"/>
        <s v="Pressure gauge Manifold Argon ค้าง"/>
        <s v="งานหุ้ม insulation (LH) วางถังดับเพลิงห่างจากจุดปฏิบัติงาน"/>
        <s v="ทำงานทาสีไม่สวมใส่หน้ากาก R95 ตามมาตรการที่กำหนด"/>
        <s v="ทางลงบันไดมีช่องเปิด แนะนำให้ทำ Hard barricade ล้อมรอบ"/>
        <s v="ไม่มีผ้ารองสายไฟที่นำเข้าไปใช้งานด้านใน Fire Box"/>
        <s v="งานดูดฝุ่น 5ส. ใช้ JSA งาน internal inspection"/>
        <s v="ไม่สวมใส่ goggle งานซ่อมผนังเตา shin gap"/>
        <s v="ไม่คล้องเกี่ยว Safety harness งานซ่อมผนังเตา รื้อนั่งร้าน"/>
        <s v="ทำงานติดตั้งนั่งร้านโดยไม่ได้ตรวจสอบมาตรการใน JSA และ WAH Cert. Checklist"/>
        <s v="ปฏิบัติงานในพื้นที่เสียงดังโดยไม่ได้สวมใส่ Ear plug"/>
        <s v="ไม่มีผ้าปูรองงานหุ้ม insulation"/>
        <s v="นั่งร้านที่ติดตั้งด้านใน CSE ยื่นพาดออกด้านนอก Fire Box อยู่ในระดับศีรษะ เสี่ยงต่อการเดินชน"/>
        <s v="นำไม้ไปใช้งานใกล้จุดที่มี Hot Work Class I"/>
        <s v="งาน load chemical ผู้ให้สัญญาณไม่สวมเสื้อสะท้อนแสง"/>
        <s v="ระบุ code งานเสี่ยงผิดประเภท (HC เป็น CC)"/>
        <s v="ไม่ได้ตรวจสอบ Daily checklist Generator "/>
        <s v="สวมใส่ PPE ไม่เหมาะสมกับงานผสมปูนทนไฟ"/>
        <s v="แผ่นปิดช่องเปิดด้านหลังเตาชั้น 5 ไม่มีหูยก"/>
        <s v="นำผ้าใบกันลมมาใช้ใน Hot Box"/>
        <s v="ไม่มี JSA งาน Hydro test"/>
        <s v="จัดเก็บขวดน้ำดื่มไม่เรียบร้อย"/>
        <s v="ทีมงานผู้หญิงทำงานบนนั่งร้านสูงมากกว่า 10 เมตร"/>
        <s v="เศษไม้และขยะกองตามจุดต่างๆ"/>
        <s v="จักรยานจอดไม่เป็นที่"/>
        <s v="ถอดเสื้อผ้าแขวนไว้ตามอุปกรณ์ plant"/>
        <s v="ใช้บันได A ที่มีขนาดเล็กสำหรับปีนขึ้น-ลงรถเฮี้ยบ"/>
        <s v="สายโหลดสารเคมีหมดอายุการใช้งาน"/>
        <s v="ไม่ได้ปิดล้อมพื้นที่ด้วยธงขาว-แดง (ตั้งกรวยอย่างเดียว)"/>
        <s v="จอดรถโดยไม่ได้หนุนล้อและผูกมัดผ้าใบโดยไม่มีผ้ารองกันบาด"/>
        <s v="ถอดหมวกและอุปกรณ์ PPE ที่หน้างาน"/>
        <s v="จุดยืนปฏิบัติงานตัดเหล็กไม่มั่นคง เสี่ยงต่อการพลัดตก"/>
        <s v="ทำงานใกล้ช่องเปิดโดยไม่ได้คล้องเกี่ยวSafety Harness"/>
        <s v="สวมใส่ PPE ไม่เหมาะสมกับงาน bluff flange"/>
        <s v="สารเคมีหกตามรางระบายน้ำและพื้นจุดขนย้ายถัง"/>
        <s v="ตัวหนังสือ JSA มีขนาดเล็ก"/>
        <m/>
      </sharedItems>
    </cacheField>
    <cacheField name="Corrective Action" numFmtId="0">
      <sharedItems containsBlank="1" longText="1"/>
    </cacheField>
    <cacheField name="Issue Date" numFmtId="0">
      <sharedItems containsNonDate="0" containsDate="1" containsString="0" containsBlank="1" minDate="2021-01-01T00:00:00" maxDate="2021-12-30T00:00:00" count="327">
        <d v="2021-01-01T00:00:00"/>
        <d v="2021-01-02T00:00:00"/>
        <d v="2021-01-03T00:00:00"/>
        <d v="2021-01-04T00:00:00"/>
        <d v="2021-01-05T00:00:00"/>
        <d v="2021-01-06T00:00:00"/>
        <d v="2021-01-07T00:00:00"/>
        <d v="2021-01-08T00:00:00"/>
        <d v="2021-01-09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5T00:00:00"/>
        <d v="2021-02-16T00:00:00"/>
        <d v="2021-02-17T00:00:00"/>
        <d v="2021-02-18T00:00:00"/>
        <d v="2021-02-19T00:00:00"/>
        <d v="2021-02-20T00:00:00"/>
        <d v="2021-02-22T00:00:00"/>
        <d v="2021-02-23T00:00:00"/>
        <d v="2021-02-24T00:00:00"/>
        <d v="2021-02-25T00:00:00"/>
        <d v="2021-02-26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6T00:00:00"/>
        <d v="2021-03-15T00:00:00"/>
        <d v="2021-03-17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7T00:00:00"/>
        <d v="2021-04-08T00:00:00"/>
        <d v="2021-04-09T00:00:00"/>
        <d v="2021-04-14T00:00:00"/>
        <d v="2021-04-15T00:00:00"/>
        <d v="2021-04-16T00:00:00"/>
        <d v="2021-04-17T00:00:00"/>
        <d v="2021-04-19T00:00:00"/>
        <d v="2021-04-20T00:00:00"/>
        <d v="2021-04-22T00:00:00"/>
        <d v="2021-04-21T00:00:00"/>
        <d v="2021-04-23T00:00:00"/>
        <d v="2021-04-24T00:00:00"/>
        <d v="2021-04-27T00:00:00"/>
        <d v="2021-04-28T00:00:00"/>
        <d v="2021-04-30T00:00:00"/>
        <d v="2021-05-03T00:00:00"/>
        <d v="2021-05-04T00:00:00"/>
        <d v="2021-05-05T00:00:00"/>
        <d v="2021-05-06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30T00:00:00"/>
        <d v="2021-05-29T00:00:00"/>
        <d v="2021-05-31T00:00:00"/>
        <d v="2021-06-01T00:00:00"/>
        <d v="2021-06-02T00:00:00"/>
        <d v="2021-06-03T00:00:00"/>
        <d v="2021-06-04T00:00:00"/>
        <d v="2021-06-05T00:00:00"/>
        <d v="2021-06-06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7-01T00:00:00"/>
        <d v="2021-07-02T00:00:00"/>
        <d v="2021-07-05T00:00:00"/>
        <d v="2021-07-06T00:00:00"/>
        <d v="2021-07-07T00:00:00"/>
        <d v="2021-07-08T00:00:00"/>
        <d v="2021-07-09T00:00:00"/>
        <d v="2021-07-12T00:00:00"/>
        <d v="2021-07-13T00:00:00"/>
        <d v="2021-07-14T00:00:00"/>
        <d v="2021-07-15T00:00:00"/>
        <d v="2021-07-16T00:00:00"/>
        <d v="2021-07-17T00:00:00"/>
        <d v="2021-07-18T00:00:00"/>
        <d v="2021-07-19T00:00:00"/>
        <d v="2021-07-20T00:00:00"/>
        <d v="2021-07-21T00:00:00"/>
        <d v="2021-07-23T00:00:00"/>
        <d v="2021-07-26T00:00:00"/>
        <d v="2021-07-27T00:00:00"/>
        <d v="2021-07-28T00:00:00"/>
        <d v="2021-07-29T00:00:00"/>
        <d v="2021-07-31T00:00:00"/>
        <d v="2021-07-30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8T00:00:00"/>
        <d v="2021-10-09T00:00:00"/>
        <d v="2021-10-11T00:00:00"/>
        <d v="2021-10-12T00:00:00"/>
        <d v="2021-10-13T00:00:00"/>
        <d v="2021-10-14T00:00:00"/>
        <d v="2021-10-15T00:00:00"/>
        <d v="2021-10-16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5T00:00:00"/>
        <d v="2021-12-06T00:00:00"/>
        <d v="2021-12-07T00:00:00"/>
        <d v="2021-12-08T00:00:00"/>
        <d v="2021-12-09T00:00:00"/>
        <d v="2021-12-10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8T00:00:00"/>
        <d v="2021-12-29T00:00:00"/>
        <m/>
      </sharedItems>
      <fieldGroup par="13" base="10">
        <rangePr groupBy="days" startDate="2021-01-01T00:00:00" endDate="2021-12-30T00:00:00"/>
        <groupItems count="368">
          <s v="(blank)"/>
          <s v="1-ม.ค."/>
          <s v="2-ม.ค."/>
          <s v="3-ม.ค."/>
          <s v="4-ม.ค."/>
          <s v="5-ม.ค."/>
          <s v="6-ม.ค."/>
          <s v="7-ม.ค."/>
          <s v="8-ม.ค."/>
          <s v="9-ม.ค."/>
          <s v="10-ม.ค."/>
          <s v="11-ม.ค."/>
          <s v="12-ม.ค."/>
          <s v="13-ม.ค."/>
          <s v="14-ม.ค."/>
          <s v="15-ม.ค."/>
          <s v="16-ม.ค."/>
          <s v="17-ม.ค."/>
          <s v="18-ม.ค."/>
          <s v="19-ม.ค."/>
          <s v="20-ม.ค."/>
          <s v="21-ม.ค."/>
          <s v="22-ม.ค."/>
          <s v="23-ม.ค."/>
          <s v="24-ม.ค."/>
          <s v="25-ม.ค."/>
          <s v="26-ม.ค."/>
          <s v="27-ม.ค."/>
          <s v="28-ม.ค."/>
          <s v="29-ม.ค."/>
          <s v="30-ม.ค."/>
          <s v="31-ม.ค."/>
          <s v="1-ก.พ."/>
          <s v="2-ก.พ."/>
          <s v="3-ก.พ."/>
          <s v="4-ก.พ."/>
          <s v="5-ก.พ."/>
          <s v="6-ก.พ."/>
          <s v="7-ก.พ."/>
          <s v="8-ก.พ."/>
          <s v="9-ก.พ."/>
          <s v="10-ก.พ."/>
          <s v="11-ก.พ."/>
          <s v="12-ก.พ."/>
          <s v="13-ก.พ."/>
          <s v="14-ก.พ."/>
          <s v="15-ก.พ."/>
          <s v="16-ก.พ."/>
          <s v="17-ก.พ."/>
          <s v="18-ก.พ."/>
          <s v="19-ก.พ."/>
          <s v="20-ก.พ."/>
          <s v="21-ก.พ."/>
          <s v="22-ก.พ."/>
          <s v="23-ก.พ."/>
          <s v="24-ก.พ."/>
          <s v="25-ก.พ."/>
          <s v="26-ก.พ."/>
          <s v="27-ก.พ."/>
          <s v="28-ก.พ."/>
          <s v="29-ก.พ."/>
          <s v="1-มี.ค."/>
          <s v="2-มี.ค."/>
          <s v="3-มี.ค."/>
          <s v="4-มี.ค."/>
          <s v="5-มี.ค."/>
          <s v="6-มี.ค."/>
          <s v="7-มี.ค."/>
          <s v="8-มี.ค."/>
          <s v="9-มี.ค."/>
          <s v="10-มี.ค."/>
          <s v="11-มี.ค."/>
          <s v="12-มี.ค."/>
          <s v="13-มี.ค."/>
          <s v="14-มี.ค."/>
          <s v="15-มี.ค."/>
          <s v="16-มี.ค."/>
          <s v="17-มี.ค."/>
          <s v="18-มี.ค."/>
          <s v="19-มี.ค."/>
          <s v="20-มี.ค."/>
          <s v="21-มี.ค."/>
          <s v="22-มี.ค."/>
          <s v="23-มี.ค."/>
          <s v="24-มี.ค."/>
          <s v="25-มี.ค."/>
          <s v="26-มี.ค."/>
          <s v="27-มี.ค."/>
          <s v="28-มี.ค."/>
          <s v="29-มี.ค."/>
          <s v="30-มี.ค."/>
          <s v="31-มี.ค."/>
          <s v="1-เม.ย."/>
          <s v="2-เม.ย."/>
          <s v="3-เม.ย."/>
          <s v="4-เม.ย."/>
          <s v="5-เม.ย."/>
          <s v="6-เม.ย."/>
          <s v="7-เม.ย."/>
          <s v="8-เม.ย."/>
          <s v="9-เม.ย."/>
          <s v="10-เม.ย."/>
          <s v="11-เม.ย."/>
          <s v="12-เม.ย."/>
          <s v="13-เม.ย."/>
          <s v="14-เม.ย."/>
          <s v="15-เม.ย."/>
          <s v="16-เม.ย."/>
          <s v="17-เม.ย."/>
          <s v="18-เม.ย."/>
          <s v="19-เม.ย."/>
          <s v="20-เม.ย."/>
          <s v="21-เม.ย."/>
          <s v="22-เม.ย."/>
          <s v="23-เม.ย."/>
          <s v="24-เม.ย."/>
          <s v="25-เม.ย."/>
          <s v="26-เม.ย."/>
          <s v="27-เม.ย."/>
          <s v="28-เม.ย."/>
          <s v="29-เม.ย."/>
          <s v="30-เม.ย."/>
          <s v="1-พ.ค."/>
          <s v="2-พ.ค."/>
          <s v="3-พ.ค."/>
          <s v="4-พ.ค."/>
          <s v="5-พ.ค."/>
          <s v="6-พ.ค."/>
          <s v="7-พ.ค."/>
          <s v="8-พ.ค."/>
          <s v="9-พ.ค."/>
          <s v="10-พ.ค."/>
          <s v="11-พ.ค."/>
          <s v="12-พ.ค."/>
          <s v="13-พ.ค."/>
          <s v="14-พ.ค."/>
          <s v="15-พ.ค."/>
          <s v="16-พ.ค."/>
          <s v="17-พ.ค."/>
          <s v="18-พ.ค."/>
          <s v="19-พ.ค."/>
          <s v="20-พ.ค."/>
          <s v="21-พ.ค."/>
          <s v="22-พ.ค."/>
          <s v="23-พ.ค."/>
          <s v="24-พ.ค."/>
          <s v="25-พ.ค."/>
          <s v="26-พ.ค."/>
          <s v="27-พ.ค."/>
          <s v="28-พ.ค."/>
          <s v="29-พ.ค."/>
          <s v="30-พ.ค."/>
          <s v="31-พ.ค."/>
          <s v="1-มิ.ย."/>
          <s v="2-มิ.ย."/>
          <s v="3-มิ.ย."/>
          <s v="4-มิ.ย."/>
          <s v="5-มิ.ย."/>
          <s v="6-มิ.ย."/>
          <s v="7-มิ.ย."/>
          <s v="8-มิ.ย."/>
          <s v="9-มิ.ย."/>
          <s v="10-มิ.ย."/>
          <s v="11-มิ.ย."/>
          <s v="12-มิ.ย."/>
          <s v="13-มิ.ย."/>
          <s v="14-มิ.ย."/>
          <s v="15-มิ.ย."/>
          <s v="16-มิ.ย."/>
          <s v="17-มิ.ย."/>
          <s v="18-มิ.ย."/>
          <s v="19-มิ.ย."/>
          <s v="20-มิ.ย."/>
          <s v="21-มิ.ย."/>
          <s v="22-มิ.ย."/>
          <s v="23-มิ.ย."/>
          <s v="24-มิ.ย."/>
          <s v="25-มิ.ย."/>
          <s v="26-มิ.ย."/>
          <s v="27-มิ.ย."/>
          <s v="28-มิ.ย."/>
          <s v="29-มิ.ย."/>
          <s v="30-มิ.ย."/>
          <s v="1-ก.ค."/>
          <s v="2-ก.ค."/>
          <s v="3-ก.ค."/>
          <s v="4-ก.ค."/>
          <s v="5-ก.ค."/>
          <s v="6-ก.ค."/>
          <s v="7-ก.ค."/>
          <s v="8-ก.ค."/>
          <s v="9-ก.ค."/>
          <s v="10-ก.ค."/>
          <s v="11-ก.ค."/>
          <s v="12-ก.ค."/>
          <s v="13-ก.ค."/>
          <s v="14-ก.ค."/>
          <s v="15-ก.ค."/>
          <s v="16-ก.ค."/>
          <s v="17-ก.ค."/>
          <s v="18-ก.ค."/>
          <s v="19-ก.ค."/>
          <s v="20-ก.ค."/>
          <s v="21-ก.ค."/>
          <s v="22-ก.ค."/>
          <s v="23-ก.ค."/>
          <s v="24-ก.ค."/>
          <s v="25-ก.ค."/>
          <s v="26-ก.ค."/>
          <s v="27-ก.ค."/>
          <s v="28-ก.ค."/>
          <s v="29-ก.ค."/>
          <s v="30-ก.ค."/>
          <s v="31-ก.ค."/>
          <s v="1-ส.ค."/>
          <s v="2-ส.ค."/>
          <s v="3-ส.ค."/>
          <s v="4-ส.ค."/>
          <s v="5-ส.ค."/>
          <s v="6-ส.ค."/>
          <s v="7-ส.ค."/>
          <s v="8-ส.ค."/>
          <s v="9-ส.ค."/>
          <s v="10-ส.ค."/>
          <s v="11-ส.ค."/>
          <s v="12-ส.ค."/>
          <s v="13-ส.ค."/>
          <s v="14-ส.ค."/>
          <s v="15-ส.ค."/>
          <s v="16-ส.ค."/>
          <s v="17-ส.ค."/>
          <s v="18-ส.ค."/>
          <s v="19-ส.ค."/>
          <s v="20-ส.ค."/>
          <s v="21-ส.ค."/>
          <s v="22-ส.ค."/>
          <s v="23-ส.ค."/>
          <s v="24-ส.ค."/>
          <s v="25-ส.ค."/>
          <s v="26-ส.ค."/>
          <s v="27-ส.ค."/>
          <s v="28-ส.ค."/>
          <s v="29-ส.ค."/>
          <s v="30-ส.ค."/>
          <s v="31-ส.ค."/>
          <s v="1-ก.ย."/>
          <s v="2-ก.ย."/>
          <s v="3-ก.ย."/>
          <s v="4-ก.ย."/>
          <s v="5-ก.ย."/>
          <s v="6-ก.ย."/>
          <s v="7-ก.ย."/>
          <s v="8-ก.ย."/>
          <s v="9-ก.ย."/>
          <s v="10-ก.ย."/>
          <s v="11-ก.ย."/>
          <s v="12-ก.ย."/>
          <s v="13-ก.ย."/>
          <s v="14-ก.ย."/>
          <s v="15-ก.ย."/>
          <s v="16-ก.ย."/>
          <s v="17-ก.ย."/>
          <s v="18-ก.ย."/>
          <s v="19-ก.ย."/>
          <s v="20-ก.ย."/>
          <s v="21-ก.ย."/>
          <s v="22-ก.ย."/>
          <s v="23-ก.ย."/>
          <s v="24-ก.ย."/>
          <s v="25-ก.ย."/>
          <s v="26-ก.ย."/>
          <s v="27-ก.ย."/>
          <s v="28-ก.ย."/>
          <s v="29-ก.ย."/>
          <s v="30-ก.ย."/>
          <s v="1-ต.ค."/>
          <s v="2-ต.ค."/>
          <s v="3-ต.ค."/>
          <s v="4-ต.ค."/>
          <s v="5-ต.ค."/>
          <s v="6-ต.ค."/>
          <s v="7-ต.ค."/>
          <s v="8-ต.ค."/>
          <s v="9-ต.ค."/>
          <s v="10-ต.ค."/>
          <s v="11-ต.ค."/>
          <s v="12-ต.ค."/>
          <s v="13-ต.ค."/>
          <s v="14-ต.ค."/>
          <s v="15-ต.ค."/>
          <s v="16-ต.ค."/>
          <s v="17-ต.ค."/>
          <s v="18-ต.ค."/>
          <s v="19-ต.ค."/>
          <s v="20-ต.ค."/>
          <s v="21-ต.ค."/>
          <s v="22-ต.ค."/>
          <s v="23-ต.ค."/>
          <s v="24-ต.ค."/>
          <s v="25-ต.ค."/>
          <s v="26-ต.ค."/>
          <s v="27-ต.ค."/>
          <s v="28-ต.ค."/>
          <s v="29-ต.ค."/>
          <s v="30-ต.ค."/>
          <s v="31-ต.ค."/>
          <s v="1-พ.ย."/>
          <s v="2-พ.ย."/>
          <s v="3-พ.ย."/>
          <s v="4-พ.ย."/>
          <s v="5-พ.ย."/>
          <s v="6-พ.ย."/>
          <s v="7-พ.ย."/>
          <s v="8-พ.ย."/>
          <s v="9-พ.ย."/>
          <s v="10-พ.ย."/>
          <s v="11-พ.ย."/>
          <s v="12-พ.ย."/>
          <s v="13-พ.ย."/>
          <s v="14-พ.ย."/>
          <s v="15-พ.ย."/>
          <s v="16-พ.ย."/>
          <s v="17-พ.ย."/>
          <s v="18-พ.ย."/>
          <s v="19-พ.ย."/>
          <s v="20-พ.ย."/>
          <s v="21-พ.ย."/>
          <s v="22-พ.ย."/>
          <s v="23-พ.ย."/>
          <s v="24-พ.ย."/>
          <s v="25-พ.ย."/>
          <s v="26-พ.ย."/>
          <s v="27-พ.ย."/>
          <s v="28-พ.ย."/>
          <s v="29-พ.ย."/>
          <s v="30-พ.ย."/>
          <s v="1-ธ.ค."/>
          <s v="2-ธ.ค."/>
          <s v="3-ธ.ค."/>
          <s v="4-ธ.ค."/>
          <s v="5-ธ.ค."/>
          <s v="6-ธ.ค."/>
          <s v="7-ธ.ค."/>
          <s v="8-ธ.ค."/>
          <s v="9-ธ.ค."/>
          <s v="10-ธ.ค."/>
          <s v="11-ธ.ค."/>
          <s v="12-ธ.ค."/>
          <s v="13-ธ.ค."/>
          <s v="14-ธ.ค."/>
          <s v="15-ธ.ค."/>
          <s v="16-ธ.ค."/>
          <s v="17-ธ.ค."/>
          <s v="18-ธ.ค."/>
          <s v="19-ธ.ค."/>
          <s v="20-ธ.ค."/>
          <s v="21-ธ.ค."/>
          <s v="22-ธ.ค."/>
          <s v="23-ธ.ค."/>
          <s v="24-ธ.ค."/>
          <s v="25-ธ.ค."/>
          <s v="26-ธ.ค."/>
          <s v="27-ธ.ค."/>
          <s v="28-ธ.ค."/>
          <s v="29-ธ.ค."/>
          <s v="30-ธ.ค."/>
          <s v="31-ธ.ค."/>
          <s v="&gt;30/12/2021"/>
        </groupItems>
      </fieldGroup>
    </cacheField>
    <cacheField name="Due Date" numFmtId="0">
      <sharedItems containsNonDate="0" containsDate="1" containsString="0" containsBlank="1" minDate="2021-01-01T00:00:00" maxDate="2022-02-01T00:00:00"/>
    </cacheField>
    <cacheField name="Status" numFmtId="0">
      <sharedItems containsBlank="1" count="4">
        <s v="Closed"/>
        <s v="Stop Work"/>
        <s v="Open"/>
        <m/>
      </sharedItems>
    </cacheField>
    <cacheField name="Months" numFmtId="0" databaseField="0">
      <fieldGroup base="10">
        <rangePr groupBy="months" startDate="2021-01-01T00:00:00" endDate="2021-12-30T00:00:00"/>
        <groupItems count="14">
          <s v="&lt;1/1/2021"/>
          <s v="ม.ค."/>
          <s v="ก.พ."/>
          <s v="มี.ค."/>
          <s v="เม.ย."/>
          <s v="พ.ค."/>
          <s v="มิ.ย."/>
          <s v="ก.ค."/>
          <s v="ส.ค."/>
          <s v="ก.ย."/>
          <s v="ต.ค."/>
          <s v="พ.ย."/>
          <s v="ธ.ค."/>
          <s v="&gt;30/12/202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2">
  <r>
    <n v="1"/>
    <s v="MOC"/>
    <x v="0"/>
    <s v="PR-24"/>
    <s v="Orachun S."/>
    <x v="0"/>
    <x v="0"/>
    <x v="0"/>
    <x v="0"/>
    <m/>
    <x v="0"/>
    <d v="2021-01-01T00:00:00"/>
    <x v="0"/>
  </r>
  <r>
    <n v="2"/>
    <s v="MOC"/>
    <x v="0"/>
    <s v="PR-24"/>
    <s v="Orachun S."/>
    <x v="0"/>
    <x v="0"/>
    <x v="1"/>
    <x v="1"/>
    <m/>
    <x v="0"/>
    <d v="2021-01-01T00:00:00"/>
    <x v="0"/>
  </r>
  <r>
    <n v="3"/>
    <s v="MOC"/>
    <x v="0"/>
    <s v="PR-17"/>
    <s v="Orachun S."/>
    <x v="1"/>
    <x v="1"/>
    <x v="1"/>
    <x v="2"/>
    <m/>
    <x v="0"/>
    <d v="2021-01-01T00:00:00"/>
    <x v="0"/>
  </r>
  <r>
    <n v="4"/>
    <s v="MOC"/>
    <x v="0"/>
    <s v="PR-17"/>
    <s v="Orachun S."/>
    <x v="2"/>
    <x v="0"/>
    <x v="0"/>
    <x v="3"/>
    <m/>
    <x v="0"/>
    <d v="2021-01-01T00:00:00"/>
    <x v="0"/>
  </r>
  <r>
    <n v="5"/>
    <s v="MOC"/>
    <x v="0"/>
    <s v="Heater"/>
    <s v="Orachun S."/>
    <x v="1"/>
    <x v="1"/>
    <x v="2"/>
    <x v="4"/>
    <m/>
    <x v="1"/>
    <d v="2021-01-02T00:00:00"/>
    <x v="0"/>
  </r>
  <r>
    <n v="6"/>
    <s v="MOC"/>
    <x v="0"/>
    <s v="Heater"/>
    <s v="Orachun S."/>
    <x v="1"/>
    <x v="0"/>
    <x v="3"/>
    <x v="5"/>
    <m/>
    <x v="1"/>
    <d v="2021-01-02T00:00:00"/>
    <x v="0"/>
  </r>
  <r>
    <n v="7"/>
    <s v="MOC"/>
    <x v="0"/>
    <s v="PR-17"/>
    <s v="Orachun S."/>
    <x v="1"/>
    <x v="0"/>
    <x v="4"/>
    <x v="6"/>
    <m/>
    <x v="1"/>
    <d v="2021-01-02T00:00:00"/>
    <x v="0"/>
  </r>
  <r>
    <n v="8"/>
    <s v="MOC"/>
    <x v="0"/>
    <s v="PR-24"/>
    <s v="Orachun S."/>
    <x v="3"/>
    <x v="0"/>
    <x v="2"/>
    <x v="7"/>
    <m/>
    <x v="1"/>
    <d v="2021-01-02T00:00:00"/>
    <x v="0"/>
  </r>
  <r>
    <n v="9"/>
    <s v="MOC"/>
    <x v="0"/>
    <s v="Heater"/>
    <s v="Orachun S."/>
    <x v="4"/>
    <x v="1"/>
    <x v="1"/>
    <x v="8"/>
    <m/>
    <x v="1"/>
    <d v="2021-01-02T00:00:00"/>
    <x v="0"/>
  </r>
  <r>
    <n v="10"/>
    <s v="MOC"/>
    <x v="0"/>
    <s v="F-S2400"/>
    <s v="Orachun S."/>
    <x v="1"/>
    <x v="0"/>
    <x v="4"/>
    <x v="9"/>
    <m/>
    <x v="2"/>
    <d v="2021-01-03T00:00:00"/>
    <x v="0"/>
  </r>
  <r>
    <n v="11"/>
    <s v="MOC"/>
    <x v="0"/>
    <s v="PR-14"/>
    <s v="Orachun S."/>
    <x v="5"/>
    <x v="0"/>
    <x v="5"/>
    <x v="10"/>
    <m/>
    <x v="3"/>
    <d v="2021-01-04T00:00:00"/>
    <x v="0"/>
  </r>
  <r>
    <n v="12"/>
    <s v="MOC"/>
    <x v="0"/>
    <s v="PR-14"/>
    <s v="Orachun S."/>
    <x v="5"/>
    <x v="0"/>
    <x v="5"/>
    <x v="11"/>
    <m/>
    <x v="3"/>
    <d v="2021-01-04T00:00:00"/>
    <x v="0"/>
  </r>
  <r>
    <n v="13"/>
    <s v="MOC"/>
    <x v="0"/>
    <s v="PR-14"/>
    <s v="Orachun S."/>
    <x v="1"/>
    <x v="0"/>
    <x v="6"/>
    <x v="12"/>
    <m/>
    <x v="3"/>
    <d v="2021-01-04T00:00:00"/>
    <x v="0"/>
  </r>
  <r>
    <n v="14"/>
    <s v="MOC"/>
    <x v="0"/>
    <s v="PR-14"/>
    <s v="Orachun S."/>
    <x v="5"/>
    <x v="1"/>
    <x v="3"/>
    <x v="13"/>
    <m/>
    <x v="3"/>
    <d v="2021-01-04T00:00:00"/>
    <x v="0"/>
  </r>
  <r>
    <n v="15"/>
    <s v="MOC"/>
    <x v="0"/>
    <s v="PR-12_x000a_(P-S250)"/>
    <s v="Orachun S."/>
    <x v="1"/>
    <x v="0"/>
    <x v="7"/>
    <x v="14"/>
    <m/>
    <x v="3"/>
    <d v="2021-01-04T00:00:00"/>
    <x v="0"/>
  </r>
  <r>
    <n v="16"/>
    <s v="MOC"/>
    <x v="0"/>
    <s v="Compressor"/>
    <s v="Nuttapong"/>
    <x v="1"/>
    <x v="0"/>
    <x v="1"/>
    <x v="15"/>
    <m/>
    <x v="3"/>
    <d v="2021-01-04T00:00:00"/>
    <x v="0"/>
  </r>
  <r>
    <n v="17"/>
    <s v="MOC"/>
    <x v="0"/>
    <s v="PR-21"/>
    <s v="Nuttapong"/>
    <x v="1"/>
    <x v="0"/>
    <x v="4"/>
    <x v="16"/>
    <m/>
    <x v="3"/>
    <d v="2021-01-04T00:00:00"/>
    <x v="0"/>
  </r>
  <r>
    <n v="18"/>
    <s v="MOC"/>
    <x v="0"/>
    <s v="PR-12 (C9)"/>
    <s v="Tanon"/>
    <x v="6"/>
    <x v="0"/>
    <x v="8"/>
    <x v="17"/>
    <m/>
    <x v="3"/>
    <d v="2021-01-04T00:00:00"/>
    <x v="0"/>
  </r>
  <r>
    <n v="19"/>
    <s v="MOC"/>
    <x v="0"/>
    <s v="PR-26 (C8)"/>
    <s v="Orachun S."/>
    <x v="1"/>
    <x v="0"/>
    <x v="0"/>
    <x v="18"/>
    <m/>
    <x v="4"/>
    <d v="2021-01-05T00:00:00"/>
    <x v="0"/>
  </r>
  <r>
    <n v="20"/>
    <s v="MOC"/>
    <x v="0"/>
    <s v="P-S426B"/>
    <s v="Tanon"/>
    <x v="7"/>
    <x v="1"/>
    <x v="1"/>
    <x v="19"/>
    <m/>
    <x v="4"/>
    <d v="2021-01-05T00:00:00"/>
    <x v="0"/>
  </r>
  <r>
    <n v="21"/>
    <s v="MOC"/>
    <x v="0"/>
    <s v="T-S500"/>
    <s v="Tiwa A."/>
    <x v="8"/>
    <x v="0"/>
    <x v="8"/>
    <x v="20"/>
    <m/>
    <x v="4"/>
    <d v="2021-01-05T00:00:00"/>
    <x v="0"/>
  </r>
  <r>
    <n v="22"/>
    <s v="MOC"/>
    <x v="0"/>
    <s v="D-S003"/>
    <s v="Orachun S."/>
    <x v="8"/>
    <x v="0"/>
    <x v="8"/>
    <x v="21"/>
    <m/>
    <x v="4"/>
    <d v="2021-01-05T00:00:00"/>
    <x v="0"/>
  </r>
  <r>
    <n v="23"/>
    <s v="MOC"/>
    <x v="0"/>
    <s v="PR-17"/>
    <s v="Orachun S."/>
    <x v="7"/>
    <x v="0"/>
    <x v="9"/>
    <x v="22"/>
    <m/>
    <x v="4"/>
    <d v="2021-01-05T00:00:00"/>
    <x v="0"/>
  </r>
  <r>
    <n v="24"/>
    <s v="MOC"/>
    <x v="1"/>
    <s v="-"/>
    <s v="Phasit P."/>
    <x v="9"/>
    <x v="0"/>
    <x v="4"/>
    <x v="23"/>
    <m/>
    <x v="4"/>
    <d v="2021-01-12T00:00:00"/>
    <x v="0"/>
  </r>
  <r>
    <n v="25"/>
    <s v="MOC"/>
    <x v="2"/>
    <s v="WWT"/>
    <s v="Phasit P."/>
    <x v="1"/>
    <x v="0"/>
    <x v="4"/>
    <x v="24"/>
    <m/>
    <x v="4"/>
    <d v="2021-01-12T00:00:00"/>
    <x v="0"/>
  </r>
  <r>
    <n v="26"/>
    <s v="MOC"/>
    <x v="3"/>
    <s v="GTG"/>
    <s v="Thongmai U."/>
    <x v="10"/>
    <x v="0"/>
    <x v="10"/>
    <x v="25"/>
    <m/>
    <x v="4"/>
    <d v="2021-01-06T00:00:00"/>
    <x v="0"/>
  </r>
  <r>
    <n v="27"/>
    <s v="MOC"/>
    <x v="3"/>
    <s v="GTG"/>
    <s v="Thongmai U."/>
    <x v="10"/>
    <x v="0"/>
    <x v="0"/>
    <x v="26"/>
    <m/>
    <x v="4"/>
    <d v="2021-01-06T00:00:00"/>
    <x v="0"/>
  </r>
  <r>
    <n v="28"/>
    <s v="MOC"/>
    <x v="3"/>
    <s v="GTG"/>
    <s v="Thongmai U."/>
    <x v="10"/>
    <x v="0"/>
    <x v="4"/>
    <x v="27"/>
    <m/>
    <x v="4"/>
    <d v="2021-01-06T00:00:00"/>
    <x v="0"/>
  </r>
  <r>
    <n v="29"/>
    <s v="MOC"/>
    <x v="3"/>
    <s v="Furnace"/>
    <s v="Thongmai U."/>
    <x v="11"/>
    <x v="0"/>
    <x v="0"/>
    <x v="28"/>
    <m/>
    <x v="4"/>
    <d v="2021-01-05T00:00:00"/>
    <x v="0"/>
  </r>
  <r>
    <n v="30"/>
    <s v="MOC"/>
    <x v="3"/>
    <s v="Furnace"/>
    <s v="Thongmai U."/>
    <x v="12"/>
    <x v="0"/>
    <x v="4"/>
    <x v="29"/>
    <m/>
    <x v="4"/>
    <d v="2021-01-06T00:00:00"/>
    <x v="0"/>
  </r>
  <r>
    <n v="31"/>
    <s v="MOC"/>
    <x v="0"/>
    <s v="PR-11"/>
    <s v="Sommart K."/>
    <x v="2"/>
    <x v="0"/>
    <x v="4"/>
    <x v="30"/>
    <m/>
    <x v="5"/>
    <d v="2021-01-06T00:00:00"/>
    <x v="0"/>
  </r>
  <r>
    <n v="32"/>
    <s v="MOC"/>
    <x v="0"/>
    <s v="PR-13"/>
    <s v="Surasit"/>
    <x v="1"/>
    <x v="0"/>
    <x v="0"/>
    <x v="31"/>
    <m/>
    <x v="5"/>
    <d v="2021-01-06T00:00:00"/>
    <x v="0"/>
  </r>
  <r>
    <n v="33"/>
    <s v="MOC"/>
    <x v="0"/>
    <s v="PR-13"/>
    <s v="Surasit"/>
    <x v="1"/>
    <x v="1"/>
    <x v="1"/>
    <x v="32"/>
    <m/>
    <x v="5"/>
    <d v="2021-01-06T00:00:00"/>
    <x v="0"/>
  </r>
  <r>
    <n v="34"/>
    <s v="MOC"/>
    <x v="0"/>
    <s v="PR-12"/>
    <s v="Orachun S."/>
    <x v="1"/>
    <x v="1"/>
    <x v="1"/>
    <x v="33"/>
    <m/>
    <x v="5"/>
    <d v="2021-01-06T00:00:00"/>
    <x v="0"/>
  </r>
  <r>
    <n v="35"/>
    <s v="MOC"/>
    <x v="0"/>
    <s v="PR-17"/>
    <s v="Orachun S."/>
    <x v="2"/>
    <x v="0"/>
    <x v="0"/>
    <x v="34"/>
    <m/>
    <x v="5"/>
    <d v="2021-01-06T00:00:00"/>
    <x v="0"/>
  </r>
  <r>
    <n v="36"/>
    <s v="MOC"/>
    <x v="0"/>
    <s v="PR-17"/>
    <s v="Orachun S."/>
    <x v="13"/>
    <x v="0"/>
    <x v="11"/>
    <x v="35"/>
    <m/>
    <x v="5"/>
    <d v="2021-01-06T00:00:00"/>
    <x v="0"/>
  </r>
  <r>
    <n v="37"/>
    <s v="MOC"/>
    <x v="0"/>
    <s v="Compressor"/>
    <s v="Nakarin S."/>
    <x v="1"/>
    <x v="1"/>
    <x v="2"/>
    <x v="36"/>
    <m/>
    <x v="5"/>
    <d v="2021-01-06T00:00:00"/>
    <x v="0"/>
  </r>
  <r>
    <n v="38"/>
    <s v="MOC"/>
    <x v="0"/>
    <s v="PR-B1 _x000a_(C5)"/>
    <s v="Surasit"/>
    <x v="7"/>
    <x v="1"/>
    <x v="9"/>
    <x v="37"/>
    <m/>
    <x v="6"/>
    <d v="2021-01-07T00:00:00"/>
    <x v="0"/>
  </r>
  <r>
    <n v="39"/>
    <s v="MOC"/>
    <x v="0"/>
    <s v="PR-17"/>
    <s v="Orachun S."/>
    <x v="1"/>
    <x v="0"/>
    <x v="1"/>
    <x v="38"/>
    <m/>
    <x v="6"/>
    <d v="2021-01-07T00:00:00"/>
    <x v="0"/>
  </r>
  <r>
    <n v="40"/>
    <s v="MOC"/>
    <x v="0"/>
    <s v="PR-25"/>
    <s v="Orachun S."/>
    <x v="14"/>
    <x v="0"/>
    <x v="8"/>
    <x v="39"/>
    <m/>
    <x v="6"/>
    <d v="2021-01-07T00:00:00"/>
    <x v="0"/>
  </r>
  <r>
    <n v="41"/>
    <s v="MOC"/>
    <x v="0"/>
    <s v="PR-16"/>
    <s v="Orachun S."/>
    <x v="6"/>
    <x v="0"/>
    <x v="8"/>
    <x v="40"/>
    <m/>
    <x v="6"/>
    <d v="2021-01-07T00:00:00"/>
    <x v="0"/>
  </r>
  <r>
    <n v="42"/>
    <s v="MOC"/>
    <x v="0"/>
    <s v="-"/>
    <s v="Orachun S."/>
    <x v="2"/>
    <x v="0"/>
    <x v="0"/>
    <x v="41"/>
    <m/>
    <x v="6"/>
    <d v="2021-01-07T00:00:00"/>
    <x v="0"/>
  </r>
  <r>
    <n v="43"/>
    <s v="MOC"/>
    <x v="0"/>
    <s v="E-S672A"/>
    <s v="Tiwa A."/>
    <x v="0"/>
    <x v="0"/>
    <x v="0"/>
    <x v="42"/>
    <m/>
    <x v="6"/>
    <d v="2021-01-07T00:00:00"/>
    <x v="0"/>
  </r>
  <r>
    <n v="44"/>
    <s v="MOC"/>
    <x v="0"/>
    <s v="-"/>
    <s v="Orachun S."/>
    <x v="0"/>
    <x v="0"/>
    <x v="0"/>
    <x v="43"/>
    <m/>
    <x v="7"/>
    <d v="2021-01-08T00:00:00"/>
    <x v="0"/>
  </r>
  <r>
    <n v="45"/>
    <s v="MOC"/>
    <x v="0"/>
    <s v="ด้านหลัง _x000a_Heater"/>
    <s v="Surasit"/>
    <x v="1"/>
    <x v="2"/>
    <x v="1"/>
    <x v="44"/>
    <m/>
    <x v="7"/>
    <d v="2021-01-08T00:00:00"/>
    <x v="0"/>
  </r>
  <r>
    <n v="46"/>
    <s v="MOC"/>
    <x v="0"/>
    <s v="-"/>
    <s v="Orachun S."/>
    <x v="1"/>
    <x v="1"/>
    <x v="1"/>
    <x v="45"/>
    <m/>
    <x v="8"/>
    <d v="2021-01-09T00:00:00"/>
    <x v="0"/>
  </r>
  <r>
    <n v="47"/>
    <s v="MOC"/>
    <x v="0"/>
    <s v="E-S672A"/>
    <s v="Orachun S."/>
    <x v="7"/>
    <x v="0"/>
    <x v="0"/>
    <x v="46"/>
    <m/>
    <x v="8"/>
    <d v="2021-01-09T00:00:00"/>
    <x v="0"/>
  </r>
  <r>
    <n v="48"/>
    <s v="MOC"/>
    <x v="0"/>
    <s v="PR-21"/>
    <s v="Orachun S."/>
    <x v="1"/>
    <x v="0"/>
    <x v="0"/>
    <x v="47"/>
    <m/>
    <x v="8"/>
    <d v="2021-01-09T00:00:00"/>
    <x v="0"/>
  </r>
  <r>
    <n v="49"/>
    <s v="MOC"/>
    <x v="0"/>
    <s v="PR-22"/>
    <s v="Orachun S."/>
    <x v="1"/>
    <x v="0"/>
    <x v="7"/>
    <x v="48"/>
    <m/>
    <x v="8"/>
    <d v="2021-01-09T00:00:00"/>
    <x v="0"/>
  </r>
  <r>
    <n v="50"/>
    <s v="MOC"/>
    <x v="0"/>
    <s v="PR-22"/>
    <s v="Tiwa A."/>
    <x v="1"/>
    <x v="0"/>
    <x v="4"/>
    <x v="49"/>
    <m/>
    <x v="9"/>
    <d v="2021-01-11T00:00:00"/>
    <x v="0"/>
  </r>
  <r>
    <n v="51"/>
    <s v="MOC"/>
    <x v="0"/>
    <s v="PR-24"/>
    <s v="Tiwa A."/>
    <x v="1"/>
    <x v="0"/>
    <x v="0"/>
    <x v="50"/>
    <m/>
    <x v="9"/>
    <d v="2021-01-11T00:00:00"/>
    <x v="0"/>
  </r>
  <r>
    <n v="52"/>
    <s v="MOC"/>
    <x v="0"/>
    <s v="-"/>
    <s v="Orachun S."/>
    <x v="1"/>
    <x v="1"/>
    <x v="1"/>
    <x v="51"/>
    <m/>
    <x v="9"/>
    <d v="2021-01-11T00:00:00"/>
    <x v="0"/>
  </r>
  <r>
    <n v="53"/>
    <s v="MOC"/>
    <x v="0"/>
    <s v="-"/>
    <s v="Orachun S."/>
    <x v="1"/>
    <x v="0"/>
    <x v="8"/>
    <x v="52"/>
    <m/>
    <x v="9"/>
    <d v="2021-01-11T00:00:00"/>
    <x v="0"/>
  </r>
  <r>
    <n v="54"/>
    <s v="MOC"/>
    <x v="0"/>
    <s v="-"/>
    <s v="Orachun S."/>
    <x v="6"/>
    <x v="0"/>
    <x v="8"/>
    <x v="53"/>
    <m/>
    <x v="9"/>
    <d v="2021-01-11T00:00:00"/>
    <x v="0"/>
  </r>
  <r>
    <n v="55"/>
    <s v="MOC"/>
    <x v="0"/>
    <s v="-"/>
    <s v="Orachun S."/>
    <x v="1"/>
    <x v="0"/>
    <x v="12"/>
    <x v="54"/>
    <m/>
    <x v="9"/>
    <d v="2021-01-11T00:00:00"/>
    <x v="0"/>
  </r>
  <r>
    <n v="56"/>
    <s v="MOC"/>
    <x v="0"/>
    <s v="PR-24"/>
    <s v="Orachun S."/>
    <x v="8"/>
    <x v="0"/>
    <x v="8"/>
    <x v="53"/>
    <m/>
    <x v="9"/>
    <d v="2021-01-11T00:00:00"/>
    <x v="0"/>
  </r>
  <r>
    <n v="57"/>
    <s v="MOC"/>
    <x v="3"/>
    <s v="Furnace"/>
    <s v="Thongmai U."/>
    <x v="11"/>
    <x v="0"/>
    <x v="10"/>
    <x v="55"/>
    <m/>
    <x v="10"/>
    <d v="2021-01-12T00:00:00"/>
    <x v="0"/>
  </r>
  <r>
    <n v="58"/>
    <s v="MOC"/>
    <x v="0"/>
    <s v="PR-23"/>
    <s v="Orachun S."/>
    <x v="6"/>
    <x v="0"/>
    <x v="3"/>
    <x v="56"/>
    <m/>
    <x v="10"/>
    <d v="2021-01-12T00:00:00"/>
    <x v="0"/>
  </r>
  <r>
    <n v="59"/>
    <s v="MOC"/>
    <x v="0"/>
    <s v="PR-27"/>
    <s v="Orachun S."/>
    <x v="1"/>
    <x v="0"/>
    <x v="4"/>
    <x v="57"/>
    <m/>
    <x v="10"/>
    <d v="2021-01-12T00:00:00"/>
    <x v="0"/>
  </r>
  <r>
    <n v="60"/>
    <s v="MOC"/>
    <x v="0"/>
    <s v="PR-24"/>
    <s v="Orachun S."/>
    <x v="15"/>
    <x v="0"/>
    <x v="13"/>
    <x v="58"/>
    <m/>
    <x v="10"/>
    <d v="2021-01-12T00:00:00"/>
    <x v="0"/>
  </r>
  <r>
    <n v="61"/>
    <s v="MOC"/>
    <x v="0"/>
    <s v="PR-23"/>
    <s v="Orachun S."/>
    <x v="1"/>
    <x v="0"/>
    <x v="4"/>
    <x v="59"/>
    <m/>
    <x v="10"/>
    <d v="2021-01-12T00:00:00"/>
    <x v="0"/>
  </r>
  <r>
    <n v="62"/>
    <s v="MOC"/>
    <x v="3"/>
    <s v="Furnace"/>
    <s v="Thongmai U."/>
    <x v="16"/>
    <x v="0"/>
    <x v="1"/>
    <x v="60"/>
    <s v="(&gt;)แจ้ง Safety Layer1 ประสานงานช่างนั่งร้าน ทำการปิดกั้นด้วย Hard barricade เรียบร้อย"/>
    <x v="11"/>
    <d v="2021-01-13T00:00:00"/>
    <x v="0"/>
  </r>
  <r>
    <n v="63"/>
    <s v="MOC"/>
    <x v="0"/>
    <s v="-"/>
    <s v="Tanon"/>
    <x v="14"/>
    <x v="0"/>
    <x v="14"/>
    <x v="61"/>
    <s v="1.1 จัดเตรียมพื้นที่ ล้อมผ้าใบบริเวณจุดตัดแต่งปูน_x000a_2.1 ให้มีการสเปรย์น้ำฉีดขณะที่มีการแต่งเจียรปูน"/>
    <x v="11"/>
    <d v="2021-01-13T00:00:00"/>
    <x v="0"/>
  </r>
  <r>
    <n v="64"/>
    <s v="MOC"/>
    <x v="0"/>
    <s v="D-S671"/>
    <s v="Nuttapong"/>
    <x v="1"/>
    <x v="0"/>
    <x v="0"/>
    <x v="62"/>
    <m/>
    <x v="11"/>
    <d v="2021-01-13T00:00:00"/>
    <x v="0"/>
  </r>
  <r>
    <n v="65"/>
    <s v="MOC"/>
    <x v="0"/>
    <s v="Compressor"/>
    <s v="Tanon"/>
    <x v="1"/>
    <x v="1"/>
    <x v="1"/>
    <x v="63"/>
    <s v="การแก้ไข/ปรับปรุง_x000a_-แจ้งผู้ปฏิบัตงานและSafety ให้ทราบถึงอันตรายและการกำหนดพื้นที่ยืนปฏิบัติงานให้ปลอดภัยและเหมาะสม"/>
    <x v="11"/>
    <d v="2021-01-13T00:00:00"/>
    <x v="0"/>
  </r>
  <r>
    <n v="66"/>
    <s v="MOC"/>
    <x v="0"/>
    <s v="TV-S208"/>
    <s v="Nakarin S."/>
    <x v="1"/>
    <x v="0"/>
    <x v="8"/>
    <x v="64"/>
    <s v="การแก้ไข/ปรับปรุง_x000a_-แจ้งให้  Fire Watch นำผ้ากันไฟมาปิดคุม insulation ให้มิดชิด ก่อนกลับไปปฎิบัติงาน Hot Work อีกครั่ง"/>
    <x v="11"/>
    <d v="2021-01-13T00:00:00"/>
    <x v="0"/>
  </r>
  <r>
    <n v="67"/>
    <s v="MOC"/>
    <x v="0"/>
    <s v="Compressor_x000a_(E-S318C)"/>
    <s v="Orachun S."/>
    <x v="1"/>
    <x v="0"/>
    <x v="1"/>
    <x v="65"/>
    <m/>
    <x v="11"/>
    <d v="2021-01-13T00:00:00"/>
    <x v="0"/>
  </r>
  <r>
    <n v="68"/>
    <s v="MOC"/>
    <x v="0"/>
    <s v="-"/>
    <s v="Orachun S."/>
    <x v="1"/>
    <x v="1"/>
    <x v="2"/>
    <x v="66"/>
    <m/>
    <x v="11"/>
    <d v="2021-01-13T00:00:00"/>
    <x v="0"/>
  </r>
  <r>
    <n v="69"/>
    <s v="MOC"/>
    <x v="0"/>
    <s v="-"/>
    <s v="Orachun S."/>
    <x v="1"/>
    <x v="0"/>
    <x v="9"/>
    <x v="67"/>
    <m/>
    <x v="11"/>
    <d v="2021-01-13T00:00:00"/>
    <x v="0"/>
  </r>
  <r>
    <n v="70"/>
    <s v="MOC"/>
    <x v="0"/>
    <s v="-"/>
    <s v="Surasit"/>
    <x v="1"/>
    <x v="1"/>
    <x v="9"/>
    <x v="68"/>
    <m/>
    <x v="12"/>
    <d v="2021-01-14T00:00:00"/>
    <x v="0"/>
  </r>
  <r>
    <n v="71"/>
    <s v="MOC"/>
    <x v="0"/>
    <s v="-"/>
    <s v="Surasit"/>
    <x v="1"/>
    <x v="1"/>
    <x v="1"/>
    <x v="69"/>
    <m/>
    <x v="12"/>
    <d v="2021-01-14T00:00:00"/>
    <x v="0"/>
  </r>
  <r>
    <n v="72"/>
    <s v="MOC"/>
    <x v="0"/>
    <s v="PR-22"/>
    <s v="Tanon"/>
    <x v="1"/>
    <x v="0"/>
    <x v="0"/>
    <x v="70"/>
    <s v="การแก้ไข/ปรับปรุง_x000a_-แจ้งSafety ttcl(k.บุญเรือง) ให้ผสานทีมงานที่เกี่ยวข้องเพื่อหาข้อมูล เรื่องสถานะของนั่งร้าน หากมีความจำเป็นต้องใช้งาน ต้อง modify นั่งร้านให้ปลอดภัย หากไม่ใช้งานหรือรอการรื้อถอนให้แขวนTagแดง (ห้ามใช้งาน)"/>
    <x v="12"/>
    <d v="2021-01-14T00:00:00"/>
    <x v="0"/>
  </r>
  <r>
    <n v="73"/>
    <s v="MOC"/>
    <x v="0"/>
    <s v="PR-23"/>
    <s v="Tiwa A."/>
    <x v="1"/>
    <x v="0"/>
    <x v="1"/>
    <x v="71"/>
    <m/>
    <x v="12"/>
    <d v="2021-01-14T00:00:00"/>
    <x v="0"/>
  </r>
  <r>
    <n v="74"/>
    <s v="MOC"/>
    <x v="0"/>
    <s v="PR-22"/>
    <s v="Tiwa A."/>
    <x v="7"/>
    <x v="0"/>
    <x v="15"/>
    <x v="72"/>
    <s v="หลังการแก้ไข ทำการปิดล้อมพื้นที่ปฏิบัติงานด้วย barricade และมีผู้คอยให้สัญญาณรถโฟลคลิฟ ขณะปฏิบัติงาน"/>
    <x v="12"/>
    <d v="2021-01-14T00:00:00"/>
    <x v="0"/>
  </r>
  <r>
    <n v="75"/>
    <s v="MOC"/>
    <x v="0"/>
    <s v="-"/>
    <s v="Orachun S."/>
    <x v="1"/>
    <x v="0"/>
    <x v="1"/>
    <x v="73"/>
    <m/>
    <x v="12"/>
    <d v="2021-01-14T00:00:00"/>
    <x v="0"/>
  </r>
  <r>
    <n v="76"/>
    <s v="MOC"/>
    <x v="0"/>
    <s v="PR-12"/>
    <s v="Orachun S."/>
    <x v="1"/>
    <x v="1"/>
    <x v="8"/>
    <x v="74"/>
    <m/>
    <x v="12"/>
    <d v="2021-01-14T00:00:00"/>
    <x v="0"/>
  </r>
  <r>
    <n v="77"/>
    <s v="MOC"/>
    <x v="0"/>
    <s v="PR-17"/>
    <s v="Orachun S."/>
    <x v="1"/>
    <x v="0"/>
    <x v="0"/>
    <x v="75"/>
    <m/>
    <x v="12"/>
    <d v="2021-01-14T00:00:00"/>
    <x v="0"/>
  </r>
  <r>
    <n v="78"/>
    <s v="MOC"/>
    <x v="0"/>
    <s v="PR-21"/>
    <s v="Orachun S."/>
    <x v="1"/>
    <x v="1"/>
    <x v="2"/>
    <x v="76"/>
    <m/>
    <x v="13"/>
    <d v="2021-01-15T00:00:00"/>
    <x v="0"/>
  </r>
  <r>
    <n v="79"/>
    <s v="MOC"/>
    <x v="0"/>
    <s v="PR-23"/>
    <s v="Orachun S."/>
    <x v="1"/>
    <x v="1"/>
    <x v="1"/>
    <x v="77"/>
    <m/>
    <x v="13"/>
    <d v="2021-01-15T00:00:00"/>
    <x v="0"/>
  </r>
  <r>
    <n v="80"/>
    <s v="MOC"/>
    <x v="0"/>
    <s v="E-S671"/>
    <s v="Nuttapong"/>
    <x v="1"/>
    <x v="1"/>
    <x v="10"/>
    <x v="78"/>
    <m/>
    <x v="13"/>
    <d v="2021-01-15T00:00:00"/>
    <x v="0"/>
  </r>
  <r>
    <n v="81"/>
    <s v="MOC"/>
    <x v="0"/>
    <s v="E-S671"/>
    <s v="Nuttapong"/>
    <x v="1"/>
    <x v="1"/>
    <x v="1"/>
    <x v="79"/>
    <m/>
    <x v="13"/>
    <d v="2021-01-15T00:00:00"/>
    <x v="0"/>
  </r>
  <r>
    <n v="82"/>
    <s v="MOC"/>
    <x v="0"/>
    <s v="-"/>
    <s v="Surasit"/>
    <x v="1"/>
    <x v="0"/>
    <x v="1"/>
    <x v="80"/>
    <m/>
    <x v="13"/>
    <d v="2021-01-15T00:00:00"/>
    <x v="0"/>
  </r>
  <r>
    <n v="83"/>
    <s v="MOC"/>
    <x v="1"/>
    <s v="E-380"/>
    <s v="Aphicha"/>
    <x v="7"/>
    <x v="0"/>
    <x v="4"/>
    <x v="81"/>
    <s v="เเจ้งให้คู่ธุระกิจหยุดงานในพื้นที่ ชั่วคราว เพื่อทำงานการเเก้ไข โดยให้ไปทำจุดอื่นที่สามารถ ปฎิบัติงานได้โดยปลอดภัย"/>
    <x v="14"/>
    <d v="2021-01-16T00:00:00"/>
    <x v="0"/>
  </r>
  <r>
    <n v="84"/>
    <s v="MOC"/>
    <x v="0"/>
    <s v="-"/>
    <s v="Surasit"/>
    <x v="1"/>
    <x v="0"/>
    <x v="10"/>
    <x v="82"/>
    <m/>
    <x v="14"/>
    <d v="2021-01-16T00:00:00"/>
    <x v="0"/>
  </r>
  <r>
    <n v="85"/>
    <s v="MOC"/>
    <x v="0"/>
    <s v="-"/>
    <s v="Surasit"/>
    <x v="1"/>
    <x v="1"/>
    <x v="1"/>
    <x v="83"/>
    <m/>
    <x v="14"/>
    <d v="2021-01-16T00:00:00"/>
    <x v="0"/>
  </r>
  <r>
    <n v="86"/>
    <s v="MOC"/>
    <x v="3"/>
    <s v="I2R1"/>
    <s v="Aphicha"/>
    <x v="1"/>
    <x v="1"/>
    <x v="2"/>
    <x v="84"/>
    <m/>
    <x v="15"/>
    <d v="2021-01-17T00:00:00"/>
    <x v="0"/>
  </r>
  <r>
    <n v="87"/>
    <s v="MOC"/>
    <x v="3"/>
    <s v="Furnace"/>
    <s v="Thongmai U."/>
    <x v="16"/>
    <x v="0"/>
    <x v="3"/>
    <x v="85"/>
    <m/>
    <x v="15"/>
    <d v="2021-01-17T00:00:00"/>
    <x v="0"/>
  </r>
  <r>
    <n v="88"/>
    <s v="MOC"/>
    <x v="0"/>
    <s v="-"/>
    <s v="Orachun S."/>
    <x v="7"/>
    <x v="0"/>
    <x v="4"/>
    <x v="86"/>
    <s v="แจ้งผู้ให้สัญญาณคอยดูแลอย่างใกล้ชิดและให้ทำการนำท่อเอาออกหรือลดระดับลงมา แจ้งทาง Safety TNE แล้ว"/>
    <x v="15"/>
    <d v="2021-01-17T00:00:00"/>
    <x v="0"/>
  </r>
  <r>
    <n v="89"/>
    <s v="MOC"/>
    <x v="0"/>
    <s v="-"/>
    <s v="Orachun S."/>
    <x v="1"/>
    <x v="0"/>
    <x v="4"/>
    <x v="87"/>
    <m/>
    <x v="15"/>
    <d v="2021-01-17T00:00:00"/>
    <x v="0"/>
  </r>
  <r>
    <n v="90"/>
    <s v="MOC"/>
    <x v="0"/>
    <s v="PR-11"/>
    <s v="Orachun S."/>
    <x v="1"/>
    <x v="0"/>
    <x v="1"/>
    <x v="88"/>
    <m/>
    <x v="15"/>
    <d v="2021-01-17T00:00:00"/>
    <x v="0"/>
  </r>
  <r>
    <n v="91"/>
    <s v="MOC"/>
    <x v="0"/>
    <s v="-"/>
    <s v="Orachun S."/>
    <x v="7"/>
    <x v="0"/>
    <x v="4"/>
    <x v="89"/>
    <s v=": ได้แจ้งทาง Safety TNE ให้ระวังการขนย้ายให้มากขึ้นเพราะ Perlite บางพาเลท สภาพไม่สมบรูณ์"/>
    <x v="15"/>
    <d v="2021-01-17T00:00:00"/>
    <x v="0"/>
  </r>
  <r>
    <n v="92"/>
    <s v="MOC"/>
    <x v="2"/>
    <s v="PR-7C"/>
    <s v="Uthai T."/>
    <x v="1"/>
    <x v="0"/>
    <x v="4"/>
    <x v="90"/>
    <m/>
    <x v="16"/>
    <d v="2021-01-25T00:00:00"/>
    <x v="0"/>
  </r>
  <r>
    <n v="93"/>
    <s v="MOC"/>
    <x v="3"/>
    <s v="H-100C"/>
    <s v="Thongmai U."/>
    <x v="16"/>
    <x v="1"/>
    <x v="1"/>
    <x v="91"/>
    <m/>
    <x v="16"/>
    <d v="2021-01-18T00:00:00"/>
    <x v="0"/>
  </r>
  <r>
    <n v="94"/>
    <s v="MOC"/>
    <x v="3"/>
    <s v="H-100C"/>
    <s v="Thongmai U."/>
    <x v="16"/>
    <x v="1"/>
    <x v="2"/>
    <x v="92"/>
    <m/>
    <x v="16"/>
    <d v="2021-01-18T00:00:00"/>
    <x v="0"/>
  </r>
  <r>
    <n v="95"/>
    <s v="MOC"/>
    <x v="3"/>
    <s v="H-100C"/>
    <s v="Thongmai U."/>
    <x v="16"/>
    <x v="1"/>
    <x v="3"/>
    <x v="93"/>
    <m/>
    <x v="16"/>
    <d v="2021-01-18T00:00:00"/>
    <x v="0"/>
  </r>
  <r>
    <n v="96"/>
    <s v="MOC"/>
    <x v="0"/>
    <s v="Cold Box_x000a_(HV-S610)"/>
    <s v="Tanon"/>
    <x v="0"/>
    <x v="0"/>
    <x v="0"/>
    <x v="94"/>
    <s v="แจ้งทีมงานที่เกี่ยวข้อง ให้เพิ่มจุดยึดขาบันไดเพื่อเสริมความแข็งแรง ก่อนใช้งาน"/>
    <x v="16"/>
    <d v="2021-01-18T00:00:00"/>
    <x v="0"/>
  </r>
  <r>
    <n v="97"/>
    <s v="MOC"/>
    <x v="0"/>
    <s v="Cold Box_x000a_"/>
    <s v="Tanon"/>
    <x v="7"/>
    <x v="0"/>
    <x v="4"/>
    <x v="95"/>
    <s v="การแก้ไข/ปรับปรุง_x000a_1.แจ้งหัวหน้างานและSafety ของTNE ให้ดำเนินการจัดหาแว่นตาgoggle ให้กับผู้ปฏิบัติงาน สวมใส่ขณะ load perlite_x000a_2.แก้ไขมาตรการใน jsa ให้ปลอดภัยและสอดคล้องกับหน้างาน"/>
    <x v="16"/>
    <d v="2021-01-18T00:00:00"/>
    <x v="0"/>
  </r>
  <r>
    <n v="98"/>
    <s v="MOC"/>
    <x v="0"/>
    <s v="Compressor"/>
    <s v="Orachun S."/>
    <x v="6"/>
    <x v="1"/>
    <x v="8"/>
    <x v="96"/>
    <m/>
    <x v="16"/>
    <d v="2021-01-18T00:00:00"/>
    <x v="0"/>
  </r>
  <r>
    <n v="99"/>
    <s v="MOC"/>
    <x v="0"/>
    <s v="Compressor"/>
    <s v="Orachun S."/>
    <x v="6"/>
    <x v="0"/>
    <x v="8"/>
    <x v="97"/>
    <m/>
    <x v="16"/>
    <d v="2021-01-18T00:00:00"/>
    <x v="0"/>
  </r>
  <r>
    <n v="100"/>
    <s v="MOC"/>
    <x v="0"/>
    <s v="PR-24"/>
    <s v="Orachun S."/>
    <x v="17"/>
    <x v="0"/>
    <x v="7"/>
    <x v="98"/>
    <m/>
    <x v="16"/>
    <d v="2021-01-18T00:00:00"/>
    <x v="0"/>
  </r>
  <r>
    <n v="101"/>
    <s v="MOC"/>
    <x v="0"/>
    <s v="-"/>
    <s v="Orachun S."/>
    <x v="0"/>
    <x v="1"/>
    <x v="9"/>
    <x v="99"/>
    <m/>
    <x v="16"/>
    <d v="2021-01-18T00:00:00"/>
    <x v="0"/>
  </r>
  <r>
    <n v="102"/>
    <s v="MOC"/>
    <x v="0"/>
    <s v="-"/>
    <s v="Orachun S."/>
    <x v="8"/>
    <x v="0"/>
    <x v="8"/>
    <x v="100"/>
    <s v="จึงแจ้งให้หยุดงานชั่วคราว และแจ้ง Safety น้ำอ้อย PSA ให้ดูแลอย่างใกล้ชิด และให้จัดหาถังดับเพลิงแบะล้อมผ้ากันไฟใหม่ P1 Coolingtower"/>
    <x v="16"/>
    <d v="2021-01-18T00:00:00"/>
    <x v="0"/>
  </r>
  <r>
    <n v="103"/>
    <s v="MOC"/>
    <x v="0"/>
    <s v="Cold Box_x000a_"/>
    <s v="Tanon"/>
    <x v="7"/>
    <x v="0"/>
    <x v="14"/>
    <x v="101"/>
    <s v="การแก้ไข/ปรับปรุง_x000a_-แจ้งSafety ควบคุมงานให้จัดหาภาชนะรอง จุดผสมน้ำยา และระบุชนิดของน้ำยาที่นำมาใช้หรือข้อมูลSDSให้ชัดเจน"/>
    <x v="16"/>
    <d v="2021-01-18T00:00:00"/>
    <x v="0"/>
  </r>
  <r>
    <n v="104"/>
    <s v="MOC"/>
    <x v="3"/>
    <s v="GTG"/>
    <s v="Thongmai U."/>
    <x v="10"/>
    <x v="1"/>
    <x v="10"/>
    <x v="102"/>
    <m/>
    <x v="17"/>
    <d v="2021-01-19T00:00:00"/>
    <x v="0"/>
  </r>
  <r>
    <n v="105"/>
    <s v="MOC"/>
    <x v="3"/>
    <s v="GTG"/>
    <s v="Thongmai U."/>
    <x v="10"/>
    <x v="0"/>
    <x v="0"/>
    <x v="103"/>
    <m/>
    <x v="17"/>
    <d v="2021-01-19T00:00:00"/>
    <x v="0"/>
  </r>
  <r>
    <n v="106"/>
    <s v="MOC"/>
    <x v="3"/>
    <s v="GTG"/>
    <s v="Thongmai U."/>
    <x v="10"/>
    <x v="0"/>
    <x v="4"/>
    <x v="104"/>
    <m/>
    <x v="17"/>
    <d v="2021-01-19T00:00:00"/>
    <x v="0"/>
  </r>
  <r>
    <n v="107"/>
    <s v="MOC"/>
    <x v="0"/>
    <s v="Compressor"/>
    <s v="Tanon"/>
    <x v="6"/>
    <x v="1"/>
    <x v="13"/>
    <x v="105"/>
    <s v="การแก้ไข/ปรับปรุง_x000a_1.จัดเตรียมอุปกรณ์ลดเสียงสวมใส่ตลอดเวลาที่มีการปฏิบัติงาน_x000a_2.เพิ่มเติมมาตรการสวมใส่อุปกรณ์ลดเสียง _x000a_(Ear plug,Ear muff)_x000a_หากพื้นที่ปฏิบัติงานได้รับผลกระทบจากเสียงดัง ลงใน jsa"/>
    <x v="17"/>
    <d v="2021-01-19T00:00:00"/>
    <x v="0"/>
  </r>
  <r>
    <n v="108"/>
    <s v="MOC"/>
    <x v="0"/>
    <s v="H-S120A"/>
    <s v="Tiwa A."/>
    <x v="16"/>
    <x v="0"/>
    <x v="3"/>
    <x v="106"/>
    <m/>
    <x v="17"/>
    <d v="2021-01-19T00:00:00"/>
    <x v="0"/>
  </r>
  <r>
    <n v="109"/>
    <s v="MOC"/>
    <x v="0"/>
    <s v="PR-22"/>
    <s v="Tiwa A."/>
    <x v="0"/>
    <x v="0"/>
    <x v="0"/>
    <x v="107"/>
    <m/>
    <x v="17"/>
    <d v="2021-01-19T00:00:00"/>
    <x v="0"/>
  </r>
  <r>
    <n v="110"/>
    <s v="MOC"/>
    <x v="0"/>
    <s v="-"/>
    <s v="Tanon"/>
    <x v="7"/>
    <x v="1"/>
    <x v="1"/>
    <x v="108"/>
    <s v="ชี้แจงผู้ปฏิบัติงานให้ทราบถึงอันตรายและมาตรการการทำงานบนที่สูงของเกี่ยว 100% เรียบร้อยครับ"/>
    <x v="17"/>
    <d v="2021-01-19T00:00:00"/>
    <x v="0"/>
  </r>
  <r>
    <n v="111"/>
    <s v="MOC"/>
    <x v="0"/>
    <s v="Heater"/>
    <s v="Orachun S."/>
    <x v="1"/>
    <x v="0"/>
    <x v="1"/>
    <x v="109"/>
    <m/>
    <x v="17"/>
    <d v="2021-01-19T00:00:00"/>
    <x v="0"/>
  </r>
  <r>
    <n v="112"/>
    <s v="MOC"/>
    <x v="0"/>
    <s v="PM-226A"/>
    <s v="Orachun S."/>
    <x v="1"/>
    <x v="1"/>
    <x v="16"/>
    <x v="110"/>
    <m/>
    <x v="17"/>
    <d v="2021-01-19T00:00:00"/>
    <x v="0"/>
  </r>
  <r>
    <n v="113"/>
    <s v="MOC"/>
    <x v="0"/>
    <s v="Cold Box_x000a_"/>
    <s v="Tanon"/>
    <x v="1"/>
    <x v="0"/>
    <x v="0"/>
    <x v="111"/>
    <m/>
    <x v="18"/>
    <d v="2021-01-20T00:00:00"/>
    <x v="0"/>
  </r>
  <r>
    <n v="114"/>
    <s v="MOC"/>
    <x v="0"/>
    <s v="Heater"/>
    <s v="Nakarin S."/>
    <x v="1"/>
    <x v="0"/>
    <x v="0"/>
    <x v="112"/>
    <s v="เบื้องต้น แขวน Tag  แดงห้ามใช่งานนั่งร้าน จนกว่าจะมีการตรวจสอบนั่งร้านให้กลับมาใช่งานได้อีกครั่ง"/>
    <x v="18"/>
    <d v="2021-01-20T00:00:00"/>
    <x v="0"/>
  </r>
  <r>
    <n v="115"/>
    <s v="MOC"/>
    <x v="0"/>
    <s v="E-S672AB"/>
    <s v="Nakarin S."/>
    <x v="0"/>
    <x v="1"/>
    <x v="1"/>
    <x v="113"/>
    <s v="เบื่องต้นให้หยุด ปฏิบัติงานชั่วคราว_x000a_และได้ร่วมพูดคุยเกี่ยวกับมาตรการการทำงานบนที่สูง ให้เข้าใจและปฏิบัติตามข้อกำหนด จึงให้กลับไปปฏิบัติงานอีกครั่ง"/>
    <x v="18"/>
    <d v="2021-01-20T00:00:00"/>
    <x v="0"/>
  </r>
  <r>
    <n v="116"/>
    <s v="MOC"/>
    <x v="0"/>
    <s v="C-S300"/>
    <s v="Tanon"/>
    <x v="18"/>
    <x v="1"/>
    <x v="17"/>
    <x v="114"/>
    <s v="แจ้งหัวหน้างาน,ผู้ควบคุมงานให้ตรวจสอบสภาพหน้างานตามมาตรการที่ระบุในJICA ให้ปลอดภัยและลงข้อมูลชื่อยืนยันการตรวจสอบก่อนเริ่มงานทุกวัน"/>
    <x v="18"/>
    <d v="2021-01-20T00:00:00"/>
    <x v="0"/>
  </r>
  <r>
    <n v="117"/>
    <s v="MOC"/>
    <x v="0"/>
    <s v="Cold Box_x000a_"/>
    <s v="Tanon"/>
    <x v="7"/>
    <x v="1"/>
    <x v="3"/>
    <x v="115"/>
    <s v="แจ้งSafety,หัวหน้างาน หาข้อมูลน้ำหนักของ Insulation ต่อรอบ กำหนดมาตรการและระบุพิกัดในการรับน้ำหนักของ (คน&amp;รอกตาเดียว) ต้องปลอดภัยและติดป้ายระบุSWL ให้ชัดเจน ทั้งจุดรับ-ส่ง Insulation"/>
    <x v="18"/>
    <d v="2021-01-20T00:00:00"/>
    <x v="0"/>
  </r>
  <r>
    <n v="118"/>
    <s v="MOC"/>
    <x v="0"/>
    <s v="PR-21"/>
    <s v="Orachun S."/>
    <x v="6"/>
    <x v="1"/>
    <x v="2"/>
    <x v="116"/>
    <m/>
    <x v="18"/>
    <d v="2021-01-20T00:00:00"/>
    <x v="0"/>
  </r>
  <r>
    <n v="119"/>
    <s v="MOC"/>
    <x v="3"/>
    <s v="H-100C"/>
    <s v="Thongmai U."/>
    <x v="16"/>
    <x v="0"/>
    <x v="1"/>
    <x v="117"/>
    <m/>
    <x v="19"/>
    <d v="2021-01-21T00:00:00"/>
    <x v="0"/>
  </r>
  <r>
    <n v="120"/>
    <s v="MOC"/>
    <x v="0"/>
    <s v="Diversion Box"/>
    <s v="Orachun S."/>
    <x v="14"/>
    <x v="0"/>
    <x v="7"/>
    <x v="118"/>
    <m/>
    <x v="19"/>
    <d v="2021-01-21T00:00:00"/>
    <x v="0"/>
  </r>
  <r>
    <n v="121"/>
    <s v="MOC"/>
    <x v="0"/>
    <s v="PR-11"/>
    <s v="Orachun S."/>
    <x v="13"/>
    <x v="1"/>
    <x v="2"/>
    <x v="119"/>
    <m/>
    <x v="19"/>
    <d v="2021-01-21T00:00:00"/>
    <x v="0"/>
  </r>
  <r>
    <n v="122"/>
    <s v="MOC"/>
    <x v="0"/>
    <s v="PR-15"/>
    <s v="Orachun S."/>
    <x v="1"/>
    <x v="0"/>
    <x v="11"/>
    <x v="120"/>
    <m/>
    <x v="19"/>
    <d v="2021-01-21T00:00:00"/>
    <x v="0"/>
  </r>
  <r>
    <n v="123"/>
    <s v="MOC"/>
    <x v="0"/>
    <s v="PR-15"/>
    <s v="Orachun S."/>
    <x v="14"/>
    <x v="0"/>
    <x v="4"/>
    <x v="121"/>
    <m/>
    <x v="19"/>
    <d v="2021-01-21T00:00:00"/>
    <x v="0"/>
  </r>
  <r>
    <n v="124"/>
    <s v="MOC"/>
    <x v="0"/>
    <s v="FV-S516"/>
    <s v="Tanon"/>
    <x v="1"/>
    <x v="0"/>
    <x v="4"/>
    <x v="122"/>
    <m/>
    <x v="20"/>
    <d v="2021-01-22T00:00:00"/>
    <x v="0"/>
  </r>
  <r>
    <n v="125"/>
    <s v="MOC"/>
    <x v="0"/>
    <s v="-"/>
    <s v="Sommart P."/>
    <x v="1"/>
    <x v="2"/>
    <x v="4"/>
    <x v="123"/>
    <m/>
    <x v="20"/>
    <d v="2021-01-22T00:00:00"/>
    <x v="0"/>
  </r>
  <r>
    <n v="126"/>
    <s v="MOC"/>
    <x v="3"/>
    <s v="H-100C_x000a_(Floor 4)"/>
    <s v="Thongmai U."/>
    <x v="16"/>
    <x v="0"/>
    <x v="1"/>
    <x v="124"/>
    <s v="การแก้ไข: แจ้ง Safety L1 ให้ทำการปิด Checker plate เนื่องจากไม่มีการลงไปทำงานด้านล่างแล้ว&quot;ดำเนินการเรียบร้อย&quot; นำไปเน้นย้ำในวง safety talk"/>
    <x v="21"/>
    <d v="2021-01-23T00:00:00"/>
    <x v="0"/>
  </r>
  <r>
    <n v="127"/>
    <s v="MOC"/>
    <x v="3"/>
    <s v="H-100C"/>
    <s v="Thongmai U."/>
    <x v="16"/>
    <x v="0"/>
    <x v="13"/>
    <x v="125"/>
    <s v="การแก้ไข:แจ้งคู่ธุรกิจ บ.RMS ให้นำกำเทปพันล็อค safety sling เข้ากับสายลม&quot;ดำเนินการเรียบร้อย&quot;"/>
    <x v="21"/>
    <d v="2021-01-23T00:00:00"/>
    <x v="0"/>
  </r>
  <r>
    <n v="128"/>
    <s v="MOC"/>
    <x v="0"/>
    <s v="PR-22_x000a_(T-S220)"/>
    <s v="Surasit"/>
    <x v="1"/>
    <x v="0"/>
    <x v="4"/>
    <x v="126"/>
    <m/>
    <x v="21"/>
    <d v="2021-01-23T00:00:00"/>
    <x v="0"/>
  </r>
  <r>
    <n v="129"/>
    <s v="MOC"/>
    <x v="4"/>
    <s v="TK-1210D"/>
    <s v="Phasit P."/>
    <x v="1"/>
    <x v="1"/>
    <x v="15"/>
    <x v="127"/>
    <m/>
    <x v="22"/>
    <d v="2021-01-24T00:00:00"/>
    <x v="0"/>
  </r>
  <r>
    <n v="130"/>
    <s v="MOC"/>
    <x v="4"/>
    <s v="TK-1210D"/>
    <s v="Phasit P."/>
    <x v="11"/>
    <x v="0"/>
    <x v="4"/>
    <x v="128"/>
    <m/>
    <x v="22"/>
    <d v="2021-01-31T00:00:00"/>
    <x v="0"/>
  </r>
  <r>
    <n v="131"/>
    <s v="MOC"/>
    <x v="4"/>
    <s v="TK-1210D"/>
    <s v="Phasit P."/>
    <x v="11"/>
    <x v="0"/>
    <x v="4"/>
    <x v="129"/>
    <m/>
    <x v="22"/>
    <d v="2021-01-31T00:00:00"/>
    <x v="0"/>
  </r>
  <r>
    <n v="132"/>
    <s v="MOC"/>
    <x v="4"/>
    <s v="TK-1310B"/>
    <s v="Phasit P."/>
    <x v="11"/>
    <x v="0"/>
    <x v="4"/>
    <x v="129"/>
    <m/>
    <x v="22"/>
    <d v="2021-01-31T00:00:00"/>
    <x v="0"/>
  </r>
  <r>
    <n v="133"/>
    <s v="MOC"/>
    <x v="0"/>
    <s v="Main Gate"/>
    <s v="Orachun S."/>
    <x v="1"/>
    <x v="0"/>
    <x v="11"/>
    <x v="130"/>
    <s v="แจ้งพี่บุญเรืองให้หา ท่อนั่งร้านมาปิดชั่วคราวไปก่อนจนกว่าจะติดตั้งเสร็จ"/>
    <x v="22"/>
    <d v="2021-01-31T00:00:00"/>
    <x v="0"/>
  </r>
  <r>
    <n v="134"/>
    <s v="MOC"/>
    <x v="0"/>
    <s v="PR-15"/>
    <s v="Orachun S."/>
    <x v="13"/>
    <x v="1"/>
    <x v="1"/>
    <x v="131"/>
    <m/>
    <x v="22"/>
    <d v="2021-01-24T00:00:00"/>
    <x v="0"/>
  </r>
  <r>
    <n v="135"/>
    <s v="MOC"/>
    <x v="0"/>
    <s v="PR-24"/>
    <s v="Orachun S."/>
    <x v="7"/>
    <x v="0"/>
    <x v="14"/>
    <x v="132"/>
    <m/>
    <x v="22"/>
    <d v="2021-01-24T00:00:00"/>
    <x v="0"/>
  </r>
  <r>
    <n v="136"/>
    <s v="MOC"/>
    <x v="0"/>
    <s v="Cold Box_x000a_"/>
    <s v="Orachun S."/>
    <x v="7"/>
    <x v="0"/>
    <x v="14"/>
    <x v="132"/>
    <m/>
    <x v="22"/>
    <d v="2021-01-24T00:00:00"/>
    <x v="0"/>
  </r>
  <r>
    <n v="137"/>
    <s v="MOC"/>
    <x v="0"/>
    <s v="PR-22"/>
    <s v="Orachun S."/>
    <x v="1"/>
    <x v="1"/>
    <x v="1"/>
    <x v="133"/>
    <m/>
    <x v="22"/>
    <d v="2021-01-24T00:00:00"/>
    <x v="0"/>
  </r>
  <r>
    <n v="138"/>
    <s v="MOC"/>
    <x v="0"/>
    <s v="PR-15"/>
    <s v="Orachun S."/>
    <x v="1"/>
    <x v="0"/>
    <x v="0"/>
    <x v="134"/>
    <m/>
    <x v="22"/>
    <d v="2021-01-24T00:00:00"/>
    <x v="0"/>
  </r>
  <r>
    <n v="139"/>
    <s v="MOC"/>
    <x v="0"/>
    <s v="Cold Box_x000a_"/>
    <s v="Nakarin S."/>
    <x v="1"/>
    <x v="0"/>
    <x v="1"/>
    <x v="135"/>
    <s v="เบื้องต้น ให้หยุด ปฏิบัติงานจุดนี้และร่วมพูดคุยมาตรการการทำงานบนที่สูง _x000a_และได้แจ้งทาง Safety TTCL แจ้งทางบริษัทนั่งร้าน ต้นสังกัด มาแก้ไขก่อน"/>
    <x v="23"/>
    <d v="2021-01-25T00:00:00"/>
    <x v="0"/>
  </r>
  <r>
    <n v="140"/>
    <s v="MOC"/>
    <x v="0"/>
    <s v="PR-24"/>
    <s v="Nakarin S."/>
    <x v="0"/>
    <x v="1"/>
    <x v="1"/>
    <x v="136"/>
    <m/>
    <x v="23"/>
    <d v="2021-01-25T00:00:00"/>
    <x v="0"/>
  </r>
  <r>
    <n v="141"/>
    <s v="MOC"/>
    <x v="0"/>
    <s v="-"/>
    <s v="Orachun S."/>
    <x v="6"/>
    <x v="0"/>
    <x v="8"/>
    <x v="137"/>
    <m/>
    <x v="23"/>
    <d v="2021-01-25T00:00:00"/>
    <x v="0"/>
  </r>
  <r>
    <n v="142"/>
    <s v="MOC"/>
    <x v="3"/>
    <s v="GTG"/>
    <s v="Thongmai U."/>
    <x v="10"/>
    <x v="0"/>
    <x v="10"/>
    <x v="138"/>
    <m/>
    <x v="24"/>
    <d v="2021-01-27T00:00:00"/>
    <x v="0"/>
  </r>
  <r>
    <n v="143"/>
    <s v="MOC"/>
    <x v="0"/>
    <s v="PR-24"/>
    <s v="Orachun S."/>
    <x v="0"/>
    <x v="0"/>
    <x v="3"/>
    <x v="139"/>
    <m/>
    <x v="24"/>
    <d v="2021-01-26T00:00:00"/>
    <x v="0"/>
  </r>
  <r>
    <n v="144"/>
    <s v="MOC"/>
    <x v="0"/>
    <s v="PR-23"/>
    <s v="Orachun S."/>
    <x v="0"/>
    <x v="1"/>
    <x v="2"/>
    <x v="140"/>
    <m/>
    <x v="24"/>
    <d v="2021-01-26T00:00:00"/>
    <x v="0"/>
  </r>
  <r>
    <n v="145"/>
    <s v="MOC"/>
    <x v="0"/>
    <s v="D-S671, _x000a_D-S672"/>
    <s v="Tanon"/>
    <x v="1"/>
    <x v="1"/>
    <x v="17"/>
    <x v="141"/>
    <m/>
    <x v="24"/>
    <d v="2021-01-26T00:00:00"/>
    <x v="0"/>
  </r>
  <r>
    <n v="146"/>
    <s v="MOC"/>
    <x v="0"/>
    <s v="-"/>
    <s v="Orachun S."/>
    <x v="2"/>
    <x v="0"/>
    <x v="0"/>
    <x v="142"/>
    <m/>
    <x v="24"/>
    <d v="2021-01-26T00:00:00"/>
    <x v="0"/>
  </r>
  <r>
    <n v="147"/>
    <s v="MOC"/>
    <x v="0"/>
    <s v="PR-14"/>
    <s v="Orachun S."/>
    <x v="18"/>
    <x v="0"/>
    <x v="18"/>
    <x v="143"/>
    <m/>
    <x v="24"/>
    <d v="2021-01-26T00:00:00"/>
    <x v="0"/>
  </r>
  <r>
    <n v="148"/>
    <s v="MOC"/>
    <x v="3"/>
    <s v="H-100C"/>
    <s v="Thongmai U."/>
    <x v="16"/>
    <x v="2"/>
    <x v="14"/>
    <x v="144"/>
    <s v="clamp ที่ใช้ล็อคขันยึดไม่แน่น ทำให้เมื่อปล่อยรอกที่ต๋ง tube tube ได้จึงรูดตกลงด้านล่าง_x000a_#การแก้ไขเบื้องต้น:_x000a_     - กำหนดมาตรการเพิ่มใน JSA ให้ใช้ clamp lock double และ confirm ความแน่นของการล็อค 2 คน(ผู้ปฏิบัติงาน,หัวหน้างาน)_x000a_     - ปิดกั้นพื้นที่ด้านล่าง 100% พร้อมติดป้ายเตือน safety ที่ดูแลพื้นที่ด้านล่าง คอยเฝ้าระวังผู้ที่ไม่เกี่ยวข้องห้ามเข้าพื้นที่_x000a_     หลังจากสอบสวนเหตุการณ์ และกำหนดมาตรการเพิ่มเติม เวลาประมาณ 15.00 น.ได้แจ้งให้เริ่มงานต่อได้_x000a_(&gt;)สิ่งที่ต้องดำเนินการ(ระยะยาว)_x000a_     - ออกแบบ clamp lock(ตัวที่2) ให้เป็นมาตรฐานมีความปลอดภัยสูง และใช้งานได้ง่าย_x000a_     - Review JSA เพิ่มเติม ให้ครอบคลุมลักษณะงาน Retube _x000a_     - ปรับ Work permit level จาก cold work ความเสี่ยงต่ำ ให้เป็น&quot;ความเสี่ยงสูง&quot;"/>
    <x v="25"/>
    <d v="2021-01-27T00:00:00"/>
    <x v="0"/>
  </r>
  <r>
    <n v="149"/>
    <s v="MOC"/>
    <x v="0"/>
    <s v="Diversion Box"/>
    <s v="Surasit"/>
    <x v="14"/>
    <x v="1"/>
    <x v="15"/>
    <x v="145"/>
    <m/>
    <x v="25"/>
    <d v="2021-01-27T00:00:00"/>
    <x v="0"/>
  </r>
  <r>
    <n v="150"/>
    <s v="MOC"/>
    <x v="0"/>
    <s v="-"/>
    <s v="Orachun S."/>
    <x v="13"/>
    <x v="1"/>
    <x v="1"/>
    <x v="146"/>
    <m/>
    <x v="25"/>
    <d v="2021-01-27T00:00:00"/>
    <x v="0"/>
  </r>
  <r>
    <n v="151"/>
    <s v="MOC"/>
    <x v="0"/>
    <s v="-"/>
    <s v="Orachun S."/>
    <x v="19"/>
    <x v="1"/>
    <x v="0"/>
    <x v="147"/>
    <m/>
    <x v="25"/>
    <d v="2021-01-27T00:00:00"/>
    <x v="0"/>
  </r>
  <r>
    <n v="152"/>
    <s v="MOC"/>
    <x v="0"/>
    <s v="D-S420"/>
    <s v="Tanon"/>
    <x v="7"/>
    <x v="0"/>
    <x v="0"/>
    <x v="148"/>
    <m/>
    <x v="25"/>
    <d v="2021-01-27T00:00:00"/>
    <x v="0"/>
  </r>
  <r>
    <n v="153"/>
    <s v="MOC"/>
    <x v="0"/>
    <s v="M-S380"/>
    <s v="Nuttapong"/>
    <x v="8"/>
    <x v="1"/>
    <x v="17"/>
    <x v="149"/>
    <m/>
    <x v="25"/>
    <d v="2021-01-27T00:00:00"/>
    <x v="0"/>
  </r>
  <r>
    <n v="154"/>
    <s v="MOC"/>
    <x v="0"/>
    <s v="Cold Box"/>
    <s v="Nuttapong"/>
    <x v="1"/>
    <x v="1"/>
    <x v="7"/>
    <x v="150"/>
    <m/>
    <x v="25"/>
    <d v="2021-01-27T00:00:00"/>
    <x v="0"/>
  </r>
  <r>
    <n v="155"/>
    <s v="MOC"/>
    <x v="0"/>
    <s v="PR-25"/>
    <s v="Nuttapong"/>
    <x v="8"/>
    <x v="1"/>
    <x v="3"/>
    <x v="151"/>
    <m/>
    <x v="25"/>
    <d v="2021-01-27T00:00:00"/>
    <x v="0"/>
  </r>
  <r>
    <n v="156"/>
    <s v="MOC"/>
    <x v="0"/>
    <s v="Diversion Box"/>
    <s v="Orachun S."/>
    <x v="14"/>
    <x v="0"/>
    <x v="11"/>
    <x v="152"/>
    <m/>
    <x v="26"/>
    <d v="2021-01-28T00:00:00"/>
    <x v="0"/>
  </r>
  <r>
    <n v="157"/>
    <s v="MOC"/>
    <x v="0"/>
    <s v="-"/>
    <s v="Orachun S."/>
    <x v="2"/>
    <x v="0"/>
    <x v="15"/>
    <x v="153"/>
    <m/>
    <x v="26"/>
    <d v="2021-01-28T00:00:00"/>
    <x v="0"/>
  </r>
  <r>
    <n v="158"/>
    <s v="MOC"/>
    <x v="0"/>
    <s v="PR-14"/>
    <s v="Orachun S."/>
    <x v="2"/>
    <x v="0"/>
    <x v="0"/>
    <x v="154"/>
    <m/>
    <x v="26"/>
    <d v="2021-01-28T00:00:00"/>
    <x v="0"/>
  </r>
  <r>
    <n v="159"/>
    <s v="MOC"/>
    <x v="3"/>
    <s v="H-100C"/>
    <s v="Thongmai U."/>
    <x v="16"/>
    <x v="1"/>
    <x v="12"/>
    <x v="155"/>
    <s v="การแก้ไข:แจ้ง Safety L1 ที่ดูแลพื้นที่ ให้ทราบถึงอันตรายที่อาจเกิดขึ้น หากไม่มีการใช้งานเข้างาน CSE ไม่มีคนเฝ้าห้ามเปิดทิ้งไว้&quot;ทำการ off blower เป็นที่เรียบร้อย&quot;"/>
    <x v="27"/>
    <d v="2021-01-29T00:00:00"/>
    <x v="0"/>
  </r>
  <r>
    <n v="160"/>
    <s v="MOC"/>
    <x v="0"/>
    <s v="-"/>
    <s v="Orachun S."/>
    <x v="1"/>
    <x v="1"/>
    <x v="1"/>
    <x v="156"/>
    <m/>
    <x v="27"/>
    <d v="2021-01-29T00:00:00"/>
    <x v="0"/>
  </r>
  <r>
    <n v="161"/>
    <s v="MOC"/>
    <x v="0"/>
    <s v="PR-12"/>
    <s v="Orachun S."/>
    <x v="7"/>
    <x v="1"/>
    <x v="2"/>
    <x v="157"/>
    <m/>
    <x v="27"/>
    <d v="2021-01-29T00:00:00"/>
    <x v="0"/>
  </r>
  <r>
    <n v="162"/>
    <s v="MOC"/>
    <x v="0"/>
    <s v="T-S220"/>
    <s v="Orachun S."/>
    <x v="2"/>
    <x v="0"/>
    <x v="4"/>
    <x v="158"/>
    <m/>
    <x v="27"/>
    <d v="2021-01-31T00:00:00"/>
    <x v="0"/>
  </r>
  <r>
    <n v="163"/>
    <s v="MOC"/>
    <x v="0"/>
    <s v="-"/>
    <s v="Nuttapong"/>
    <x v="1"/>
    <x v="0"/>
    <x v="8"/>
    <x v="159"/>
    <m/>
    <x v="27"/>
    <d v="2021-01-29T00:00:00"/>
    <x v="0"/>
  </r>
  <r>
    <n v="164"/>
    <s v="MOC"/>
    <x v="0"/>
    <s v="E-S425"/>
    <s v="Nuttapong"/>
    <x v="7"/>
    <x v="1"/>
    <x v="1"/>
    <x v="160"/>
    <m/>
    <x v="27"/>
    <d v="2021-01-29T00:00:00"/>
    <x v="0"/>
  </r>
  <r>
    <n v="165"/>
    <s v="MOC"/>
    <x v="0"/>
    <s v="T-S540"/>
    <s v="Nuttapong"/>
    <x v="1"/>
    <x v="0"/>
    <x v="8"/>
    <x v="161"/>
    <m/>
    <x v="27"/>
    <d v="2021-01-29T00:00:00"/>
    <x v="0"/>
  </r>
  <r>
    <n v="166"/>
    <s v="MOC"/>
    <x v="0"/>
    <s v="PR-24"/>
    <s v="Orachun S."/>
    <x v="7"/>
    <x v="0"/>
    <x v="4"/>
    <x v="162"/>
    <m/>
    <x v="28"/>
    <d v="2021-01-30T00:00:00"/>
    <x v="0"/>
  </r>
  <r>
    <n v="167"/>
    <s v="MOC"/>
    <x v="0"/>
    <s v="PR-22"/>
    <s v="Orachun S."/>
    <x v="7"/>
    <x v="1"/>
    <x v="14"/>
    <x v="163"/>
    <m/>
    <x v="28"/>
    <d v="2021-01-30T00:00:00"/>
    <x v="0"/>
  </r>
  <r>
    <n v="168"/>
    <s v="MOC"/>
    <x v="0"/>
    <s v="PR-B1 _x000a_(C4)"/>
    <s v="Surasit"/>
    <x v="1"/>
    <x v="0"/>
    <x v="4"/>
    <x v="49"/>
    <m/>
    <x v="29"/>
    <d v="2021-01-31T00:00:00"/>
    <x v="0"/>
  </r>
  <r>
    <n v="169"/>
    <s v="MOC"/>
    <x v="0"/>
    <s v="PR-B1 _x000a_(C3)"/>
    <s v="Surasit"/>
    <x v="1"/>
    <x v="0"/>
    <x v="4"/>
    <x v="164"/>
    <m/>
    <x v="29"/>
    <d v="2021-01-31T00:00:00"/>
    <x v="0"/>
  </r>
  <r>
    <n v="170"/>
    <s v="MOC"/>
    <x v="0"/>
    <s v="PR-22_x000a_(C1)"/>
    <s v="Surasit"/>
    <x v="1"/>
    <x v="0"/>
    <x v="4"/>
    <x v="165"/>
    <m/>
    <x v="29"/>
    <d v="2021-01-31T00:00:00"/>
    <x v="0"/>
  </r>
  <r>
    <n v="171"/>
    <s v="MOC"/>
    <x v="3"/>
    <s v="H-100C"/>
    <s v="Tiwa A."/>
    <x v="2"/>
    <x v="1"/>
    <x v="17"/>
    <x v="166"/>
    <m/>
    <x v="30"/>
    <d v="2021-02-01T00:00:00"/>
    <x v="0"/>
  </r>
  <r>
    <n v="172"/>
    <s v="MOC"/>
    <x v="2"/>
    <s v="PR-7C"/>
    <s v="Sanit"/>
    <x v="9"/>
    <x v="1"/>
    <x v="3"/>
    <x v="167"/>
    <m/>
    <x v="30"/>
    <d v="2021-02-01T00:00:00"/>
    <x v="0"/>
  </r>
  <r>
    <n v="173"/>
    <s v="MOC"/>
    <x v="3"/>
    <s v="NS-3"/>
    <s v="Thongmai U."/>
    <x v="12"/>
    <x v="2"/>
    <x v="15"/>
    <x v="168"/>
    <m/>
    <x v="30"/>
    <d v="2021-02-01T00:00:00"/>
    <x v="0"/>
  </r>
  <r>
    <n v="174"/>
    <s v="MOC"/>
    <x v="0"/>
    <s v="-"/>
    <s v="Tanon"/>
    <x v="1"/>
    <x v="1"/>
    <x v="17"/>
    <x v="169"/>
    <s v="การแก้ไขหน้างาน_x000a_(USระบุมาตรการลงใน work permit แทน)"/>
    <x v="30"/>
    <d v="2021-02-01T00:00:00"/>
    <x v="0"/>
  </r>
  <r>
    <n v="175"/>
    <s v="MOC"/>
    <x v="0"/>
    <s v="-"/>
    <s v="Tanon"/>
    <x v="1"/>
    <x v="1"/>
    <x v="8"/>
    <x v="170"/>
    <s v="การแก้ไขหน้างาน_x000a_(USระบุมาตรการเพิ่มเติมลงในwork permit แทน)"/>
    <x v="30"/>
    <d v="2021-02-01T00:00:00"/>
    <x v="0"/>
  </r>
  <r>
    <n v="176"/>
    <s v="MOC"/>
    <x v="0"/>
    <s v="-"/>
    <s v="Tanon"/>
    <x v="1"/>
    <x v="1"/>
    <x v="17"/>
    <x v="171"/>
    <s v="การแก้ไขหน้างาน_x000a_(แจ้งเจ้าของพื้นที่ระบุมาตรการเพิ่มเติม)"/>
    <x v="30"/>
    <d v="2021-02-01T00:00:00"/>
    <x v="0"/>
  </r>
  <r>
    <n v="177"/>
    <s v="MOC"/>
    <x v="0"/>
    <s v="-"/>
    <s v="Tanon"/>
    <x v="1"/>
    <x v="1"/>
    <x v="17"/>
    <x v="172"/>
    <s v="การแก้ไขหน้างาน_x000a_(เปลี่ยนให้ใช้แบบฟอร์มUpdate)"/>
    <x v="30"/>
    <d v="2021-02-01T00:00:00"/>
    <x v="0"/>
  </r>
  <r>
    <n v="178"/>
    <s v="MOC"/>
    <x v="0"/>
    <s v="-"/>
    <s v="Tanon"/>
    <x v="1"/>
    <x v="1"/>
    <x v="9"/>
    <x v="173"/>
    <s v="การแก้ไขหน้างาน_x000a_(USหน้างานเซ็นเอกสารแทนบางส่วน)"/>
    <x v="30"/>
    <d v="2021-02-01T00:00:00"/>
    <x v="0"/>
  </r>
  <r>
    <n v="179"/>
    <s v="MOC"/>
    <x v="0"/>
    <s v="Sub Station"/>
    <s v="Tiwa A."/>
    <x v="1"/>
    <x v="2"/>
    <x v="11"/>
    <x v="174"/>
    <m/>
    <x v="31"/>
    <d v="2021-02-02T00:00:00"/>
    <x v="0"/>
  </r>
  <r>
    <n v="180"/>
    <s v="MOC"/>
    <x v="3"/>
    <s v="Compressor"/>
    <s v="Tiwa A."/>
    <x v="20"/>
    <x v="1"/>
    <x v="14"/>
    <x v="175"/>
    <m/>
    <x v="31"/>
    <d v="2021-02-02T00:00:00"/>
    <x v="0"/>
  </r>
  <r>
    <n v="181"/>
    <s v="MOC"/>
    <x v="3"/>
    <s v="I2R1"/>
    <s v="Tiwa A."/>
    <x v="1"/>
    <x v="0"/>
    <x v="8"/>
    <x v="176"/>
    <m/>
    <x v="31"/>
    <d v="2021-02-02T00:00:00"/>
    <x v="0"/>
  </r>
  <r>
    <n v="182"/>
    <s v="MOC"/>
    <x v="2"/>
    <s v="Boiler C"/>
    <s v="Tiwa A."/>
    <x v="21"/>
    <x v="0"/>
    <x v="4"/>
    <x v="177"/>
    <m/>
    <x v="31"/>
    <d v="2021-02-09T00:00:00"/>
    <x v="0"/>
  </r>
  <r>
    <n v="183"/>
    <s v="MOC"/>
    <x v="3"/>
    <s v="H-100H_x000a_(4th Floor)"/>
    <s v="Thongmai U."/>
    <x v="11"/>
    <x v="2"/>
    <x v="1"/>
    <x v="178"/>
    <s v="ตรวจสอบพื้นที่ ต้องไม่ที่วัสดุอุปกรณ์วางกีดขวางการปฏิบัติงาน_x000a_   - เครื่องมืออุปกรณ์ที่นำขึ้นไปใช้บนที่สูง เช่น สว่านแบตเตอรี,กรรไกร,วงเวียน,อุปกรณ์ขันชะเนาะ,ปืนยิงซิลิโคลน ขณะใช้งานต้องผูกมัดติดตัวไว้ตลอดเวลา_x000a_   - เครื่องมืออุปกรณ์ ที่นำขึ้นไป อยู่ระกว่างการรอใช้งาน ต้องจัดเตรียมภาชนะมาจัดเก็บป้องกันการตก เช่น ถุงผ้า หรือตะกร้าใส่เครื่องมือ_x000a_   - Review JSA เพิ่มเติม_x000a_     (.) เพิ่ม wording ในส่วนของเครื่องมืออุปกรณ์ ระหว่างการใช้งาน&quot;ต้องผูกมัดติดตัวไว้ตลอดเวลา&quot;_x000a_     (.)เพิ่ม wording การป้องกันอุปกรณ์ หรือชิ้นงานตก ต้องจัดหาภาชนะมาจัดเก็บ เช่น ถุงผ้า กระเป๋าผ้า หรือตะกร้า"/>
    <x v="31"/>
    <d v="2021-02-02T00:00:00"/>
    <x v="0"/>
  </r>
  <r>
    <n v="184"/>
    <s v="MOC"/>
    <x v="0"/>
    <s v="-"/>
    <s v="Orachun S."/>
    <x v="7"/>
    <x v="1"/>
    <x v="1"/>
    <x v="179"/>
    <m/>
    <x v="31"/>
    <d v="2021-02-02T00:00:00"/>
    <x v="0"/>
  </r>
  <r>
    <n v="185"/>
    <s v="MOC"/>
    <x v="0"/>
    <s v="-"/>
    <s v="Orachun S."/>
    <x v="2"/>
    <x v="0"/>
    <x v="4"/>
    <x v="180"/>
    <m/>
    <x v="31"/>
    <d v="2021-02-02T00:00:00"/>
    <x v="0"/>
  </r>
  <r>
    <n v="186"/>
    <s v="MOC"/>
    <x v="0"/>
    <s v="-"/>
    <s v="Nakarin S."/>
    <x v="18"/>
    <x v="1"/>
    <x v="2"/>
    <x v="181"/>
    <m/>
    <x v="31"/>
    <d v="2021-02-02T00:00:00"/>
    <x v="0"/>
  </r>
  <r>
    <n v="187"/>
    <s v="MOC"/>
    <x v="3"/>
    <s v="ORU"/>
    <s v="Aphicha"/>
    <x v="21"/>
    <x v="1"/>
    <x v="17"/>
    <x v="182"/>
    <m/>
    <x v="32"/>
    <d v="2021-02-03T00:00:00"/>
    <x v="0"/>
  </r>
  <r>
    <n v="188"/>
    <s v="MOC"/>
    <x v="2"/>
    <s v="PR-7B"/>
    <s v="Tiwa A."/>
    <x v="1"/>
    <x v="1"/>
    <x v="17"/>
    <x v="183"/>
    <m/>
    <x v="32"/>
    <d v="2021-02-03T00:00:00"/>
    <x v="0"/>
  </r>
  <r>
    <n v="189"/>
    <s v="MOC"/>
    <x v="0"/>
    <s v="-"/>
    <s v="Orachun S."/>
    <x v="1"/>
    <x v="1"/>
    <x v="1"/>
    <x v="184"/>
    <m/>
    <x v="32"/>
    <d v="2021-02-03T00:00:00"/>
    <x v="0"/>
  </r>
  <r>
    <n v="190"/>
    <s v="MOC"/>
    <x v="0"/>
    <s v="-"/>
    <s v="Orachun S."/>
    <x v="1"/>
    <x v="0"/>
    <x v="1"/>
    <x v="185"/>
    <m/>
    <x v="32"/>
    <d v="2021-02-03T00:00:00"/>
    <x v="0"/>
  </r>
  <r>
    <n v="191"/>
    <s v="MOC"/>
    <x v="3"/>
    <s v="H-120R"/>
    <s v="SWP Audit"/>
    <x v="20"/>
    <x v="1"/>
    <x v="17"/>
    <x v="186"/>
    <m/>
    <x v="33"/>
    <d v="2021-02-04T00:00:00"/>
    <x v="0"/>
  </r>
  <r>
    <n v="192"/>
    <s v="MOC"/>
    <x v="3"/>
    <s v="H-120R"/>
    <s v="SWP Audit"/>
    <x v="20"/>
    <x v="1"/>
    <x v="9"/>
    <x v="187"/>
    <m/>
    <x v="33"/>
    <d v="2021-02-04T00:00:00"/>
    <x v="0"/>
  </r>
  <r>
    <n v="193"/>
    <s v="MOC"/>
    <x v="3"/>
    <s v="H-120R"/>
    <s v="SWP Audit"/>
    <x v="16"/>
    <x v="1"/>
    <x v="0"/>
    <x v="188"/>
    <m/>
    <x v="33"/>
    <d v="2021-02-04T00:00:00"/>
    <x v="0"/>
  </r>
  <r>
    <n v="194"/>
    <s v="MOC"/>
    <x v="3"/>
    <s v="ด้านหน้า Compressor"/>
    <s v="SWP Audit"/>
    <x v="20"/>
    <x v="1"/>
    <x v="17"/>
    <x v="189"/>
    <m/>
    <x v="33"/>
    <d v="2021-02-04T00:00:00"/>
    <x v="0"/>
  </r>
  <r>
    <n v="195"/>
    <s v="MOC"/>
    <x v="3"/>
    <s v="ด้านหน้า Compressor"/>
    <s v="SWP Audit"/>
    <x v="22"/>
    <x v="1"/>
    <x v="17"/>
    <x v="190"/>
    <m/>
    <x v="33"/>
    <d v="2021-02-04T00:00:00"/>
    <x v="0"/>
  </r>
  <r>
    <n v="196"/>
    <s v="MOC"/>
    <x v="3"/>
    <s v="ด้านหน้า Compressor"/>
    <s v="SWP Audit"/>
    <x v="22"/>
    <x v="1"/>
    <x v="1"/>
    <x v="191"/>
    <m/>
    <x v="33"/>
    <d v="2021-02-04T00:00:00"/>
    <x v="0"/>
  </r>
  <r>
    <n v="197"/>
    <s v="MOC"/>
    <x v="3"/>
    <s v="H-100C"/>
    <s v="Thongmai U."/>
    <x v="16"/>
    <x v="1"/>
    <x v="3"/>
    <x v="192"/>
    <s v="ให้หยุดกิจกรรมทันที เรียกเจ้าของงาน และ safety lead  มาชี้แจงแจ้งถึงอันตรายที่อาจจะเกิดขึ้น โดยให้ทำการเสริมความแข็งแรงของจุดคล้องเกี่ยวรอก และเปลี่ยนลวดที่คล้องเกี่ยวหู spacer ให้เป็นสลักล็อคยึดที่มั่นคงแข็งแรง จึงให้เริ่มงานต่อได้"/>
    <x v="33"/>
    <d v="2021-02-04T00:00:00"/>
    <x v="0"/>
  </r>
  <r>
    <n v="198"/>
    <s v="MOC"/>
    <x v="3"/>
    <s v="I2R"/>
    <s v="Aphicha"/>
    <x v="20"/>
    <x v="1"/>
    <x v="14"/>
    <x v="193"/>
    <m/>
    <x v="33"/>
    <d v="2021-02-05T00:00:00"/>
    <x v="0"/>
  </r>
  <r>
    <n v="199"/>
    <s v="MOC"/>
    <x v="0"/>
    <s v="D-S672"/>
    <s v="Orachun S."/>
    <x v="1"/>
    <x v="1"/>
    <x v="19"/>
    <x v="194"/>
    <m/>
    <x v="33"/>
    <d v="2021-02-04T00:00:00"/>
    <x v="0"/>
  </r>
  <r>
    <n v="200"/>
    <s v="MOC"/>
    <x v="0"/>
    <s v="R1"/>
    <s v="Nakarin S."/>
    <x v="1"/>
    <x v="1"/>
    <x v="8"/>
    <x v="195"/>
    <m/>
    <x v="33"/>
    <d v="2021-02-04T00:00:00"/>
    <x v="0"/>
  </r>
  <r>
    <n v="201"/>
    <s v="MOC"/>
    <x v="0"/>
    <s v="H-S120A"/>
    <s v="Nakarin S."/>
    <x v="1"/>
    <x v="1"/>
    <x v="1"/>
    <x v="196"/>
    <m/>
    <x v="33"/>
    <d v="2021-02-04T00:00:00"/>
    <x v="0"/>
  </r>
  <r>
    <n v="202"/>
    <s v="MOC"/>
    <x v="0"/>
    <s v="T-S420"/>
    <s v="Nakarin S."/>
    <x v="1"/>
    <x v="1"/>
    <x v="1"/>
    <x v="197"/>
    <s v="ให้หยุดทำงานและตักเตือนได้รวมพูดคุยเกียวกับการทำงานบนที่สูง"/>
    <x v="33"/>
    <d v="2021-02-04T00:00:00"/>
    <x v="0"/>
  </r>
  <r>
    <n v="203"/>
    <s v="MOC"/>
    <x v="2"/>
    <s v="PR-7B"/>
    <s v="Tiwa A."/>
    <x v="1"/>
    <x v="0"/>
    <x v="8"/>
    <x v="198"/>
    <m/>
    <x v="34"/>
    <d v="2021-02-05T00:00:00"/>
    <x v="0"/>
  </r>
  <r>
    <n v="204"/>
    <s v="MOC"/>
    <x v="2"/>
    <s v="Boiler C"/>
    <s v="Tiwa A."/>
    <x v="23"/>
    <x v="2"/>
    <x v="0"/>
    <x v="199"/>
    <m/>
    <x v="34"/>
    <d v="2021-02-05T00:00:00"/>
    <x v="0"/>
  </r>
  <r>
    <n v="205"/>
    <s v="MOC"/>
    <x v="0"/>
    <s v="-"/>
    <s v="Tanon"/>
    <x v="16"/>
    <x v="0"/>
    <x v="6"/>
    <x v="200"/>
    <m/>
    <x v="34"/>
    <d v="2021-02-05T00:00:00"/>
    <x v="0"/>
  </r>
  <r>
    <n v="206"/>
    <s v="MOC"/>
    <x v="0"/>
    <s v="-"/>
    <s v="Orachun S."/>
    <x v="1"/>
    <x v="0"/>
    <x v="8"/>
    <x v="201"/>
    <m/>
    <x v="34"/>
    <d v="2021-02-05T00:00:00"/>
    <x v="0"/>
  </r>
  <r>
    <n v="207"/>
    <s v="MOC"/>
    <x v="0"/>
    <s v="Compressor"/>
    <s v="Orachun S."/>
    <x v="1"/>
    <x v="1"/>
    <x v="5"/>
    <x v="202"/>
    <m/>
    <x v="34"/>
    <d v="2021-02-05T00:00:00"/>
    <x v="0"/>
  </r>
  <r>
    <n v="208"/>
    <s v="MOC"/>
    <x v="0"/>
    <s v="Cold Box"/>
    <s v="Orachun S."/>
    <x v="1"/>
    <x v="0"/>
    <x v="4"/>
    <x v="203"/>
    <m/>
    <x v="34"/>
    <d v="2021-02-12T00:00:00"/>
    <x v="0"/>
  </r>
  <r>
    <n v="209"/>
    <s v="MOC"/>
    <x v="0"/>
    <s v="E-S250"/>
    <s v="Nakarin S."/>
    <x v="2"/>
    <x v="0"/>
    <x v="4"/>
    <x v="204"/>
    <m/>
    <x v="34"/>
    <d v="2021-02-12T00:00:00"/>
    <x v="0"/>
  </r>
  <r>
    <n v="210"/>
    <s v="MOC"/>
    <x v="5"/>
    <s v="-"/>
    <s v="Aphicha"/>
    <x v="24"/>
    <x v="1"/>
    <x v="6"/>
    <x v="205"/>
    <s v="เเจ้งของงาน ME ร่วมถึง Safety U-TOC ให้รับทราบข้อกำหนดของการใช้เครื่อง  Generator ในพื้นที่กระบวนการผลิต ให้ถูกต้องตามข้อกำหนด โดยการให้นำ checklist ประจำวันมาทำการติดที่ตัวเครื่อง เเละให้ตรวจสอบตามข้อกำหนด เเล้วจึงให้เริ่มทำงานต่อ"/>
    <x v="35"/>
    <d v="2021-02-06T00:00:00"/>
    <x v="0"/>
  </r>
  <r>
    <n v="211"/>
    <s v="MOC"/>
    <x v="5"/>
    <s v="-"/>
    <s v="Aphicha"/>
    <x v="24"/>
    <x v="1"/>
    <x v="1"/>
    <x v="206"/>
    <s v="เเจ้ง Safety Leadเเละผู้ปฎิบัติงานให้รับทราบ เเล้วให้ทำการจัดหาภาชนะรองรับอุปกรณ์ในกรณีนำสิ่งของหรืออุปกรณ์ขึ้นไปใช้งานบนที่สูง เพื่อ Protection ป้องกันของตกจากที่สูง"/>
    <x v="35"/>
    <d v="2021-02-06T00:00:00"/>
    <x v="0"/>
  </r>
  <r>
    <n v="212"/>
    <s v="MOC"/>
    <x v="0"/>
    <s v="PR-22"/>
    <s v="Orachun S."/>
    <x v="7"/>
    <x v="1"/>
    <x v="14"/>
    <x v="207"/>
    <m/>
    <x v="35"/>
    <d v="2021-02-06T00:00:00"/>
    <x v="0"/>
  </r>
  <r>
    <n v="213"/>
    <s v="MOC"/>
    <x v="0"/>
    <s v="-"/>
    <s v="Orachun S."/>
    <x v="1"/>
    <x v="1"/>
    <x v="8"/>
    <x v="208"/>
    <m/>
    <x v="35"/>
    <d v="2021-02-06T00:00:00"/>
    <x v="0"/>
  </r>
  <r>
    <n v="214"/>
    <s v="MOC"/>
    <x v="0"/>
    <s v="PR-11"/>
    <s v="Nakarin S."/>
    <x v="1"/>
    <x v="0"/>
    <x v="9"/>
    <x v="209"/>
    <s v="ให้หยุดงานไว้ชั่วคราว เพื่อให้ผู้ตรวจสอบ"/>
    <x v="35"/>
    <d v="2021-02-06T00:00:00"/>
    <x v="0"/>
  </r>
  <r>
    <n v="215"/>
    <s v="MOC"/>
    <x v="0"/>
    <s v="PR-12, PR-24"/>
    <s v="Orachun S."/>
    <x v="1"/>
    <x v="0"/>
    <x v="13"/>
    <x v="210"/>
    <m/>
    <x v="35"/>
    <d v="2021-02-13T00:00:00"/>
    <x v="0"/>
  </r>
  <r>
    <n v="216"/>
    <s v="MOC"/>
    <x v="0"/>
    <s v="H-S120A"/>
    <s v="Tanon"/>
    <x v="20"/>
    <x v="0"/>
    <x v="18"/>
    <x v="211"/>
    <m/>
    <x v="35"/>
    <d v="2021-02-06T00:00:00"/>
    <x v="0"/>
  </r>
  <r>
    <n v="217"/>
    <s v="MOC"/>
    <x v="0"/>
    <s v="H-S120A"/>
    <s v="Tanon"/>
    <x v="20"/>
    <x v="1"/>
    <x v="2"/>
    <x v="212"/>
    <m/>
    <x v="35"/>
    <d v="2021-02-06T00:00:00"/>
    <x v="0"/>
  </r>
  <r>
    <n v="218"/>
    <s v="MOC"/>
    <x v="0"/>
    <s v="-"/>
    <s v="Orachun S."/>
    <x v="1"/>
    <x v="0"/>
    <x v="9"/>
    <x v="213"/>
    <m/>
    <x v="36"/>
    <d v="2021-02-07T00:00:00"/>
    <x v="0"/>
  </r>
  <r>
    <n v="219"/>
    <s v="MOC"/>
    <x v="5"/>
    <s v="-"/>
    <s v="Aphicha"/>
    <x v="24"/>
    <x v="0"/>
    <x v="10"/>
    <x v="214"/>
    <m/>
    <x v="37"/>
    <d v="2021-02-08T00:00:00"/>
    <x v="0"/>
  </r>
  <r>
    <n v="220"/>
    <s v="MOC"/>
    <x v="5"/>
    <s v="-"/>
    <s v="Aphicha"/>
    <x v="24"/>
    <x v="1"/>
    <x v="8"/>
    <x v="215"/>
    <m/>
    <x v="37"/>
    <d v="2021-02-08T00:00:00"/>
    <x v="0"/>
  </r>
  <r>
    <n v="221"/>
    <s v="MOC"/>
    <x v="5"/>
    <s v="-"/>
    <s v="Aphicha"/>
    <x v="24"/>
    <x v="0"/>
    <x v="6"/>
    <x v="216"/>
    <m/>
    <x v="37"/>
    <d v="2021-02-08T00:00:00"/>
    <x v="0"/>
  </r>
  <r>
    <n v="222"/>
    <s v="MOC"/>
    <x v="2"/>
    <s v="PR-7B"/>
    <s v="Aphicha"/>
    <x v="25"/>
    <x v="2"/>
    <x v="9"/>
    <x v="217"/>
    <m/>
    <x v="37"/>
    <d v="2021-02-08T00:00:00"/>
    <x v="1"/>
  </r>
  <r>
    <n v="223"/>
    <s v="MOC"/>
    <x v="0"/>
    <s v="-"/>
    <s v="Orachun S."/>
    <x v="1"/>
    <x v="1"/>
    <x v="9"/>
    <x v="218"/>
    <m/>
    <x v="37"/>
    <d v="2021-02-08T00:00:00"/>
    <x v="0"/>
  </r>
  <r>
    <n v="224"/>
    <s v="MOC"/>
    <x v="1"/>
    <s v="T-540"/>
    <s v="Aphicha"/>
    <x v="20"/>
    <x v="0"/>
    <x v="4"/>
    <x v="219"/>
    <s v="สอบถาม Safety WTM แจ้งว่าติดปัญหาการจองรถเพื่อนำเข้ามาขนย้าย ต้องใช้เวลา"/>
    <x v="38"/>
    <d v="2021-02-16T00:00:00"/>
    <x v="0"/>
  </r>
  <r>
    <n v="225"/>
    <s v="MOC"/>
    <x v="3"/>
    <s v="TK-269"/>
    <s v="Thongmai U."/>
    <x v="9"/>
    <x v="1"/>
    <x v="20"/>
    <x v="220"/>
    <m/>
    <x v="39"/>
    <d v="2021-02-10T00:00:00"/>
    <x v="0"/>
  </r>
  <r>
    <n v="226"/>
    <s v="MOC"/>
    <x v="3"/>
    <s v="GTG"/>
    <s v="Thongmai U."/>
    <x v="21"/>
    <x v="1"/>
    <x v="17"/>
    <x v="221"/>
    <m/>
    <x v="39"/>
    <d v="2021-02-10T00:00:00"/>
    <x v="0"/>
  </r>
  <r>
    <n v="227"/>
    <s v="MOC"/>
    <x v="3"/>
    <s v="H-100H"/>
    <s v="Thongmai U."/>
    <x v="26"/>
    <x v="1"/>
    <x v="13"/>
    <x v="222"/>
    <m/>
    <x v="39"/>
    <d v="2021-02-10T00:00:00"/>
    <x v="0"/>
  </r>
  <r>
    <n v="228"/>
    <s v="MOC"/>
    <x v="4"/>
    <s v="TK-1010"/>
    <s v="Phasit P."/>
    <x v="27"/>
    <x v="1"/>
    <x v="3"/>
    <x v="223"/>
    <m/>
    <x v="39"/>
    <d v="2021-02-10T00:00:00"/>
    <x v="0"/>
  </r>
  <r>
    <n v="229"/>
    <s v="MOC"/>
    <x v="4"/>
    <s v="TK-1010"/>
    <s v="Phasit P."/>
    <x v="27"/>
    <x v="0"/>
    <x v="3"/>
    <x v="224"/>
    <m/>
    <x v="39"/>
    <d v="2021-02-10T00:00:00"/>
    <x v="0"/>
  </r>
  <r>
    <n v="230"/>
    <s v="MOC"/>
    <x v="4"/>
    <s v="TK-1010"/>
    <s v="Phasit P."/>
    <x v="27"/>
    <x v="1"/>
    <x v="3"/>
    <x v="225"/>
    <m/>
    <x v="40"/>
    <d v="2021-02-11T00:00:00"/>
    <x v="0"/>
  </r>
  <r>
    <n v="231"/>
    <s v="MOC"/>
    <x v="5"/>
    <s v="-"/>
    <s v="Tiwa A."/>
    <x v="24"/>
    <x v="1"/>
    <x v="8"/>
    <x v="226"/>
    <m/>
    <x v="40"/>
    <d v="2021-02-11T00:00:00"/>
    <x v="0"/>
  </r>
  <r>
    <n v="232"/>
    <s v="MOC"/>
    <x v="5"/>
    <s v="-"/>
    <s v="SWP Audit"/>
    <x v="24"/>
    <x v="1"/>
    <x v="17"/>
    <x v="227"/>
    <m/>
    <x v="40"/>
    <d v="2021-02-11T00:00:00"/>
    <x v="0"/>
  </r>
  <r>
    <n v="233"/>
    <s v="MOC"/>
    <x v="5"/>
    <s v="-"/>
    <s v="SWP Audit"/>
    <x v="24"/>
    <x v="1"/>
    <x v="17"/>
    <x v="228"/>
    <m/>
    <x v="40"/>
    <d v="2021-02-11T00:00:00"/>
    <x v="0"/>
  </r>
  <r>
    <n v="234"/>
    <s v="MOC"/>
    <x v="0"/>
    <s v="-"/>
    <s v="Orachun S."/>
    <x v="26"/>
    <x v="1"/>
    <x v="5"/>
    <x v="229"/>
    <m/>
    <x v="40"/>
    <d v="2021-02-11T00:00:00"/>
    <x v="0"/>
  </r>
  <r>
    <n v="235"/>
    <s v="MOC"/>
    <x v="0"/>
    <s v="-"/>
    <s v="Orachun S."/>
    <x v="1"/>
    <x v="1"/>
    <x v="2"/>
    <x v="230"/>
    <m/>
    <x v="41"/>
    <d v="2021-02-12T00:00:00"/>
    <x v="0"/>
  </r>
  <r>
    <n v="236"/>
    <s v="MOC"/>
    <x v="0"/>
    <s v="P-S671"/>
    <s v="Orachun S."/>
    <x v="7"/>
    <x v="0"/>
    <x v="14"/>
    <x v="231"/>
    <m/>
    <x v="41"/>
    <d v="2021-02-12T00:00:00"/>
    <x v="0"/>
  </r>
  <r>
    <n v="237"/>
    <s v="MOC"/>
    <x v="0"/>
    <s v="D-S2001"/>
    <s v="Orachun S."/>
    <x v="28"/>
    <x v="0"/>
    <x v="13"/>
    <x v="232"/>
    <m/>
    <x v="41"/>
    <d v="2021-02-12T00:00:00"/>
    <x v="0"/>
  </r>
  <r>
    <n v="238"/>
    <s v="MOC"/>
    <x v="0"/>
    <s v="Compressor"/>
    <s v="Tanon"/>
    <x v="28"/>
    <x v="2"/>
    <x v="7"/>
    <x v="233"/>
    <m/>
    <x v="41"/>
    <d v="2021-02-12T00:00:00"/>
    <x v="0"/>
  </r>
  <r>
    <n v="239"/>
    <s v="MOC"/>
    <x v="3"/>
    <s v="I2R4"/>
    <s v="Thongmai U."/>
    <x v="0"/>
    <x v="1"/>
    <x v="10"/>
    <x v="234"/>
    <m/>
    <x v="42"/>
    <d v="2021-02-13T00:00:00"/>
    <x v="0"/>
  </r>
  <r>
    <n v="240"/>
    <s v="MOC"/>
    <x v="3"/>
    <s v="I2R4"/>
    <s v="Thongmai U."/>
    <x v="0"/>
    <x v="0"/>
    <x v="10"/>
    <x v="235"/>
    <m/>
    <x v="42"/>
    <d v="2021-02-13T00:00:00"/>
    <x v="0"/>
  </r>
  <r>
    <n v="241"/>
    <s v="MOC"/>
    <x v="0"/>
    <s v="-"/>
    <s v="Orachun S."/>
    <x v="7"/>
    <x v="1"/>
    <x v="1"/>
    <x v="236"/>
    <m/>
    <x v="42"/>
    <d v="2021-02-13T00:00:00"/>
    <x v="0"/>
  </r>
  <r>
    <n v="242"/>
    <s v="MOC"/>
    <x v="3"/>
    <s v="D-360"/>
    <s v="Thongmai U."/>
    <x v="1"/>
    <x v="1"/>
    <x v="20"/>
    <x v="237"/>
    <s v="แจ้งให้หยุดกิจกรรมชั่วคราว แจ้งเจ้าของงานให้รับทราบ ให้ทีมงานตาม Safety จป.และ Safety lead ตัวจริงมาหน้างาน Safety MOC แจ้งถึงอันตรายที่อาจเกิดขึ้นกรณีทำงาน class I ในพื้นที่เสี่ยง(ขณะนั้น OPE กำลังเก็บ ตย.แก็สอยู่ใกล้เคียงมีกลิ่นแก๊สคลุ้งทั่วบริเวณ)โดยที่ไม่มีเครื่องเช็คแก๊ส"/>
    <x v="43"/>
    <d v="2021-02-15T00:00:00"/>
    <x v="0"/>
  </r>
  <r>
    <n v="243"/>
    <s v="MOC"/>
    <x v="0"/>
    <s v="PR-24"/>
    <s v="Orachun S."/>
    <x v="7"/>
    <x v="1"/>
    <x v="14"/>
    <x v="238"/>
    <m/>
    <x v="44"/>
    <d v="2021-02-16T00:00:00"/>
    <x v="0"/>
  </r>
  <r>
    <n v="244"/>
    <s v="MOC"/>
    <x v="0"/>
    <s v="PR-24"/>
    <s v="Orachun S."/>
    <x v="1"/>
    <x v="0"/>
    <x v="10"/>
    <x v="239"/>
    <m/>
    <x v="45"/>
    <d v="2021-02-17T00:00:00"/>
    <x v="0"/>
  </r>
  <r>
    <n v="245"/>
    <s v="MOC"/>
    <x v="0"/>
    <s v="PR-12, PR-24"/>
    <s v="Orachun S."/>
    <x v="1"/>
    <x v="0"/>
    <x v="9"/>
    <x v="240"/>
    <m/>
    <x v="45"/>
    <d v="2021-02-17T00:00:00"/>
    <x v="0"/>
  </r>
  <r>
    <n v="246"/>
    <s v="MOC"/>
    <x v="0"/>
    <s v="Reactor"/>
    <s v="Orachun S."/>
    <x v="7"/>
    <x v="0"/>
    <x v="0"/>
    <x v="241"/>
    <m/>
    <x v="45"/>
    <d v="2021-02-17T00:00:00"/>
    <x v="0"/>
  </r>
  <r>
    <n v="247"/>
    <s v="MOC"/>
    <x v="0"/>
    <s v="P-S226"/>
    <s v="Orachun S."/>
    <x v="1"/>
    <x v="0"/>
    <x v="4"/>
    <x v="242"/>
    <m/>
    <x v="45"/>
    <d v="2021-02-17T00:00:00"/>
    <x v="0"/>
  </r>
  <r>
    <n v="248"/>
    <s v="MOC"/>
    <x v="0"/>
    <s v="PR-13"/>
    <s v="Orachun S."/>
    <x v="1"/>
    <x v="0"/>
    <x v="4"/>
    <x v="243"/>
    <m/>
    <x v="46"/>
    <d v="2021-02-25T00:00:00"/>
    <x v="0"/>
  </r>
  <r>
    <n v="249"/>
    <s v="MOC"/>
    <x v="0"/>
    <s v="P-S420B"/>
    <s v="Orachun S."/>
    <x v="28"/>
    <x v="0"/>
    <x v="3"/>
    <x v="244"/>
    <m/>
    <x v="46"/>
    <d v="2021-02-18T00:00:00"/>
    <x v="0"/>
  </r>
  <r>
    <n v="250"/>
    <s v="MOC"/>
    <x v="3"/>
    <s v="I2R"/>
    <s v="Thongmai U."/>
    <x v="29"/>
    <x v="0"/>
    <x v="7"/>
    <x v="245"/>
    <s v="แนะนำให้ปิดกั้นพื้นที่ตามมาตรฐานของ MOC ติดตามผลการปรับปรุงในครั้งต่อไป"/>
    <x v="47"/>
    <d v="2021-02-19T00:00:00"/>
    <x v="0"/>
  </r>
  <r>
    <n v="251"/>
    <s v="MOC"/>
    <x v="3"/>
    <s v="FAR1"/>
    <s v="Thongmai U."/>
    <x v="7"/>
    <x v="0"/>
    <x v="14"/>
    <x v="246"/>
    <s v="แจ้ง Safety L1 ที่ดูแลพื้นที่ ปิดกั้นพื้นที่ทันที"/>
    <x v="47"/>
    <d v="2021-02-19T00:00:00"/>
    <x v="0"/>
  </r>
  <r>
    <n v="252"/>
    <s v="MOC"/>
    <x v="6"/>
    <s v="-"/>
    <s v="Tatsanai P."/>
    <x v="16"/>
    <x v="1"/>
    <x v="12"/>
    <x v="247"/>
    <m/>
    <x v="47"/>
    <d v="2021-02-26T00:00:00"/>
    <x v="0"/>
  </r>
  <r>
    <n v="253"/>
    <s v="MOC"/>
    <x v="6"/>
    <s v="-"/>
    <s v="Tatsanai P."/>
    <x v="30"/>
    <x v="0"/>
    <x v="11"/>
    <x v="248"/>
    <m/>
    <x v="47"/>
    <d v="2021-02-22T00:00:00"/>
    <x v="0"/>
  </r>
  <r>
    <n v="254"/>
    <s v="MOC"/>
    <x v="6"/>
    <s v="-"/>
    <s v="Tatsanai P."/>
    <x v="30"/>
    <x v="1"/>
    <x v="1"/>
    <x v="249"/>
    <m/>
    <x v="47"/>
    <d v="2021-02-19T00:00:00"/>
    <x v="0"/>
  </r>
  <r>
    <n v="255"/>
    <s v="MOC"/>
    <x v="0"/>
    <s v="H-S120A"/>
    <s v="Tiwa A."/>
    <x v="28"/>
    <x v="0"/>
    <x v="13"/>
    <x v="250"/>
    <m/>
    <x v="47"/>
    <d v="2021-02-26T00:00:00"/>
    <x v="0"/>
  </r>
  <r>
    <n v="256"/>
    <s v="MOC"/>
    <x v="0"/>
    <s v="Compressor"/>
    <s v="Orachun S."/>
    <x v="28"/>
    <x v="0"/>
    <x v="7"/>
    <x v="251"/>
    <m/>
    <x v="47"/>
    <d v="2021-02-26T00:00:00"/>
    <x v="0"/>
  </r>
  <r>
    <n v="257"/>
    <s v="MOC"/>
    <x v="0"/>
    <s v="-"/>
    <s v="Orachun S."/>
    <x v="1"/>
    <x v="0"/>
    <x v="0"/>
    <x v="252"/>
    <m/>
    <x v="47"/>
    <d v="2021-02-26T00:00:00"/>
    <x v="0"/>
  </r>
  <r>
    <n v="258"/>
    <s v="MOC"/>
    <x v="0"/>
    <s v="Sub Station"/>
    <s v="Orachun S."/>
    <x v="2"/>
    <x v="0"/>
    <x v="4"/>
    <x v="253"/>
    <m/>
    <x v="47"/>
    <d v="2021-02-26T00:00:00"/>
    <x v="0"/>
  </r>
  <r>
    <n v="259"/>
    <s v="MOC"/>
    <x v="0"/>
    <s v="D-S505"/>
    <s v="Tiwa A."/>
    <x v="31"/>
    <x v="0"/>
    <x v="3"/>
    <x v="254"/>
    <m/>
    <x v="47"/>
    <d v="2021-02-19T00:00:00"/>
    <x v="0"/>
  </r>
  <r>
    <n v="260"/>
    <s v="MOC"/>
    <x v="0"/>
    <s v="FAR"/>
    <s v="Tiwa A."/>
    <x v="1"/>
    <x v="0"/>
    <x v="10"/>
    <x v="255"/>
    <m/>
    <x v="47"/>
    <d v="2021-02-19T00:00:00"/>
    <x v="0"/>
  </r>
  <r>
    <n v="261"/>
    <s v="MOC"/>
    <x v="6"/>
    <s v="-"/>
    <s v="Tatsanai P."/>
    <x v="16"/>
    <x v="1"/>
    <x v="8"/>
    <x v="256"/>
    <m/>
    <x v="48"/>
    <d v="2021-02-20T00:00:00"/>
    <x v="0"/>
  </r>
  <r>
    <n v="262"/>
    <s v="MOC"/>
    <x v="2"/>
    <s v="Cooling"/>
    <s v="Thongmai U."/>
    <x v="32"/>
    <x v="0"/>
    <x v="3"/>
    <x v="257"/>
    <m/>
    <x v="48"/>
    <d v="2021-02-20T00:00:00"/>
    <x v="0"/>
  </r>
  <r>
    <n v="263"/>
    <s v="MOC"/>
    <x v="2"/>
    <s v="PIT-2104"/>
    <s v="Thongmai U."/>
    <x v="32"/>
    <x v="0"/>
    <x v="19"/>
    <x v="258"/>
    <m/>
    <x v="48"/>
    <d v="2021-02-20T00:00:00"/>
    <x v="0"/>
  </r>
  <r>
    <n v="264"/>
    <s v="MOC"/>
    <x v="0"/>
    <s v="PR-24"/>
    <s v="Nuttapong"/>
    <x v="1"/>
    <x v="1"/>
    <x v="1"/>
    <x v="259"/>
    <m/>
    <x v="48"/>
    <d v="2021-02-20T00:00:00"/>
    <x v="0"/>
  </r>
  <r>
    <n v="265"/>
    <s v="MOC"/>
    <x v="0"/>
    <s v="E-S505"/>
    <s v="Orachun S."/>
    <x v="28"/>
    <x v="0"/>
    <x v="21"/>
    <x v="260"/>
    <m/>
    <x v="48"/>
    <d v="2021-02-20T00:00:00"/>
    <x v="0"/>
  </r>
  <r>
    <n v="266"/>
    <s v="MOC"/>
    <x v="3"/>
    <s v="I2R"/>
    <s v="Thongmai U."/>
    <x v="29"/>
    <x v="0"/>
    <x v="7"/>
    <x v="261"/>
    <m/>
    <x v="49"/>
    <d v="2021-02-22T00:00:00"/>
    <x v="0"/>
  </r>
  <r>
    <n v="267"/>
    <s v="MOC"/>
    <x v="1"/>
    <s v="M-380"/>
    <s v="Thongmai U."/>
    <x v="21"/>
    <x v="0"/>
    <x v="3"/>
    <x v="262"/>
    <m/>
    <x v="49"/>
    <d v="2021-02-22T00:00:00"/>
    <x v="0"/>
  </r>
  <r>
    <n v="268"/>
    <s v="MOC"/>
    <x v="1"/>
    <s v="R-620AB_x000a_T-540_x000a_"/>
    <s v="SWP Audit"/>
    <x v="20"/>
    <x v="0"/>
    <x v="4"/>
    <x v="219"/>
    <m/>
    <x v="44"/>
    <d v="2021-02-28T00:00:00"/>
    <x v="0"/>
  </r>
  <r>
    <n v="269"/>
    <s v="MOC"/>
    <x v="7"/>
    <s v="E-802_x000a_"/>
    <s v="SWP Audit"/>
    <x v="33"/>
    <x v="0"/>
    <x v="11"/>
    <x v="263"/>
    <m/>
    <x v="44"/>
    <d v="2021-03-11T00:00:00"/>
    <x v="0"/>
  </r>
  <r>
    <n v="270"/>
    <s v="MOC"/>
    <x v="7"/>
    <s v="T-810_x000a_"/>
    <s v="SWP Audit"/>
    <x v="28"/>
    <x v="0"/>
    <x v="11"/>
    <x v="264"/>
    <m/>
    <x v="44"/>
    <d v="2021-02-28T00:00:00"/>
    <x v="0"/>
  </r>
  <r>
    <n v="271"/>
    <s v="MOC"/>
    <x v="7"/>
    <s v="R-830_x000a_"/>
    <s v="SWP Audit"/>
    <x v="28"/>
    <x v="0"/>
    <x v="4"/>
    <x v="265"/>
    <m/>
    <x v="44"/>
    <d v="2021-02-28T00:00:00"/>
    <x v="0"/>
  </r>
  <r>
    <n v="272"/>
    <s v="MOC"/>
    <x v="7"/>
    <s v="R-830_x000a_"/>
    <s v="SWP Audit"/>
    <x v="28"/>
    <x v="0"/>
    <x v="12"/>
    <x v="266"/>
    <m/>
    <x v="44"/>
    <d v="2021-02-16T00:00:00"/>
    <x v="0"/>
  </r>
  <r>
    <n v="273"/>
    <s v="MOC"/>
    <x v="7"/>
    <s v="D-962_x000a_"/>
    <s v="SWP Audit"/>
    <x v="28"/>
    <x v="0"/>
    <x v="4"/>
    <x v="267"/>
    <m/>
    <x v="44"/>
    <d v="2021-02-28T00:00:00"/>
    <x v="0"/>
  </r>
  <r>
    <n v="274"/>
    <s v="MOC"/>
    <x v="7"/>
    <s v="D-845_x000a_(LV-8400)_x000a_"/>
    <s v="SWP Audit"/>
    <x v="33"/>
    <x v="0"/>
    <x v="11"/>
    <x v="268"/>
    <m/>
    <x v="44"/>
    <d v="2021-09-28T00:00:00"/>
    <x v="0"/>
  </r>
  <r>
    <n v="275"/>
    <s v="MOC"/>
    <x v="7"/>
    <s v="T-880_x000a_"/>
    <s v="SWP Audit"/>
    <x v="28"/>
    <x v="0"/>
    <x v="16"/>
    <x v="269"/>
    <m/>
    <x v="44"/>
    <d v="2021-02-28T00:00:00"/>
    <x v="0"/>
  </r>
  <r>
    <n v="276"/>
    <s v="MOC"/>
    <x v="7"/>
    <s v="T-880_x000a_"/>
    <s v="SWP Audit"/>
    <x v="28"/>
    <x v="0"/>
    <x v="16"/>
    <x v="270"/>
    <m/>
    <x v="44"/>
    <d v="2021-02-28T00:00:00"/>
    <x v="0"/>
  </r>
  <r>
    <n v="277"/>
    <s v="MOC"/>
    <x v="2"/>
    <s v="FAR3_x000a_"/>
    <s v="SWP Audit"/>
    <x v="22"/>
    <x v="0"/>
    <x v="4"/>
    <x v="271"/>
    <m/>
    <x v="44"/>
    <d v="2021-02-28T00:00:00"/>
    <x v="0"/>
  </r>
  <r>
    <n v="278"/>
    <s v="MOC"/>
    <x v="7"/>
    <s v="E-882_x000a_"/>
    <s v="SWP Audit"/>
    <x v="28"/>
    <x v="0"/>
    <x v="7"/>
    <x v="272"/>
    <m/>
    <x v="44"/>
    <d v="2021-02-28T00:00:00"/>
    <x v="0"/>
  </r>
  <r>
    <n v="279"/>
    <s v="MOC"/>
    <x v="7"/>
    <s v="E-882_x000a_"/>
    <s v="SWP Audit"/>
    <x v="28"/>
    <x v="0"/>
    <x v="7"/>
    <x v="273"/>
    <m/>
    <x v="44"/>
    <d v="2021-02-16T00:00:00"/>
    <x v="0"/>
  </r>
  <r>
    <n v="280"/>
    <s v="MOC"/>
    <x v="3"/>
    <s v="TK-3200_x000a_"/>
    <s v="SWP Audit"/>
    <x v="28"/>
    <x v="0"/>
    <x v="4"/>
    <x v="274"/>
    <m/>
    <x v="44"/>
    <d v="2021-02-28T00:00:00"/>
    <x v="0"/>
  </r>
  <r>
    <n v="281"/>
    <s v="MOC"/>
    <x v="2"/>
    <s v="PR-7C_x000a_"/>
    <s v="SWP Audit"/>
    <x v="7"/>
    <x v="0"/>
    <x v="4"/>
    <x v="275"/>
    <m/>
    <x v="44"/>
    <d v="2021-02-28T00:00:00"/>
    <x v="0"/>
  </r>
  <r>
    <n v="282"/>
    <s v="MOC"/>
    <x v="3"/>
    <s v="D-304_x000a_"/>
    <s v="SWP Audit"/>
    <x v="9"/>
    <x v="0"/>
    <x v="4"/>
    <x v="276"/>
    <m/>
    <x v="44"/>
    <d v="2021-02-28T00:00:00"/>
    <x v="0"/>
  </r>
  <r>
    <n v="283"/>
    <s v="MOC"/>
    <x v="3"/>
    <s v="E-882_x000a_"/>
    <s v="SWP Audit"/>
    <x v="1"/>
    <x v="0"/>
    <x v="4"/>
    <x v="277"/>
    <m/>
    <x v="44"/>
    <d v="2021-03-10T00:00:00"/>
    <x v="0"/>
  </r>
  <r>
    <n v="284"/>
    <s v="MOC"/>
    <x v="0"/>
    <s v="P-S3110"/>
    <s v="Management line walk"/>
    <x v="1"/>
    <x v="0"/>
    <x v="4"/>
    <x v="278"/>
    <m/>
    <x v="49"/>
    <d v="2021-03-01T00:00:00"/>
    <x v="0"/>
  </r>
  <r>
    <n v="285"/>
    <s v="MOC"/>
    <x v="0"/>
    <s v="A1"/>
    <s v="Management line walk"/>
    <x v="1"/>
    <x v="0"/>
    <x v="4"/>
    <x v="279"/>
    <m/>
    <x v="49"/>
    <d v="2021-03-01T00:00:00"/>
    <x v="0"/>
  </r>
  <r>
    <n v="286"/>
    <s v="MOC"/>
    <x v="0"/>
    <s v="A1"/>
    <s v="Management line walk"/>
    <x v="1"/>
    <x v="0"/>
    <x v="11"/>
    <x v="280"/>
    <m/>
    <x v="49"/>
    <d v="2021-03-01T00:00:00"/>
    <x v="0"/>
  </r>
  <r>
    <n v="287"/>
    <s v="MOC"/>
    <x v="0"/>
    <s v="A1"/>
    <s v="Management line walk"/>
    <x v="28"/>
    <x v="0"/>
    <x v="4"/>
    <x v="281"/>
    <m/>
    <x v="49"/>
    <d v="2021-03-01T00:00:00"/>
    <x v="0"/>
  </r>
  <r>
    <n v="288"/>
    <s v="MOC"/>
    <x v="0"/>
    <s v="A1"/>
    <s v="Management line walk"/>
    <x v="1"/>
    <x v="0"/>
    <x v="4"/>
    <x v="282"/>
    <m/>
    <x v="49"/>
    <d v="2021-03-01T00:00:00"/>
    <x v="0"/>
  </r>
  <r>
    <n v="289"/>
    <s v="MOC"/>
    <x v="0"/>
    <s v="R1"/>
    <s v="Management line walk"/>
    <x v="28"/>
    <x v="0"/>
    <x v="4"/>
    <x v="283"/>
    <m/>
    <x v="49"/>
    <d v="2021-03-01T00:00:00"/>
    <x v="0"/>
  </r>
  <r>
    <n v="290"/>
    <s v="MOC"/>
    <x v="0"/>
    <s v="R1"/>
    <s v="Management line walk"/>
    <x v="1"/>
    <x v="0"/>
    <x v="4"/>
    <x v="284"/>
    <m/>
    <x v="49"/>
    <d v="2021-03-01T00:00:00"/>
    <x v="0"/>
  </r>
  <r>
    <n v="291"/>
    <s v="MOC"/>
    <x v="0"/>
    <s v="R1"/>
    <s v="Management line walk"/>
    <x v="1"/>
    <x v="0"/>
    <x v="11"/>
    <x v="285"/>
    <m/>
    <x v="49"/>
    <d v="2021-03-01T00:00:00"/>
    <x v="0"/>
  </r>
  <r>
    <n v="292"/>
    <s v="MOC"/>
    <x v="0"/>
    <s v="R4"/>
    <s v="Management line walk"/>
    <x v="1"/>
    <x v="0"/>
    <x v="4"/>
    <x v="286"/>
    <m/>
    <x v="49"/>
    <d v="2021-03-01T00:00:00"/>
    <x v="0"/>
  </r>
  <r>
    <n v="293"/>
    <s v="MOC"/>
    <x v="0"/>
    <s v="R4"/>
    <s v="Management line walk"/>
    <x v="1"/>
    <x v="0"/>
    <x v="4"/>
    <x v="286"/>
    <m/>
    <x v="49"/>
    <d v="2021-03-01T00:00:00"/>
    <x v="0"/>
  </r>
  <r>
    <n v="294"/>
    <s v="MOC"/>
    <x v="0"/>
    <s v="R4"/>
    <s v="Management line walk"/>
    <x v="28"/>
    <x v="0"/>
    <x v="10"/>
    <x v="287"/>
    <m/>
    <x v="49"/>
    <d v="2021-03-01T00:00:00"/>
    <x v="0"/>
  </r>
  <r>
    <n v="295"/>
    <s v="MOC"/>
    <x v="0"/>
    <s v="A3"/>
    <s v="Management line walk"/>
    <x v="1"/>
    <x v="0"/>
    <x v="4"/>
    <x v="288"/>
    <m/>
    <x v="49"/>
    <d v="2021-03-01T00:00:00"/>
    <x v="0"/>
  </r>
  <r>
    <n v="296"/>
    <s v="MOC"/>
    <x v="0"/>
    <s v="R5"/>
    <s v="Management line walk"/>
    <x v="28"/>
    <x v="0"/>
    <x v="4"/>
    <x v="289"/>
    <m/>
    <x v="49"/>
    <d v="2021-03-01T00:00:00"/>
    <x v="0"/>
  </r>
  <r>
    <n v="297"/>
    <s v="MOC"/>
    <x v="0"/>
    <s v="R5"/>
    <s v="Management line walk"/>
    <x v="28"/>
    <x v="0"/>
    <x v="4"/>
    <x v="289"/>
    <m/>
    <x v="49"/>
    <d v="2021-03-01T00:00:00"/>
    <x v="0"/>
  </r>
  <r>
    <n v="298"/>
    <s v="MOC"/>
    <x v="0"/>
    <s v="PR-7B"/>
    <s v="Management line walk"/>
    <x v="1"/>
    <x v="0"/>
    <x v="4"/>
    <x v="290"/>
    <m/>
    <x v="49"/>
    <d v="2021-03-01T00:00:00"/>
    <x v="0"/>
  </r>
  <r>
    <n v="299"/>
    <s v="MOC"/>
    <x v="0"/>
    <s v="A4"/>
    <s v="Management line walk"/>
    <x v="1"/>
    <x v="0"/>
    <x v="4"/>
    <x v="291"/>
    <m/>
    <x v="49"/>
    <d v="2021-03-01T00:00:00"/>
    <x v="0"/>
  </r>
  <r>
    <n v="300"/>
    <s v="MOC"/>
    <x v="0"/>
    <s v="A4"/>
    <s v="Management line walk"/>
    <x v="1"/>
    <x v="0"/>
    <x v="4"/>
    <x v="292"/>
    <m/>
    <x v="49"/>
    <d v="2021-03-01T00:00:00"/>
    <x v="0"/>
  </r>
  <r>
    <n v="301"/>
    <s v="MOC"/>
    <x v="0"/>
    <s v="A1"/>
    <s v="Management line walk"/>
    <x v="1"/>
    <x v="0"/>
    <x v="4"/>
    <x v="282"/>
    <m/>
    <x v="49"/>
    <d v="2021-03-01T00:00:00"/>
    <x v="0"/>
  </r>
  <r>
    <n v="302"/>
    <s v="MOC"/>
    <x v="0"/>
    <s v="A1"/>
    <s v="Management line walk"/>
    <x v="1"/>
    <x v="0"/>
    <x v="4"/>
    <x v="291"/>
    <m/>
    <x v="49"/>
    <d v="2021-02-23T00:00:00"/>
    <x v="0"/>
  </r>
  <r>
    <n v="303"/>
    <s v="MOC"/>
    <x v="0"/>
    <s v="A1"/>
    <s v="Management line walk"/>
    <x v="1"/>
    <x v="0"/>
    <x v="4"/>
    <x v="293"/>
    <m/>
    <x v="49"/>
    <d v="2021-02-23T00:00:00"/>
    <x v="0"/>
  </r>
  <r>
    <n v="304"/>
    <s v="MOC"/>
    <x v="0"/>
    <s v="A1"/>
    <s v="Management line walk"/>
    <x v="1"/>
    <x v="0"/>
    <x v="4"/>
    <x v="293"/>
    <m/>
    <x v="49"/>
    <d v="2021-02-23T00:00:00"/>
    <x v="0"/>
  </r>
  <r>
    <n v="305"/>
    <s v="MOC"/>
    <x v="0"/>
    <s v="A1"/>
    <s v="Management line walk"/>
    <x v="1"/>
    <x v="0"/>
    <x v="4"/>
    <x v="294"/>
    <m/>
    <x v="49"/>
    <d v="2021-02-23T00:00:00"/>
    <x v="0"/>
  </r>
  <r>
    <n v="306"/>
    <s v="MOC"/>
    <x v="0"/>
    <s v="A1"/>
    <s v="Management line walk"/>
    <x v="1"/>
    <x v="0"/>
    <x v="7"/>
    <x v="295"/>
    <m/>
    <x v="49"/>
    <d v="2021-02-23T00:00:00"/>
    <x v="0"/>
  </r>
  <r>
    <n v="307"/>
    <s v="MOC"/>
    <x v="0"/>
    <s v="A3"/>
    <s v="Management line walk"/>
    <x v="1"/>
    <x v="0"/>
    <x v="4"/>
    <x v="292"/>
    <m/>
    <x v="49"/>
    <d v="2021-03-01T00:00:00"/>
    <x v="0"/>
  </r>
  <r>
    <n v="308"/>
    <s v="MOC"/>
    <x v="0"/>
    <s v="A3"/>
    <s v="Management line walk"/>
    <x v="1"/>
    <x v="0"/>
    <x v="4"/>
    <x v="296"/>
    <m/>
    <x v="49"/>
    <d v="2021-03-01T00:00:00"/>
    <x v="0"/>
  </r>
  <r>
    <n v="309"/>
    <s v="MOC"/>
    <x v="0"/>
    <s v="A3"/>
    <s v="Management line walk"/>
    <x v="1"/>
    <x v="0"/>
    <x v="4"/>
    <x v="297"/>
    <m/>
    <x v="49"/>
    <d v="2021-03-01T00:00:00"/>
    <x v="0"/>
  </r>
  <r>
    <n v="310"/>
    <s v="MOC"/>
    <x v="0"/>
    <s v="A3"/>
    <s v="Management line walk"/>
    <x v="28"/>
    <x v="0"/>
    <x v="7"/>
    <x v="298"/>
    <m/>
    <x v="49"/>
    <d v="2021-03-01T00:00:00"/>
    <x v="0"/>
  </r>
  <r>
    <n v="311"/>
    <s v="MOC"/>
    <x v="0"/>
    <s v="A4"/>
    <s v="Management line walk"/>
    <x v="1"/>
    <x v="0"/>
    <x v="4"/>
    <x v="292"/>
    <m/>
    <x v="49"/>
    <d v="2021-03-01T00:00:00"/>
    <x v="0"/>
  </r>
  <r>
    <n v="312"/>
    <s v="MOC"/>
    <x v="0"/>
    <s v="R3"/>
    <s v="Management line walk"/>
    <x v="28"/>
    <x v="0"/>
    <x v="4"/>
    <x v="289"/>
    <m/>
    <x v="49"/>
    <d v="2021-03-01T00:00:00"/>
    <x v="0"/>
  </r>
  <r>
    <n v="313"/>
    <s v="MOC"/>
    <x v="0"/>
    <s v="R3"/>
    <s v="Management line walk"/>
    <x v="28"/>
    <x v="0"/>
    <x v="4"/>
    <x v="289"/>
    <m/>
    <x v="49"/>
    <d v="2021-03-01T00:00:00"/>
    <x v="0"/>
  </r>
  <r>
    <n v="314"/>
    <s v="MOC"/>
    <x v="0"/>
    <s v="A4"/>
    <s v="Management line walk"/>
    <x v="1"/>
    <x v="0"/>
    <x v="11"/>
    <x v="299"/>
    <m/>
    <x v="49"/>
    <d v="2021-03-01T00:00:00"/>
    <x v="0"/>
  </r>
  <r>
    <n v="315"/>
    <s v="MOC"/>
    <x v="0"/>
    <s v="Cold Box"/>
    <s v="Management line walk"/>
    <x v="1"/>
    <x v="0"/>
    <x v="4"/>
    <x v="300"/>
    <m/>
    <x v="49"/>
    <d v="2021-03-01T00:00:00"/>
    <x v="0"/>
  </r>
  <r>
    <n v="316"/>
    <s v="MOC"/>
    <x v="0"/>
    <s v="Cold Box"/>
    <s v="Management line walk"/>
    <x v="1"/>
    <x v="0"/>
    <x v="4"/>
    <x v="301"/>
    <m/>
    <x v="49"/>
    <d v="2021-03-01T00:00:00"/>
    <x v="0"/>
  </r>
  <r>
    <n v="317"/>
    <s v="MOC"/>
    <x v="0"/>
    <s v="Cold Box"/>
    <s v="Management line walk"/>
    <x v="1"/>
    <x v="0"/>
    <x v="4"/>
    <x v="301"/>
    <m/>
    <x v="49"/>
    <d v="2021-03-01T00:00:00"/>
    <x v="0"/>
  </r>
  <r>
    <n v="318"/>
    <s v="MOC"/>
    <x v="0"/>
    <s v="Cold Box"/>
    <s v="Management line walk"/>
    <x v="1"/>
    <x v="0"/>
    <x v="4"/>
    <x v="292"/>
    <m/>
    <x v="49"/>
    <d v="2021-03-01T00:00:00"/>
    <x v="0"/>
  </r>
  <r>
    <n v="319"/>
    <s v="MOC"/>
    <x v="0"/>
    <s v="Cold Box"/>
    <s v="Management line walk"/>
    <x v="1"/>
    <x v="0"/>
    <x v="4"/>
    <x v="292"/>
    <m/>
    <x v="49"/>
    <d v="2021-03-01T00:00:00"/>
    <x v="0"/>
  </r>
  <r>
    <n v="320"/>
    <s v="MOC"/>
    <x v="0"/>
    <s v="Cold Box"/>
    <s v="Management line walk"/>
    <x v="1"/>
    <x v="0"/>
    <x v="4"/>
    <x v="302"/>
    <m/>
    <x v="49"/>
    <d v="2021-03-01T00:00:00"/>
    <x v="0"/>
  </r>
  <r>
    <n v="321"/>
    <s v="MOC"/>
    <x v="0"/>
    <s v="Cold Box_x000a_(Top Floor)"/>
    <s v="Management line walk"/>
    <x v="1"/>
    <x v="0"/>
    <x v="4"/>
    <x v="300"/>
    <m/>
    <x v="49"/>
    <d v="2021-03-01T00:00:00"/>
    <x v="0"/>
  </r>
  <r>
    <n v="322"/>
    <s v="MOC"/>
    <x v="0"/>
    <s v="Cold Box_x000a_(Top Floor)"/>
    <s v="Management line walk"/>
    <x v="1"/>
    <x v="0"/>
    <x v="13"/>
    <x v="303"/>
    <m/>
    <x v="49"/>
    <d v="2021-03-01T00:00:00"/>
    <x v="0"/>
  </r>
  <r>
    <n v="323"/>
    <s v="MOC"/>
    <x v="0"/>
    <s v="Cold Box"/>
    <s v="Management line walk"/>
    <x v="1"/>
    <x v="0"/>
    <x v="4"/>
    <x v="304"/>
    <m/>
    <x v="49"/>
    <d v="2021-03-01T00:00:00"/>
    <x v="0"/>
  </r>
  <r>
    <n v="324"/>
    <s v="MOC"/>
    <x v="0"/>
    <s v="Cold Box"/>
    <s v="Management line walk"/>
    <x v="1"/>
    <x v="0"/>
    <x v="4"/>
    <x v="305"/>
    <m/>
    <x v="49"/>
    <d v="2021-03-01T00:00:00"/>
    <x v="0"/>
  </r>
  <r>
    <n v="325"/>
    <s v="MOC"/>
    <x v="0"/>
    <s v="A3"/>
    <s v="Management line walk"/>
    <x v="1"/>
    <x v="0"/>
    <x v="4"/>
    <x v="305"/>
    <m/>
    <x v="49"/>
    <d v="2021-03-01T00:00:00"/>
    <x v="0"/>
  </r>
  <r>
    <n v="326"/>
    <s v="MOC"/>
    <x v="0"/>
    <s v="R4"/>
    <s v="Management line walk"/>
    <x v="1"/>
    <x v="0"/>
    <x v="14"/>
    <x v="306"/>
    <m/>
    <x v="49"/>
    <d v="2021-03-01T00:00:00"/>
    <x v="0"/>
  </r>
  <r>
    <n v="327"/>
    <s v="MOC"/>
    <x v="0"/>
    <s v="R4"/>
    <s v="Management line walk"/>
    <x v="1"/>
    <x v="0"/>
    <x v="4"/>
    <x v="307"/>
    <m/>
    <x v="49"/>
    <d v="2021-03-01T00:00:00"/>
    <x v="0"/>
  </r>
  <r>
    <n v="328"/>
    <s v="MOC"/>
    <x v="0"/>
    <s v="R1"/>
    <s v="Management line walk"/>
    <x v="1"/>
    <x v="0"/>
    <x v="4"/>
    <x v="308"/>
    <m/>
    <x v="49"/>
    <d v="2021-03-01T00:00:00"/>
    <x v="0"/>
  </r>
  <r>
    <n v="329"/>
    <s v="MOC"/>
    <x v="0"/>
    <s v="A2"/>
    <s v="Management line walk"/>
    <x v="1"/>
    <x v="0"/>
    <x v="4"/>
    <x v="309"/>
    <m/>
    <x v="49"/>
    <d v="2021-03-01T00:00:00"/>
    <x v="0"/>
  </r>
  <r>
    <n v="330"/>
    <s v="MOC"/>
    <x v="0"/>
    <s v="-"/>
    <s v="Orachun S."/>
    <x v="7"/>
    <x v="0"/>
    <x v="4"/>
    <x v="310"/>
    <m/>
    <x v="49"/>
    <d v="2021-03-01T00:00:00"/>
    <x v="0"/>
  </r>
  <r>
    <n v="331"/>
    <s v="MOC"/>
    <x v="0"/>
    <s v="C-S300, 670"/>
    <s v="Tanon"/>
    <x v="7"/>
    <x v="1"/>
    <x v="17"/>
    <x v="311"/>
    <m/>
    <x v="49"/>
    <d v="2021-02-22T00:00:00"/>
    <x v="0"/>
  </r>
  <r>
    <n v="332"/>
    <s v="MOC"/>
    <x v="0"/>
    <s v="Cold Box_x000a_(3th Floor)"/>
    <s v="Tiwa A."/>
    <x v="1"/>
    <x v="0"/>
    <x v="0"/>
    <x v="312"/>
    <m/>
    <x v="49"/>
    <d v="2021-03-01T00:00:00"/>
    <x v="0"/>
  </r>
  <r>
    <n v="333"/>
    <s v="MOC"/>
    <x v="0"/>
    <s v="C-S670"/>
    <s v="Tanon"/>
    <x v="8"/>
    <x v="1"/>
    <x v="17"/>
    <x v="313"/>
    <s v="ระบุมาตรการเพิ่มเติมให้ครอบคลุมและสื่อสารทีมPSA เพื่อนำไปบังคับใช้อย่างถูกต้องและปลอดภัย"/>
    <x v="50"/>
    <d v="2021-02-23T00:00:00"/>
    <x v="0"/>
  </r>
  <r>
    <n v="334"/>
    <s v="MOC"/>
    <x v="0"/>
    <s v="C-S670"/>
    <s v="Tanon"/>
    <x v="1"/>
    <x v="0"/>
    <x v="0"/>
    <x v="314"/>
    <m/>
    <x v="50"/>
    <d v="2021-02-24T00:00:00"/>
    <x v="0"/>
  </r>
  <r>
    <n v="335"/>
    <s v="MOC"/>
    <x v="0"/>
    <s v="Cold Box"/>
    <s v="Tanon"/>
    <x v="0"/>
    <x v="0"/>
    <x v="0"/>
    <x v="315"/>
    <m/>
    <x v="50"/>
    <d v="2021-02-24T00:00:00"/>
    <x v="0"/>
  </r>
  <r>
    <n v="336"/>
    <s v="MOC"/>
    <x v="0"/>
    <s v="All"/>
    <s v="Tanon"/>
    <x v="1"/>
    <x v="0"/>
    <x v="1"/>
    <x v="316"/>
    <m/>
    <x v="50"/>
    <d v="2021-03-01T00:00:00"/>
    <x v="0"/>
  </r>
  <r>
    <n v="337"/>
    <s v="MOC"/>
    <x v="0"/>
    <s v="PR-11"/>
    <s v="Orachun S."/>
    <x v="7"/>
    <x v="0"/>
    <x v="14"/>
    <x v="317"/>
    <m/>
    <x v="50"/>
    <d v="2021-02-23T00:00:00"/>
    <x v="0"/>
  </r>
  <r>
    <n v="338"/>
    <s v="MOC"/>
    <x v="0"/>
    <s v="-"/>
    <s v="Orachun S."/>
    <x v="19"/>
    <x v="0"/>
    <x v="10"/>
    <x v="318"/>
    <m/>
    <x v="50"/>
    <d v="2021-02-23T00:00:00"/>
    <x v="0"/>
  </r>
  <r>
    <n v="339"/>
    <s v="MOC"/>
    <x v="0"/>
    <s v="PR-11"/>
    <s v="Orachun S."/>
    <x v="2"/>
    <x v="0"/>
    <x v="3"/>
    <x v="319"/>
    <m/>
    <x v="51"/>
    <d v="2021-02-24T00:00:00"/>
    <x v="0"/>
  </r>
  <r>
    <n v="340"/>
    <s v="MOC"/>
    <x v="0"/>
    <s v="PM-226A"/>
    <s v="Orachun S."/>
    <x v="2"/>
    <x v="0"/>
    <x v="0"/>
    <x v="320"/>
    <m/>
    <x v="51"/>
    <d v="2021-02-24T00:00:00"/>
    <x v="0"/>
  </r>
  <r>
    <n v="341"/>
    <s v="MOC"/>
    <x v="1"/>
    <s v="P-640AB"/>
    <s v="Thongmai U."/>
    <x v="30"/>
    <x v="1"/>
    <x v="20"/>
    <x v="321"/>
    <m/>
    <x v="52"/>
    <d v="2021-02-25T00:00:00"/>
    <x v="0"/>
  </r>
  <r>
    <n v="342"/>
    <s v="MOC"/>
    <x v="3"/>
    <s v="Quench"/>
    <s v="Thongmai U."/>
    <x v="20"/>
    <x v="1"/>
    <x v="17"/>
    <x v="322"/>
    <m/>
    <x v="52"/>
    <d v="2021-02-25T00:00:00"/>
    <x v="0"/>
  </r>
  <r>
    <n v="343"/>
    <s v="MOC"/>
    <x v="3"/>
    <s v="Quench"/>
    <s v="Thongmai U."/>
    <x v="20"/>
    <x v="0"/>
    <x v="0"/>
    <x v="323"/>
    <m/>
    <x v="52"/>
    <d v="2021-02-25T00:00:00"/>
    <x v="0"/>
  </r>
  <r>
    <n v="344"/>
    <s v="MOC"/>
    <x v="3"/>
    <s v="Quench"/>
    <s v="Thongmai U."/>
    <x v="20"/>
    <x v="1"/>
    <x v="1"/>
    <x v="324"/>
    <m/>
    <x v="52"/>
    <d v="2021-02-25T00:00:00"/>
    <x v="0"/>
  </r>
  <r>
    <n v="345"/>
    <s v="MOC"/>
    <x v="0"/>
    <s v="Cold Box"/>
    <s v="Tanon"/>
    <x v="7"/>
    <x v="1"/>
    <x v="2"/>
    <x v="325"/>
    <m/>
    <x v="52"/>
    <d v="2021-02-25T00:00:00"/>
    <x v="0"/>
  </r>
  <r>
    <n v="346"/>
    <s v="MOC"/>
    <x v="0"/>
    <s v="PR-27"/>
    <s v="Orachun S."/>
    <x v="34"/>
    <x v="0"/>
    <x v="1"/>
    <x v="326"/>
    <m/>
    <x v="52"/>
    <d v="2021-02-25T00:00:00"/>
    <x v="0"/>
  </r>
  <r>
    <n v="347"/>
    <s v="MOC"/>
    <x v="0"/>
    <s v="PR-25"/>
    <s v="Orachun S."/>
    <x v="1"/>
    <x v="0"/>
    <x v="0"/>
    <x v="327"/>
    <m/>
    <x v="52"/>
    <d v="2021-02-25T00:00:00"/>
    <x v="0"/>
  </r>
  <r>
    <n v="348"/>
    <s v="MOC"/>
    <x v="0"/>
    <s v="-"/>
    <s v="Orachun S."/>
    <x v="19"/>
    <x v="0"/>
    <x v="19"/>
    <x v="328"/>
    <m/>
    <x v="52"/>
    <d v="2021-02-25T00:00:00"/>
    <x v="0"/>
  </r>
  <r>
    <n v="349"/>
    <s v="MOC"/>
    <x v="0"/>
    <s v="Compressor"/>
    <s v="Management line walk"/>
    <x v="7"/>
    <x v="1"/>
    <x v="14"/>
    <x v="329"/>
    <m/>
    <x v="52"/>
    <d v="2021-02-25T00:00:00"/>
    <x v="0"/>
  </r>
  <r>
    <n v="350"/>
    <s v="MOC"/>
    <x v="0"/>
    <s v="P-S426A"/>
    <s v="Management line walk"/>
    <x v="28"/>
    <x v="0"/>
    <x v="21"/>
    <x v="330"/>
    <m/>
    <x v="52"/>
    <d v="2021-03-04T00:00:00"/>
    <x v="0"/>
  </r>
  <r>
    <n v="351"/>
    <s v="MOC"/>
    <x v="0"/>
    <s v="-"/>
    <s v="Management line walk"/>
    <x v="7"/>
    <x v="1"/>
    <x v="14"/>
    <x v="331"/>
    <m/>
    <x v="52"/>
    <d v="2021-02-25T00:00:00"/>
    <x v="0"/>
  </r>
  <r>
    <n v="352"/>
    <s v="MOC"/>
    <x v="0"/>
    <s v="PR-25"/>
    <s v="Management line walk"/>
    <x v="28"/>
    <x v="0"/>
    <x v="11"/>
    <x v="332"/>
    <m/>
    <x v="52"/>
    <d v="2021-03-04T00:00:00"/>
    <x v="0"/>
  </r>
  <r>
    <n v="353"/>
    <s v="MOC"/>
    <x v="0"/>
    <s v="Hydrogen Compressor"/>
    <s v="Management line walk"/>
    <x v="28"/>
    <x v="0"/>
    <x v="22"/>
    <x v="333"/>
    <m/>
    <x v="52"/>
    <d v="2021-03-04T00:00:00"/>
    <x v="0"/>
  </r>
  <r>
    <n v="354"/>
    <s v="MOC"/>
    <x v="0"/>
    <s v="Hydrogen Compressor"/>
    <s v="Management line walk"/>
    <x v="28"/>
    <x v="0"/>
    <x v="22"/>
    <x v="334"/>
    <m/>
    <x v="52"/>
    <d v="2021-03-04T00:00:00"/>
    <x v="0"/>
  </r>
  <r>
    <n v="355"/>
    <s v="MOC"/>
    <x v="0"/>
    <s v="-"/>
    <s v="Orachun S."/>
    <x v="1"/>
    <x v="1"/>
    <x v="19"/>
    <x v="335"/>
    <m/>
    <x v="53"/>
    <d v="2021-02-26T00:00:00"/>
    <x v="0"/>
  </r>
  <r>
    <n v="356"/>
    <s v="MOC"/>
    <x v="0"/>
    <s v="Hydrogen Compressor"/>
    <s v="Orachun S."/>
    <x v="1"/>
    <x v="0"/>
    <x v="1"/>
    <x v="336"/>
    <m/>
    <x v="53"/>
    <d v="2021-02-26T00:00:00"/>
    <x v="0"/>
  </r>
  <r>
    <n v="357"/>
    <s v="MOC"/>
    <x v="0"/>
    <s v="H-S120A"/>
    <s v="Orachun S."/>
    <x v="1"/>
    <x v="0"/>
    <x v="1"/>
    <x v="336"/>
    <m/>
    <x v="53"/>
    <d v="2021-02-26T00:00:00"/>
    <x v="0"/>
  </r>
  <r>
    <n v="358"/>
    <s v="MOC"/>
    <x v="0"/>
    <s v="-"/>
    <s v="Nuttapong"/>
    <x v="1"/>
    <x v="1"/>
    <x v="20"/>
    <x v="337"/>
    <m/>
    <x v="53"/>
    <d v="2021-02-26T00:00:00"/>
    <x v="0"/>
  </r>
  <r>
    <n v="359"/>
    <s v="MOC"/>
    <x v="0"/>
    <s v="แนวรั้ว"/>
    <s v="Orachun S."/>
    <x v="1"/>
    <x v="0"/>
    <x v="4"/>
    <x v="338"/>
    <m/>
    <x v="54"/>
    <d v="2021-03-07T00:00:00"/>
    <x v="0"/>
  </r>
  <r>
    <n v="360"/>
    <s v="MOC"/>
    <x v="0"/>
    <s v="Cold Box"/>
    <s v="Orachun S."/>
    <x v="1"/>
    <x v="1"/>
    <x v="19"/>
    <x v="339"/>
    <m/>
    <x v="54"/>
    <d v="2021-02-28T00:00:00"/>
    <x v="0"/>
  </r>
  <r>
    <n v="361"/>
    <s v="MOC"/>
    <x v="0"/>
    <s v="-"/>
    <s v="Orachun S."/>
    <x v="1"/>
    <x v="0"/>
    <x v="0"/>
    <x v="340"/>
    <m/>
    <x v="54"/>
    <d v="2021-03-07T00:00:00"/>
    <x v="0"/>
  </r>
  <r>
    <n v="362"/>
    <s v="MOC"/>
    <x v="0"/>
    <s v="PR-26"/>
    <s v="Orachun S."/>
    <x v="1"/>
    <x v="0"/>
    <x v="1"/>
    <x v="341"/>
    <m/>
    <x v="54"/>
    <d v="2021-02-28T00:00:00"/>
    <x v="0"/>
  </r>
  <r>
    <n v="363"/>
    <s v="MOC"/>
    <x v="0"/>
    <s v="PR-12"/>
    <s v="Orachun S."/>
    <x v="16"/>
    <x v="0"/>
    <x v="0"/>
    <x v="342"/>
    <s v="จึงได้แจ้งทาง Safety TNE  และ RNC ให้คุยมาตรการความปลอดภัยกันแล้วให้แบ่งพื้นที่ให้ชัดเจนในขณะปฏิบัติงาน และให้กั้นพื้นที่ห้ามเข้าพื้นที่ด้วยธงขาวแดง"/>
    <x v="55"/>
    <d v="2021-03-01T00:00:00"/>
    <x v="0"/>
  </r>
  <r>
    <n v="364"/>
    <s v="MOC"/>
    <x v="0"/>
    <s v="-"/>
    <s v="Orachun S."/>
    <x v="8"/>
    <x v="1"/>
    <x v="19"/>
    <x v="343"/>
    <s v="ให้หยุดงานชั่วคราวแล้วแจ้งทาง Safety PSA ให้เรียกทีมงานมาคุย จากการพูดคุยพบว่ามีหน้ากาก R-95 พบติดตัวมาตลอด แต่ไม่ได้ใส่เนื่องจากมีลักษณะเก่าและผ่านการใช้งานมานาน จึงแจ้งให้ทาง Safety PSA ให้หาหน้ากากอันใหม่มาเปลี่ยนให้ใหม่ทั้งสองคน"/>
    <x v="56"/>
    <d v="2021-03-02T00:00:00"/>
    <x v="0"/>
  </r>
  <r>
    <n v="365"/>
    <s v="MOC"/>
    <x v="0"/>
    <s v="R-S520"/>
    <s v="Orachun S."/>
    <x v="7"/>
    <x v="0"/>
    <x v="14"/>
    <x v="344"/>
    <s v="เบื่องต้น ให้หยุดงานไว้ชั่วคราว _x000a_ร่วมพูดคุยสือสารมาตรการการทำงานบนที่สูงและทบทวน 3 รู้ _x000a_และให้เปลี่ยนจากการใช่บันไดนั่งร้านเป็น บันไดทรงเอ / บันไดสแตน"/>
    <x v="56"/>
    <d v="2021-03-02T00:00:00"/>
    <x v="0"/>
  </r>
  <r>
    <n v="366"/>
    <s v="MOC"/>
    <x v="0"/>
    <s v="ด้านข้าง_x000a_Compressor_x000a_"/>
    <s v="SWP Audit"/>
    <x v="8"/>
    <x v="1"/>
    <x v="20"/>
    <x v="345"/>
    <s v="แจ้งให้พักงานชั่วคราวเพื่อรอ SL ก่อนให้ปฏิบัติงานต่อ_x000a_"/>
    <x v="52"/>
    <d v="2021-02-25T00:00:00"/>
    <x v="0"/>
  </r>
  <r>
    <n v="367"/>
    <s v="MOC"/>
    <x v="0"/>
    <s v="ด้านหน้า_x000a_Compressor_x000a_"/>
    <s v="SWP Audit"/>
    <x v="1"/>
    <x v="0"/>
    <x v="7"/>
    <x v="346"/>
    <m/>
    <x v="52"/>
    <d v="2021-03-04T00:00:00"/>
    <x v="0"/>
  </r>
  <r>
    <n v="368"/>
    <s v="MOC"/>
    <x v="0"/>
    <s v="ด้านข้าง_x000a_Compressor_x000a__x000a_"/>
    <s v="SWP Audit"/>
    <x v="7"/>
    <x v="1"/>
    <x v="14"/>
    <x v="347"/>
    <m/>
    <x v="52"/>
    <d v="2021-02-25T00:00:00"/>
    <x v="0"/>
  </r>
  <r>
    <n v="369"/>
    <s v="MOC"/>
    <x v="0"/>
    <s v="ด้านหลัง_x000a_P-S426A_x000a_"/>
    <s v="SWP Audit"/>
    <x v="28"/>
    <x v="0"/>
    <x v="21"/>
    <x v="348"/>
    <m/>
    <x v="52"/>
    <d v="2021-03-04T00:00:00"/>
    <x v="0"/>
  </r>
  <r>
    <n v="370"/>
    <s v="MOC"/>
    <x v="0"/>
    <s v="ด้านหลัง_x000a_P-S426A_x000a_"/>
    <s v="SWP Audit"/>
    <x v="28"/>
    <x v="0"/>
    <x v="21"/>
    <x v="349"/>
    <m/>
    <x v="52"/>
    <d v="2021-03-04T00:00:00"/>
    <x v="0"/>
  </r>
  <r>
    <n v="371"/>
    <s v="MOC"/>
    <x v="0"/>
    <s v="PR-24_x000a_"/>
    <s v="SWP Audit"/>
    <x v="7"/>
    <x v="1"/>
    <x v="20"/>
    <x v="350"/>
    <m/>
    <x v="52"/>
    <d v="2021-02-25T00:00:00"/>
    <x v="0"/>
  </r>
  <r>
    <n v="372"/>
    <s v="MOC"/>
    <x v="0"/>
    <s v="PR-24_x000a_"/>
    <s v="SWP Audit"/>
    <x v="7"/>
    <x v="1"/>
    <x v="14"/>
    <x v="351"/>
    <m/>
    <x v="52"/>
    <d v="2021-02-25T00:00:00"/>
    <x v="0"/>
  </r>
  <r>
    <n v="373"/>
    <s v="MOC"/>
    <x v="0"/>
    <s v="PR-25_x000a_"/>
    <s v="SWP Audit"/>
    <x v="28"/>
    <x v="0"/>
    <x v="21"/>
    <x v="352"/>
    <m/>
    <x v="52"/>
    <d v="2021-03-04T00:00:00"/>
    <x v="0"/>
  </r>
  <r>
    <n v="374"/>
    <s v="MOC"/>
    <x v="0"/>
    <s v="M-S520_x000a_"/>
    <s v="SWP Audit"/>
    <x v="1"/>
    <x v="0"/>
    <x v="4"/>
    <x v="353"/>
    <m/>
    <x v="52"/>
    <d v="2021-03-04T00:00:00"/>
    <x v="0"/>
  </r>
  <r>
    <n v="375"/>
    <s v="MOC"/>
    <x v="0"/>
    <s v="H2 Compressor_x000a_"/>
    <s v="SWP Audit"/>
    <x v="28"/>
    <x v="0"/>
    <x v="22"/>
    <x v="354"/>
    <m/>
    <x v="52"/>
    <d v="2021-03-04T00:00:00"/>
    <x v="0"/>
  </r>
  <r>
    <n v="376"/>
    <s v="MOC"/>
    <x v="0"/>
    <s v="H2 Compressor_x000a_"/>
    <s v="SWP Audit"/>
    <x v="28"/>
    <x v="0"/>
    <x v="22"/>
    <x v="355"/>
    <m/>
    <x v="52"/>
    <d v="2021-03-04T00:00:00"/>
    <x v="0"/>
  </r>
  <r>
    <n v="377"/>
    <s v="MOC"/>
    <x v="3"/>
    <s v="H-100H"/>
    <s v="Thongmai U."/>
    <x v="35"/>
    <x v="1"/>
    <x v="20"/>
    <x v="356"/>
    <m/>
    <x v="55"/>
    <d v="2021-03-01T00:00:00"/>
    <x v="0"/>
  </r>
  <r>
    <n v="378"/>
    <s v="MOC"/>
    <x v="3"/>
    <s v="H-100H"/>
    <s v="Thongmai U."/>
    <x v="12"/>
    <x v="1"/>
    <x v="20"/>
    <x v="357"/>
    <s v="ทาง Sup.MOCD2 Project ได้หารือ จะขอทำหน้าที่เป็น lead ควบคุมงานแทน เพื่อให้งานเดินต่อได้ Safety MOC จึงให้ทำงานได้ แต่ต้องอยู่ควบคุมงานตลอดเวลา/แจ้ง EC บันทึกข้อมูลเรียบร้อย/หยุดงาน 13.50-14.10"/>
    <x v="55"/>
    <d v="2021-03-01T00:00:00"/>
    <x v="0"/>
  </r>
  <r>
    <n v="379"/>
    <s v="MOC"/>
    <x v="2"/>
    <s v="Boiler A"/>
    <s v="SWP Audit"/>
    <x v="28"/>
    <x v="0"/>
    <x v="4"/>
    <x v="358"/>
    <m/>
    <x v="52"/>
    <d v="2021-03-04T00:00:00"/>
    <x v="0"/>
  </r>
  <r>
    <n v="380"/>
    <s v="MOC"/>
    <x v="2"/>
    <s v="Boiler A"/>
    <s v="SWP Audit"/>
    <x v="28"/>
    <x v="0"/>
    <x v="4"/>
    <x v="359"/>
    <m/>
    <x v="52"/>
    <d v="2021-03-04T00:00:00"/>
    <x v="0"/>
  </r>
  <r>
    <n v="381"/>
    <s v="MOC"/>
    <x v="2"/>
    <s v="Boiler A"/>
    <s v="SWP Audit"/>
    <x v="28"/>
    <x v="0"/>
    <x v="7"/>
    <x v="360"/>
    <m/>
    <x v="52"/>
    <d v="2021-03-04T00:00:00"/>
    <x v="0"/>
  </r>
  <r>
    <n v="382"/>
    <s v="MOC"/>
    <x v="2"/>
    <s v="Boiler B"/>
    <s v="SWP Audit"/>
    <x v="28"/>
    <x v="0"/>
    <x v="4"/>
    <x v="361"/>
    <m/>
    <x v="52"/>
    <d v="2021-03-04T00:00:00"/>
    <x v="0"/>
  </r>
  <r>
    <n v="383"/>
    <s v="MOC"/>
    <x v="2"/>
    <s v="Boiler B"/>
    <s v="SWP Audit"/>
    <x v="28"/>
    <x v="0"/>
    <x v="11"/>
    <x v="362"/>
    <m/>
    <x v="52"/>
    <d v="2021-03-04T00:00:00"/>
    <x v="0"/>
  </r>
  <r>
    <n v="384"/>
    <s v="MOC"/>
    <x v="2"/>
    <s v="Plant Water"/>
    <s v="SWP Audit"/>
    <x v="28"/>
    <x v="0"/>
    <x v="4"/>
    <x v="363"/>
    <m/>
    <x v="52"/>
    <d v="2021-03-04T00:00:00"/>
    <x v="0"/>
  </r>
  <r>
    <n v="385"/>
    <s v="MOC"/>
    <x v="2"/>
    <s v="MCC-RWT"/>
    <s v="SWP Audit"/>
    <x v="28"/>
    <x v="0"/>
    <x v="4"/>
    <x v="364"/>
    <m/>
    <x v="52"/>
    <d v="2021-03-04T00:00:00"/>
    <x v="0"/>
  </r>
  <r>
    <n v="386"/>
    <s v="MOC"/>
    <x v="2"/>
    <s v="MCC-RWT"/>
    <s v="SWP Audit"/>
    <x v="28"/>
    <x v="0"/>
    <x v="4"/>
    <x v="365"/>
    <m/>
    <x v="52"/>
    <d v="2021-03-04T00:00:00"/>
    <x v="0"/>
  </r>
  <r>
    <n v="387"/>
    <s v="MOC"/>
    <x v="2"/>
    <s v="WWT"/>
    <s v="SWP Audit"/>
    <x v="28"/>
    <x v="0"/>
    <x v="10"/>
    <x v="366"/>
    <m/>
    <x v="52"/>
    <d v="2021-03-04T00:00:00"/>
    <x v="0"/>
  </r>
  <r>
    <n v="388"/>
    <s v="MOC"/>
    <x v="3"/>
    <s v="Compressor"/>
    <s v="SWP Audit"/>
    <x v="36"/>
    <x v="0"/>
    <x v="18"/>
    <x v="367"/>
    <m/>
    <x v="52"/>
    <d v="2021-03-04T00:00:00"/>
    <x v="0"/>
  </r>
  <r>
    <n v="389"/>
    <s v="MOC"/>
    <x v="3"/>
    <s v="Compressor"/>
    <s v="SWP Audit"/>
    <x v="28"/>
    <x v="0"/>
    <x v="11"/>
    <x v="368"/>
    <m/>
    <x v="52"/>
    <d v="2021-03-04T00:00:00"/>
    <x v="0"/>
  </r>
  <r>
    <n v="390"/>
    <s v="MOC"/>
    <x v="2"/>
    <s v="PR-7C"/>
    <s v="SWP Audit"/>
    <x v="28"/>
    <x v="0"/>
    <x v="4"/>
    <x v="369"/>
    <m/>
    <x v="52"/>
    <d v="2021-03-04T00:00:00"/>
    <x v="0"/>
  </r>
  <r>
    <n v="391"/>
    <s v="MOC"/>
    <x v="6"/>
    <s v="-"/>
    <s v="Tatsanai P."/>
    <x v="16"/>
    <x v="1"/>
    <x v="8"/>
    <x v="370"/>
    <m/>
    <x v="56"/>
    <d v="2021-03-02T00:00:00"/>
    <x v="0"/>
  </r>
  <r>
    <n v="392"/>
    <s v="MOC"/>
    <x v="1"/>
    <s v="MIA4"/>
    <s v="Nuttapong"/>
    <x v="9"/>
    <x v="1"/>
    <x v="0"/>
    <x v="371"/>
    <s v="แจ้งให้ SL ดูแลกำกับทีมงานให้ทำงานตามข้อกำหนด จัดหาคนมาเพิ่ม จนส่งอุปกรณ์นั่งร้าน ต้องส่งมือต่อมือ และให้ทีมงานทำความเข้าใจในการปฏิบัติงานให้ถูกต้อง"/>
    <x v="57"/>
    <d v="2021-03-03T00:00:00"/>
    <x v="0"/>
  </r>
  <r>
    <n v="393"/>
    <s v="MOC"/>
    <x v="0"/>
    <s v="PR-27"/>
    <s v="Orachun S."/>
    <x v="1"/>
    <x v="1"/>
    <x v="15"/>
    <x v="372"/>
    <m/>
    <x v="57"/>
    <d v="2021-03-03T00:00:00"/>
    <x v="0"/>
  </r>
  <r>
    <n v="394"/>
    <s v="MOC"/>
    <x v="0"/>
    <s v="Cold Box"/>
    <s v="Orachun S."/>
    <x v="8"/>
    <x v="1"/>
    <x v="19"/>
    <x v="373"/>
    <m/>
    <x v="57"/>
    <d v="2021-03-03T00:00:00"/>
    <x v="0"/>
  </r>
  <r>
    <n v="395"/>
    <s v="MOC"/>
    <x v="3"/>
    <s v="GTG"/>
    <s v="Thongmai U."/>
    <x v="37"/>
    <x v="1"/>
    <x v="5"/>
    <x v="374"/>
    <m/>
    <x v="58"/>
    <d v="2021-03-04T00:00:00"/>
    <x v="0"/>
  </r>
  <r>
    <n v="396"/>
    <s v="MOC"/>
    <x v="6"/>
    <s v="Zone2"/>
    <s v="Tatsanai P."/>
    <x v="38"/>
    <x v="0"/>
    <x v="10"/>
    <x v="375"/>
    <m/>
    <x v="58"/>
    <d v="2021-03-05T00:00:00"/>
    <x v="0"/>
  </r>
  <r>
    <n v="397"/>
    <s v="MOC"/>
    <x v="6"/>
    <s v="Zone1"/>
    <s v="Tatsanai P."/>
    <x v="30"/>
    <x v="0"/>
    <x v="3"/>
    <x v="376"/>
    <m/>
    <x v="58"/>
    <d v="2021-03-04T00:00:00"/>
    <x v="0"/>
  </r>
  <r>
    <n v="398"/>
    <s v="MOC"/>
    <x v="6"/>
    <s v="-"/>
    <s v="Tatsanai P."/>
    <x v="30"/>
    <x v="1"/>
    <x v="23"/>
    <x v="377"/>
    <m/>
    <x v="58"/>
    <d v="2021-03-04T00:00:00"/>
    <x v="0"/>
  </r>
  <r>
    <n v="399"/>
    <s v="MOC"/>
    <x v="6"/>
    <s v="-"/>
    <s v="Tatsanai P."/>
    <x v="30"/>
    <x v="0"/>
    <x v="0"/>
    <x v="378"/>
    <m/>
    <x v="58"/>
    <d v="2021-03-06T00:00:00"/>
    <x v="0"/>
  </r>
  <r>
    <n v="400"/>
    <s v="MOC"/>
    <x v="1"/>
    <s v="FRAC1"/>
    <s v="Nuttapong"/>
    <x v="20"/>
    <x v="0"/>
    <x v="14"/>
    <x v="379"/>
    <m/>
    <x v="58"/>
    <d v="2021-03-04T00:00:00"/>
    <x v="0"/>
  </r>
  <r>
    <n v="401"/>
    <s v="MOC"/>
    <x v="6"/>
    <s v="-"/>
    <s v="Tatsanai P."/>
    <x v="30"/>
    <x v="0"/>
    <x v="8"/>
    <x v="380"/>
    <s v="เปลี่ยนเป็น Camp lock"/>
    <x v="58"/>
    <d v="2021-03-05T00:00:00"/>
    <x v="0"/>
  </r>
  <r>
    <n v="402"/>
    <s v="MOC"/>
    <x v="0"/>
    <s v="-"/>
    <s v="Orachun S."/>
    <x v="2"/>
    <x v="1"/>
    <x v="2"/>
    <x v="381"/>
    <m/>
    <x v="58"/>
    <d v="2021-03-04T00:00:00"/>
    <x v="0"/>
  </r>
  <r>
    <n v="403"/>
    <s v="MOC"/>
    <x v="0"/>
    <s v="Cold Box"/>
    <s v="Orachun S."/>
    <x v="8"/>
    <x v="0"/>
    <x v="10"/>
    <x v="382"/>
    <m/>
    <x v="59"/>
    <d v="2021-03-05T00:00:00"/>
    <x v="0"/>
  </r>
  <r>
    <n v="404"/>
    <s v="MOC"/>
    <x v="6"/>
    <s v="Zone1"/>
    <s v="Tatsanai P."/>
    <x v="39"/>
    <x v="1"/>
    <x v="8"/>
    <x v="383"/>
    <m/>
    <x v="60"/>
    <d v="2021-03-06T00:00:00"/>
    <x v="0"/>
  </r>
  <r>
    <n v="405"/>
    <s v="MOC"/>
    <x v="6"/>
    <s v="Zone1"/>
    <s v="Tatsanai P."/>
    <x v="16"/>
    <x v="0"/>
    <x v="8"/>
    <x v="384"/>
    <m/>
    <x v="60"/>
    <d v="2021-03-06T00:00:00"/>
    <x v="0"/>
  </r>
  <r>
    <n v="406"/>
    <s v="MOC"/>
    <x v="0"/>
    <s v="PR-12"/>
    <s v="Orachun S."/>
    <x v="8"/>
    <x v="1"/>
    <x v="1"/>
    <x v="385"/>
    <m/>
    <x v="61"/>
    <d v="2021-03-07T00:00:00"/>
    <x v="0"/>
  </r>
  <r>
    <n v="407"/>
    <s v="MOC"/>
    <x v="0"/>
    <s v="PR-22"/>
    <s v="Orachun S."/>
    <x v="7"/>
    <x v="1"/>
    <x v="14"/>
    <x v="386"/>
    <m/>
    <x v="61"/>
    <d v="2021-03-07T00:00:00"/>
    <x v="0"/>
  </r>
  <r>
    <n v="408"/>
    <s v="MOC"/>
    <x v="0"/>
    <s v="Cold Box"/>
    <s v="Orachun S."/>
    <x v="0"/>
    <x v="1"/>
    <x v="0"/>
    <x v="387"/>
    <m/>
    <x v="61"/>
    <d v="2021-03-07T00:00:00"/>
    <x v="0"/>
  </r>
  <r>
    <n v="409"/>
    <s v="MOC"/>
    <x v="0"/>
    <s v="Cold Box"/>
    <s v="Orachun S."/>
    <x v="0"/>
    <x v="0"/>
    <x v="6"/>
    <x v="388"/>
    <m/>
    <x v="61"/>
    <d v="2021-03-07T00:00:00"/>
    <x v="0"/>
  </r>
  <r>
    <n v="410"/>
    <s v="MOC"/>
    <x v="0"/>
    <s v="Cold Box"/>
    <s v="Orachun S."/>
    <x v="0"/>
    <x v="0"/>
    <x v="2"/>
    <x v="389"/>
    <m/>
    <x v="61"/>
    <d v="2021-03-07T00:00:00"/>
    <x v="0"/>
  </r>
  <r>
    <n v="411"/>
    <s v="MOC"/>
    <x v="5"/>
    <s v="Clean yard"/>
    <s v="Phasit P."/>
    <x v="20"/>
    <x v="0"/>
    <x v="15"/>
    <x v="390"/>
    <m/>
    <x v="62"/>
    <d v="2021-03-08T00:00:00"/>
    <x v="0"/>
  </r>
  <r>
    <n v="412"/>
    <s v="MOC"/>
    <x v="7"/>
    <s v="Clean yard"/>
    <s v="Tanon"/>
    <x v="32"/>
    <x v="0"/>
    <x v="16"/>
    <x v="391"/>
    <s v="แจ้งผู้ปฏิบัติงานให้เปลี่ยนจากการใช้ลวดมัดเป็น Safety sling กันสบัดและติมตามผลต่อเนื่องทุกวัน"/>
    <x v="62"/>
    <d v="2021-03-08T00:00:00"/>
    <x v="0"/>
  </r>
  <r>
    <n v="413"/>
    <s v="MOC"/>
    <x v="3"/>
    <s v="Quench"/>
    <s v="Thongmai U."/>
    <x v="9"/>
    <x v="0"/>
    <x v="3"/>
    <x v="392"/>
    <s v="Safety lead ชี้แจงว่ามีการตรวจมาแล้วแต่ยังไม่ได้เปลี่ยน sticker ของเดือนใหม่ (ได้นำ sticker ของเดือนมี.ค.มาแสดง) จึงได้แจ้ง safety field เจ้าของพื้นที่ทราบ และห้ามทำการยกจนกว่าจะมีการตรวจเช็คสภาพและติด sticker update"/>
    <x v="62"/>
    <d v="2021-03-08T00:00:00"/>
    <x v="0"/>
  </r>
  <r>
    <n v="414"/>
    <s v="MOC"/>
    <x v="0"/>
    <s v="PR-16"/>
    <s v="Orachun S."/>
    <x v="8"/>
    <x v="1"/>
    <x v="19"/>
    <x v="393"/>
    <m/>
    <x v="62"/>
    <d v="2021-03-08T00:00:00"/>
    <x v="0"/>
  </r>
  <r>
    <n v="415"/>
    <s v="MOC"/>
    <x v="0"/>
    <s v="E-S386"/>
    <s v="Orachun S."/>
    <x v="7"/>
    <x v="1"/>
    <x v="1"/>
    <x v="394"/>
    <m/>
    <x v="62"/>
    <d v="2021-03-08T00:00:00"/>
    <x v="0"/>
  </r>
  <r>
    <n v="416"/>
    <s v="MOC"/>
    <x v="5"/>
    <s v="Clean yard"/>
    <s v="Tanon"/>
    <x v="20"/>
    <x v="1"/>
    <x v="20"/>
    <x v="395"/>
    <m/>
    <x v="63"/>
    <d v="2021-03-09T00:00:00"/>
    <x v="0"/>
  </r>
  <r>
    <n v="417"/>
    <s v="MOC"/>
    <x v="5"/>
    <s v="Clean yard"/>
    <s v="Tanon"/>
    <x v="20"/>
    <x v="0"/>
    <x v="4"/>
    <x v="396"/>
    <m/>
    <x v="63"/>
    <d v="2021-03-10T00:00:00"/>
    <x v="0"/>
  </r>
  <r>
    <n v="418"/>
    <s v="MOC"/>
    <x v="5"/>
    <s v="-"/>
    <s v="Tanon"/>
    <x v="32"/>
    <x v="0"/>
    <x v="3"/>
    <x v="397"/>
    <m/>
    <x v="63"/>
    <d v="2021-03-09T00:00:00"/>
    <x v="0"/>
  </r>
  <r>
    <n v="419"/>
    <s v="MOC"/>
    <x v="3"/>
    <s v="TK-311,TK-259"/>
    <s v="Thongmai U."/>
    <x v="29"/>
    <x v="0"/>
    <x v="7"/>
    <x v="398"/>
    <m/>
    <x v="63"/>
    <d v="2021-03-09T00:00:00"/>
    <x v="0"/>
  </r>
  <r>
    <n v="420"/>
    <s v="MOC"/>
    <x v="3"/>
    <s v="-"/>
    <s v="Thongmai U."/>
    <x v="0"/>
    <x v="0"/>
    <x v="6"/>
    <x v="399"/>
    <m/>
    <x v="63"/>
    <d v="2021-03-09T00:00:00"/>
    <x v="0"/>
  </r>
  <r>
    <n v="421"/>
    <s v="MOC"/>
    <x v="3"/>
    <s v="-"/>
    <s v="Thongmai U."/>
    <x v="0"/>
    <x v="0"/>
    <x v="15"/>
    <x v="400"/>
    <m/>
    <x v="63"/>
    <d v="2021-03-09T00:00:00"/>
    <x v="0"/>
  </r>
  <r>
    <n v="422"/>
    <s v="MOC"/>
    <x v="6"/>
    <s v="-"/>
    <s v="Tatsanai P."/>
    <x v="30"/>
    <x v="0"/>
    <x v="6"/>
    <x v="401"/>
    <m/>
    <x v="63"/>
    <d v="2021-03-10T00:00:00"/>
    <x v="0"/>
  </r>
  <r>
    <n v="423"/>
    <s v="MOC"/>
    <x v="0"/>
    <s v="PR-24"/>
    <s v="Nakarin S."/>
    <x v="7"/>
    <x v="1"/>
    <x v="14"/>
    <x v="402"/>
    <m/>
    <x v="63"/>
    <d v="2021-03-09T00:00:00"/>
    <x v="0"/>
  </r>
  <r>
    <n v="424"/>
    <s v="MOC"/>
    <x v="0"/>
    <s v="PR-21"/>
    <s v="Nakarin S."/>
    <x v="0"/>
    <x v="1"/>
    <x v="1"/>
    <x v="403"/>
    <m/>
    <x v="63"/>
    <d v="2021-03-09T00:00:00"/>
    <x v="0"/>
  </r>
  <r>
    <n v="425"/>
    <s v="MOC"/>
    <x v="0"/>
    <s v="Cold Box"/>
    <s v="Orachun S."/>
    <x v="8"/>
    <x v="1"/>
    <x v="19"/>
    <x v="404"/>
    <m/>
    <x v="63"/>
    <d v="2021-03-09T00:00:00"/>
    <x v="0"/>
  </r>
  <r>
    <n v="426"/>
    <s v="MOC"/>
    <x v="0"/>
    <s v="CGC"/>
    <s v="Orachun S."/>
    <x v="8"/>
    <x v="1"/>
    <x v="2"/>
    <x v="405"/>
    <m/>
    <x v="63"/>
    <d v="2021-03-09T00:00:00"/>
    <x v="0"/>
  </r>
  <r>
    <n v="427"/>
    <s v="MOC"/>
    <x v="6"/>
    <s v="-"/>
    <s v="Sommart P."/>
    <x v="30"/>
    <x v="0"/>
    <x v="1"/>
    <x v="406"/>
    <m/>
    <x v="64"/>
    <d v="2021-03-10T00:00:00"/>
    <x v="0"/>
  </r>
  <r>
    <n v="428"/>
    <s v="MOC"/>
    <x v="4"/>
    <s v="Naptha Tank"/>
    <s v="Phasit P."/>
    <x v="36"/>
    <x v="0"/>
    <x v="4"/>
    <x v="407"/>
    <m/>
    <x v="64"/>
    <d v="2021-03-17T00:00:00"/>
    <x v="0"/>
  </r>
  <r>
    <n v="429"/>
    <s v="MOC"/>
    <x v="2"/>
    <s v="FAR4"/>
    <s v="SWP Audit"/>
    <x v="11"/>
    <x v="0"/>
    <x v="15"/>
    <x v="408"/>
    <m/>
    <x v="64"/>
    <d v="2021-03-10T00:00:00"/>
    <x v="0"/>
  </r>
  <r>
    <n v="430"/>
    <s v="MOC"/>
    <x v="2"/>
    <s v="FAR4"/>
    <s v="SWP Audit"/>
    <x v="11"/>
    <x v="0"/>
    <x v="11"/>
    <x v="409"/>
    <m/>
    <x v="64"/>
    <d v="2021-03-17T00:00:00"/>
    <x v="0"/>
  </r>
  <r>
    <n v="431"/>
    <s v="MOC"/>
    <x v="2"/>
    <s v="FAR5"/>
    <s v="SWP Audit"/>
    <x v="11"/>
    <x v="1"/>
    <x v="17"/>
    <x v="410"/>
    <m/>
    <x v="64"/>
    <d v="2021-03-10T00:00:00"/>
    <x v="0"/>
  </r>
  <r>
    <n v="432"/>
    <s v="MOC"/>
    <x v="1"/>
    <s v="D-651"/>
    <s v="SWP Audit"/>
    <x v="20"/>
    <x v="0"/>
    <x v="1"/>
    <x v="411"/>
    <m/>
    <x v="64"/>
    <d v="2021-03-10T00:00:00"/>
    <x v="0"/>
  </r>
  <r>
    <n v="433"/>
    <s v="MOC"/>
    <x v="5"/>
    <s v="M-760B"/>
    <s v="Tanon"/>
    <x v="20"/>
    <x v="1"/>
    <x v="14"/>
    <x v="412"/>
    <m/>
    <x v="64"/>
    <d v="2021-03-10T00:00:00"/>
    <x v="0"/>
  </r>
  <r>
    <n v="434"/>
    <s v="MOC"/>
    <x v="1"/>
    <s v="MIA4"/>
    <s v="Nuttapong"/>
    <x v="9"/>
    <x v="1"/>
    <x v="17"/>
    <x v="413"/>
    <s v="ให้ประเมินความเสี่ยงเพิ่มเติมลงใน JSA ให้ครบถ้วน และใช้สื่อสารกับทีมงานให้เข้าใจถึงอันตราย และวิธีป้องกันงานยกขนย้ายอุปกรณ์"/>
    <x v="64"/>
    <d v="2021-03-10T00:00:00"/>
    <x v="0"/>
  </r>
  <r>
    <n v="435"/>
    <s v="MOC"/>
    <x v="6"/>
    <s v="Zone1"/>
    <s v="Tatsanai P."/>
    <x v="30"/>
    <x v="0"/>
    <x v="0"/>
    <x v="414"/>
    <m/>
    <x v="64"/>
    <d v="2021-03-10T00:00:00"/>
    <x v="0"/>
  </r>
  <r>
    <n v="436"/>
    <s v="MOC"/>
    <x v="4"/>
    <s v="TK-1010"/>
    <s v="Phasit P."/>
    <x v="28"/>
    <x v="0"/>
    <x v="11"/>
    <x v="415"/>
    <m/>
    <x v="64"/>
    <d v="2021-03-10T00:00:00"/>
    <x v="0"/>
  </r>
  <r>
    <n v="437"/>
    <s v="MOC"/>
    <x v="0"/>
    <s v="Cold Box"/>
    <s v="Orachun S."/>
    <x v="0"/>
    <x v="1"/>
    <x v="1"/>
    <x v="416"/>
    <m/>
    <x v="64"/>
    <d v="2021-03-10T00:00:00"/>
    <x v="0"/>
  </r>
  <r>
    <n v="438"/>
    <s v="MOC"/>
    <x v="0"/>
    <s v="P-S420A"/>
    <s v="Orachun S."/>
    <x v="8"/>
    <x v="0"/>
    <x v="19"/>
    <x v="417"/>
    <m/>
    <x v="64"/>
    <d v="2021-03-10T00:00:00"/>
    <x v="0"/>
  </r>
  <r>
    <n v="439"/>
    <s v="MOC"/>
    <x v="4"/>
    <s v="TK-1430"/>
    <s v="Phasit P."/>
    <x v="11"/>
    <x v="0"/>
    <x v="4"/>
    <x v="418"/>
    <m/>
    <x v="65"/>
    <d v="2021-03-18T00:00:00"/>
    <x v="0"/>
  </r>
  <r>
    <n v="440"/>
    <s v="MOC"/>
    <x v="3"/>
    <s v="MIA3"/>
    <s v="Thongmai U."/>
    <x v="27"/>
    <x v="1"/>
    <x v="17"/>
    <x v="419"/>
    <m/>
    <x v="65"/>
    <d v="2021-03-11T00:00:00"/>
    <x v="0"/>
  </r>
  <r>
    <n v="441"/>
    <s v="MOC"/>
    <x v="3"/>
    <s v="MIA1"/>
    <s v="Thongmai U."/>
    <x v="9"/>
    <x v="0"/>
    <x v="0"/>
    <x v="420"/>
    <m/>
    <x v="65"/>
    <d v="2021-03-11T00:00:00"/>
    <x v="0"/>
  </r>
  <r>
    <n v="442"/>
    <s v="MOC"/>
    <x v="3"/>
    <s v="Quench"/>
    <s v="Thongmai U."/>
    <x v="29"/>
    <x v="1"/>
    <x v="7"/>
    <x v="421"/>
    <m/>
    <x v="65"/>
    <d v="2021-03-11T00:00:00"/>
    <x v="0"/>
  </r>
  <r>
    <n v="443"/>
    <s v="MOC"/>
    <x v="0"/>
    <s v="Cold Box"/>
    <s v="Orachun S."/>
    <x v="19"/>
    <x v="0"/>
    <x v="0"/>
    <x v="422"/>
    <m/>
    <x v="65"/>
    <d v="2021-03-11T00:00:00"/>
    <x v="0"/>
  </r>
  <r>
    <n v="444"/>
    <s v="MOC"/>
    <x v="0"/>
    <s v="-"/>
    <s v="Orachun S."/>
    <x v="16"/>
    <x v="0"/>
    <x v="8"/>
    <x v="423"/>
    <m/>
    <x v="66"/>
    <d v="2021-03-12T00:00:00"/>
    <x v="0"/>
  </r>
  <r>
    <n v="445"/>
    <s v="MOC"/>
    <x v="3"/>
    <s v="H-100C"/>
    <s v="Thongmai U."/>
    <x v="16"/>
    <x v="1"/>
    <x v="20"/>
    <x v="424"/>
    <m/>
    <x v="67"/>
    <d v="2021-03-13T00:00:00"/>
    <x v="0"/>
  </r>
  <r>
    <n v="446"/>
    <s v="MOC"/>
    <x v="1"/>
    <s v="FRAC1"/>
    <s v="Thongmai U."/>
    <x v="2"/>
    <x v="0"/>
    <x v="0"/>
    <x v="425"/>
    <m/>
    <x v="67"/>
    <d v="2021-03-13T00:00:00"/>
    <x v="0"/>
  </r>
  <r>
    <n v="447"/>
    <s v="MOC"/>
    <x v="1"/>
    <s v="FRAC1"/>
    <s v="Thongmai U."/>
    <x v="2"/>
    <x v="1"/>
    <x v="0"/>
    <x v="426"/>
    <m/>
    <x v="67"/>
    <d v="2021-03-13T00:00:00"/>
    <x v="0"/>
  </r>
  <r>
    <n v="448"/>
    <s v="MOC"/>
    <x v="1"/>
    <s v="MIA4"/>
    <s v="Tatsanai P."/>
    <x v="1"/>
    <x v="1"/>
    <x v="17"/>
    <x v="427"/>
    <m/>
    <x v="68"/>
    <d v="2021-03-14T00:00:00"/>
    <x v="1"/>
  </r>
  <r>
    <n v="449"/>
    <s v="MOC"/>
    <x v="3"/>
    <s v="ด้านหน้า H-120R"/>
    <s v="CKK Line Walk"/>
    <x v="28"/>
    <x v="0"/>
    <x v="7"/>
    <x v="428"/>
    <m/>
    <x v="69"/>
    <d v="2021-03-31T00:00:00"/>
    <x v="0"/>
  </r>
  <r>
    <n v="450"/>
    <s v="MOC"/>
    <x v="3"/>
    <s v="ด้านข้าง H-120R"/>
    <s v="CKK Line Walk"/>
    <x v="40"/>
    <x v="0"/>
    <x v="4"/>
    <x v="429"/>
    <m/>
    <x v="69"/>
    <d v="2021-03-31T00:00:00"/>
    <x v="0"/>
  </r>
  <r>
    <n v="451"/>
    <s v="MOC"/>
    <x v="3"/>
    <s v="D-445"/>
    <s v="CKK Line Walk"/>
    <x v="20"/>
    <x v="0"/>
    <x v="4"/>
    <x v="429"/>
    <m/>
    <x v="69"/>
    <d v="2021-03-31T00:00:00"/>
    <x v="0"/>
  </r>
  <r>
    <n v="452"/>
    <s v="MOC"/>
    <x v="3"/>
    <s v="D-441"/>
    <s v="CKK Line Walk"/>
    <x v="9"/>
    <x v="0"/>
    <x v="4"/>
    <x v="429"/>
    <m/>
    <x v="69"/>
    <d v="2021-03-31T00:00:00"/>
    <x v="0"/>
  </r>
  <r>
    <n v="453"/>
    <s v="MOC"/>
    <x v="3"/>
    <s v="D-441"/>
    <s v="CKK Line Walk"/>
    <x v="28"/>
    <x v="0"/>
    <x v="11"/>
    <x v="430"/>
    <m/>
    <x v="69"/>
    <d v="2021-03-31T00:00:00"/>
    <x v="0"/>
  </r>
  <r>
    <n v="454"/>
    <s v="MOC"/>
    <x v="3"/>
    <s v="D-441"/>
    <s v="CKK Line Walk"/>
    <x v="21"/>
    <x v="0"/>
    <x v="4"/>
    <x v="431"/>
    <s v="แจ้ง Job owner (ME) ให้ดำเนินการแก้ไข"/>
    <x v="69"/>
    <d v="2021-03-31T00:00:00"/>
    <x v="0"/>
  </r>
  <r>
    <n v="455"/>
    <s v="MOC"/>
    <x v="3"/>
    <s v="D-441"/>
    <s v="CKK Line Walk"/>
    <x v="11"/>
    <x v="0"/>
    <x v="4"/>
    <x v="429"/>
    <m/>
    <x v="69"/>
    <d v="2021-03-31T00:00:00"/>
    <x v="0"/>
  </r>
  <r>
    <n v="456"/>
    <s v="MOC"/>
    <x v="1"/>
    <s v="T-640"/>
    <s v="CKK Line Walk"/>
    <x v="20"/>
    <x v="0"/>
    <x v="4"/>
    <x v="432"/>
    <m/>
    <x v="69"/>
    <d v="2021-03-31T00:00:00"/>
    <x v="0"/>
  </r>
  <r>
    <n v="457"/>
    <s v="MOC"/>
    <x v="1"/>
    <s v="T-500"/>
    <s v="CKK Line Walk"/>
    <x v="9"/>
    <x v="0"/>
    <x v="4"/>
    <x v="429"/>
    <m/>
    <x v="69"/>
    <d v="2021-03-31T00:00:00"/>
    <x v="0"/>
  </r>
  <r>
    <n v="458"/>
    <s v="MOC"/>
    <x v="4"/>
    <s v="Diversion Box"/>
    <s v="CKK Line Walk"/>
    <x v="28"/>
    <x v="0"/>
    <x v="4"/>
    <x v="433"/>
    <m/>
    <x v="69"/>
    <d v="2021-03-31T00:00:00"/>
    <x v="0"/>
  </r>
  <r>
    <n v="459"/>
    <s v="MOC"/>
    <x v="4"/>
    <s v="Pipe Rack"/>
    <s v="CKK Line Walk"/>
    <x v="41"/>
    <x v="0"/>
    <x v="4"/>
    <x v="434"/>
    <m/>
    <x v="69"/>
    <d v="2021-03-31T00:00:00"/>
    <x v="0"/>
  </r>
  <r>
    <n v="460"/>
    <s v="MOC"/>
    <x v="4"/>
    <s v="TK-1210C, TK-1310C, TK-1410"/>
    <s v="CKK Line Walk"/>
    <x v="28"/>
    <x v="0"/>
    <x v="4"/>
    <x v="435"/>
    <m/>
    <x v="69"/>
    <d v="2021-03-31T00:00:00"/>
    <x v="0"/>
  </r>
  <r>
    <n v="461"/>
    <s v="MOC"/>
    <x v="4"/>
    <s v="TK-1010A"/>
    <s v="CKK Line Walk"/>
    <x v="20"/>
    <x v="0"/>
    <x v="4"/>
    <x v="429"/>
    <m/>
    <x v="69"/>
    <d v="2021-03-31T00:00:00"/>
    <x v="0"/>
  </r>
  <r>
    <n v="462"/>
    <s v="MOC"/>
    <x v="4"/>
    <s v="อาคารจัดเก็บอุปกรณ์ตรงข้าม TK-1550"/>
    <s v="CKK Line Walk"/>
    <x v="28"/>
    <x v="0"/>
    <x v="4"/>
    <x v="436"/>
    <m/>
    <x v="69"/>
    <d v="2021-03-31T00:00:00"/>
    <x v="0"/>
  </r>
  <r>
    <n v="463"/>
    <s v="MOC"/>
    <x v="4"/>
    <s v="ตรงข้าม TK-1430"/>
    <s v="CKK Line Walk"/>
    <x v="20"/>
    <x v="1"/>
    <x v="3"/>
    <x v="437"/>
    <m/>
    <x v="69"/>
    <d v="2021-03-31T00:00:00"/>
    <x v="0"/>
  </r>
  <r>
    <n v="464"/>
    <s v="MOC"/>
    <x v="4"/>
    <s v="ตรงข้าม TK-1430"/>
    <s v="CKK Line Walk"/>
    <x v="28"/>
    <x v="0"/>
    <x v="16"/>
    <x v="438"/>
    <m/>
    <x v="69"/>
    <d v="2021-03-31T00:00:00"/>
    <x v="0"/>
  </r>
  <r>
    <n v="465"/>
    <s v="MOC"/>
    <x v="4"/>
    <s v="TK-1310A"/>
    <s v="CKK Line Walk"/>
    <x v="28"/>
    <x v="0"/>
    <x v="4"/>
    <x v="439"/>
    <m/>
    <x v="69"/>
    <d v="2021-03-31T00:00:00"/>
    <x v="0"/>
  </r>
  <r>
    <n v="466"/>
    <s v="MOC"/>
    <x v="4"/>
    <s v="TK-1210A"/>
    <s v="CKK Line Walk"/>
    <x v="28"/>
    <x v="0"/>
    <x v="4"/>
    <x v="440"/>
    <m/>
    <x v="69"/>
    <d v="2021-03-31T00:00:00"/>
    <x v="0"/>
  </r>
  <r>
    <n v="467"/>
    <s v="MOC"/>
    <x v="4"/>
    <s v="Tools Room"/>
    <s v="CKK Line Walk"/>
    <x v="28"/>
    <x v="0"/>
    <x v="4"/>
    <x v="441"/>
    <m/>
    <x v="69"/>
    <d v="2021-03-31T00:00:00"/>
    <x v="0"/>
  </r>
  <r>
    <n v="468"/>
    <s v="MOC"/>
    <x v="4"/>
    <s v="Oiler House"/>
    <s v="CKK Line Walk"/>
    <x v="36"/>
    <x v="0"/>
    <x v="18"/>
    <x v="442"/>
    <m/>
    <x v="69"/>
    <d v="2021-03-31T00:00:00"/>
    <x v="0"/>
  </r>
  <r>
    <n v="469"/>
    <s v="MOC"/>
    <x v="1"/>
    <s v="E-656"/>
    <s v="CKK Line Walk"/>
    <x v="11"/>
    <x v="0"/>
    <x v="4"/>
    <x v="429"/>
    <m/>
    <x v="69"/>
    <d v="2021-03-31T00:00:00"/>
    <x v="0"/>
  </r>
  <r>
    <n v="470"/>
    <s v="MOC"/>
    <x v="5"/>
    <s v="Clean yard"/>
    <s v="CKK Line Walk"/>
    <x v="28"/>
    <x v="0"/>
    <x v="4"/>
    <x v="443"/>
    <m/>
    <x v="69"/>
    <d v="2021-03-31T00:00:00"/>
    <x v="0"/>
  </r>
  <r>
    <n v="471"/>
    <s v="MOC"/>
    <x v="4"/>
    <s v="Diversion Box"/>
    <s v="CKK Line Walk"/>
    <x v="28"/>
    <x v="0"/>
    <x v="4"/>
    <x v="444"/>
    <m/>
    <x v="69"/>
    <d v="2021-03-31T00:00:00"/>
    <x v="0"/>
  </r>
  <r>
    <n v="472"/>
    <s v="MOC"/>
    <x v="5"/>
    <s v="HS-2001"/>
    <s v="CKK Line Walk"/>
    <x v="28"/>
    <x v="0"/>
    <x v="21"/>
    <x v="445"/>
    <m/>
    <x v="69"/>
    <d v="2021-03-31T00:00:00"/>
    <x v="0"/>
  </r>
  <r>
    <n v="473"/>
    <s v="MOC"/>
    <x v="5"/>
    <s v="FV-7700"/>
    <s v="CKK Line Walk"/>
    <x v="28"/>
    <x v="0"/>
    <x v="21"/>
    <x v="446"/>
    <m/>
    <x v="69"/>
    <d v="2021-03-31T00:00:00"/>
    <x v="0"/>
  </r>
  <r>
    <n v="474"/>
    <s v="MOC"/>
    <x v="1"/>
    <s v="D-412_x000a_(MIA4)"/>
    <s v="CKK Line Walk"/>
    <x v="28"/>
    <x v="0"/>
    <x v="11"/>
    <x v="447"/>
    <s v="ตรวจสอบตามแบบและมาตรฐานของโครงสร้าง เป็นไปตามกฎหมาย"/>
    <x v="69"/>
    <d v="2021-03-31T00:00:00"/>
    <x v="0"/>
  </r>
  <r>
    <n v="475"/>
    <s v="MOC"/>
    <x v="1"/>
    <s v="D-412_x000a_(MIA4)"/>
    <s v="CKK Line Walk"/>
    <x v="9"/>
    <x v="0"/>
    <x v="0"/>
    <x v="448"/>
    <m/>
    <x v="69"/>
    <d v="2021-03-31T00:00:00"/>
    <x v="0"/>
  </r>
  <r>
    <n v="476"/>
    <s v="MOC"/>
    <x v="1"/>
    <s v="M-380"/>
    <s v="CKK Line Walk"/>
    <x v="9"/>
    <x v="0"/>
    <x v="4"/>
    <x v="429"/>
    <m/>
    <x v="69"/>
    <d v="2021-03-31T00:00:00"/>
    <x v="0"/>
  </r>
  <r>
    <n v="477"/>
    <s v="MOC"/>
    <x v="1"/>
    <s v="E-416"/>
    <s v="CKK Line Walk"/>
    <x v="42"/>
    <x v="0"/>
    <x v="4"/>
    <x v="429"/>
    <m/>
    <x v="69"/>
    <d v="2021-03-31T00:00:00"/>
    <x v="0"/>
  </r>
  <r>
    <n v="478"/>
    <s v="MOC"/>
    <x v="1"/>
    <s v="M-380"/>
    <s v="CKK Line Walk"/>
    <x v="28"/>
    <x v="0"/>
    <x v="4"/>
    <x v="449"/>
    <m/>
    <x v="69"/>
    <d v="2021-03-31T00:00:00"/>
    <x v="0"/>
  </r>
  <r>
    <n v="479"/>
    <s v="MOC"/>
    <x v="4"/>
    <s v="D-1010"/>
    <s v="Phasit P."/>
    <x v="20"/>
    <x v="0"/>
    <x v="0"/>
    <x v="450"/>
    <m/>
    <x v="70"/>
    <d v="2021-03-15T00:00:00"/>
    <x v="0"/>
  </r>
  <r>
    <n v="480"/>
    <s v="MOC"/>
    <x v="4"/>
    <s v="D-1010"/>
    <s v="Phasit P."/>
    <x v="43"/>
    <x v="0"/>
    <x v="23"/>
    <x v="451"/>
    <m/>
    <x v="70"/>
    <d v="2021-03-22T00:00:00"/>
    <x v="0"/>
  </r>
  <r>
    <n v="481"/>
    <s v="MOC"/>
    <x v="0"/>
    <s v="-"/>
    <s v="Orachun S."/>
    <x v="7"/>
    <x v="1"/>
    <x v="1"/>
    <x v="452"/>
    <m/>
    <x v="70"/>
    <d v="2021-03-15T00:00:00"/>
    <x v="0"/>
  </r>
  <r>
    <n v="482"/>
    <s v="MOC"/>
    <x v="3"/>
    <s v="D-203"/>
    <s v="Thongmai U."/>
    <x v="29"/>
    <x v="0"/>
    <x v="7"/>
    <x v="453"/>
    <m/>
    <x v="70"/>
    <d v="2021-03-15T00:00:00"/>
    <x v="0"/>
  </r>
  <r>
    <n v="483"/>
    <s v="MOC"/>
    <x v="2"/>
    <s v="WWT"/>
    <s v="Thongmai U."/>
    <x v="44"/>
    <x v="0"/>
    <x v="3"/>
    <x v="454"/>
    <m/>
    <x v="70"/>
    <d v="2021-03-15T00:00:00"/>
    <x v="0"/>
  </r>
  <r>
    <n v="484"/>
    <s v="MOC"/>
    <x v="0"/>
    <s v="-"/>
    <s v="Orachun S."/>
    <x v="45"/>
    <x v="1"/>
    <x v="1"/>
    <x v="455"/>
    <m/>
    <x v="69"/>
    <d v="2021-03-16T00:00:00"/>
    <x v="0"/>
  </r>
  <r>
    <n v="485"/>
    <s v="MOC"/>
    <x v="0"/>
    <s v="-"/>
    <s v="Orachun S."/>
    <x v="19"/>
    <x v="0"/>
    <x v="10"/>
    <x v="456"/>
    <m/>
    <x v="69"/>
    <d v="2021-03-16T00:00:00"/>
    <x v="0"/>
  </r>
  <r>
    <n v="486"/>
    <s v="MOC"/>
    <x v="0"/>
    <s v="T-420"/>
    <s v="Nakarin S."/>
    <x v="1"/>
    <x v="1"/>
    <x v="17"/>
    <x v="457"/>
    <m/>
    <x v="69"/>
    <d v="2021-03-16T00:00:00"/>
    <x v="0"/>
  </r>
  <r>
    <n v="487"/>
    <s v="MOC"/>
    <x v="2"/>
    <s v="C-2400L"/>
    <s v="SWP Audit"/>
    <x v="28"/>
    <x v="0"/>
    <x v="22"/>
    <x v="458"/>
    <m/>
    <x v="71"/>
    <d v="2021-03-24T00:00:00"/>
    <x v="0"/>
  </r>
  <r>
    <n v="488"/>
    <s v="MOC"/>
    <x v="2"/>
    <s v="C-2400L"/>
    <s v="SWP Audit"/>
    <x v="46"/>
    <x v="1"/>
    <x v="9"/>
    <x v="459"/>
    <m/>
    <x v="71"/>
    <d v="2021-03-18T00:00:00"/>
    <x v="0"/>
  </r>
  <r>
    <n v="489"/>
    <s v="MOC"/>
    <x v="6"/>
    <s v="Zone1"/>
    <s v="SWP Audit"/>
    <x v="30"/>
    <x v="1"/>
    <x v="17"/>
    <x v="460"/>
    <m/>
    <x v="71"/>
    <d v="2021-03-17T00:00:00"/>
    <x v="0"/>
  </r>
  <r>
    <n v="490"/>
    <s v="MOC"/>
    <x v="6"/>
    <s v="Zone1"/>
    <s v="SWP Audit"/>
    <x v="30"/>
    <x v="0"/>
    <x v="10"/>
    <x v="461"/>
    <m/>
    <x v="71"/>
    <d v="2021-03-17T00:00:00"/>
    <x v="0"/>
  </r>
  <r>
    <n v="491"/>
    <s v="MOC"/>
    <x v="6"/>
    <s v="Zone1"/>
    <s v="SWP Audit"/>
    <x v="30"/>
    <x v="0"/>
    <x v="10"/>
    <x v="462"/>
    <m/>
    <x v="71"/>
    <d v="2021-03-17T00:00:00"/>
    <x v="0"/>
  </r>
  <r>
    <n v="492"/>
    <s v="MOC"/>
    <x v="6"/>
    <s v="Zone3"/>
    <s v="SWP Audit"/>
    <x v="30"/>
    <x v="0"/>
    <x v="10"/>
    <x v="463"/>
    <m/>
    <x v="71"/>
    <d v="2021-03-17T00:00:00"/>
    <x v="0"/>
  </r>
  <r>
    <n v="493"/>
    <s v="MOC"/>
    <x v="0"/>
    <s v="-"/>
    <s v="Orachun S."/>
    <x v="8"/>
    <x v="1"/>
    <x v="19"/>
    <x v="464"/>
    <m/>
    <x v="71"/>
    <d v="2021-03-17T00:00:00"/>
    <x v="0"/>
  </r>
  <r>
    <n v="494"/>
    <s v="MOC"/>
    <x v="2"/>
    <s v="CT-2400L"/>
    <s v="SWP Audit"/>
    <x v="47"/>
    <x v="0"/>
    <x v="12"/>
    <x v="465"/>
    <m/>
    <x v="71"/>
    <d v="2021-03-17T00:00:00"/>
    <x v="0"/>
  </r>
  <r>
    <n v="495"/>
    <s v="MOC"/>
    <x v="3"/>
    <s v="MIA1"/>
    <s v="Thongmai U."/>
    <x v="9"/>
    <x v="0"/>
    <x v="9"/>
    <x v="466"/>
    <m/>
    <x v="71"/>
    <d v="2021-03-17T00:00:00"/>
    <x v="0"/>
  </r>
  <r>
    <n v="496"/>
    <s v="MOC"/>
    <x v="3"/>
    <s v="P-3200A"/>
    <s v="Thongmai U."/>
    <x v="46"/>
    <x v="1"/>
    <x v="17"/>
    <x v="467"/>
    <m/>
    <x v="71"/>
    <d v="2021-03-17T00:00:00"/>
    <x v="0"/>
  </r>
  <r>
    <n v="497"/>
    <s v="MOC"/>
    <x v="3"/>
    <s v="D-3110"/>
    <s v="Thongmai U."/>
    <x v="46"/>
    <x v="1"/>
    <x v="10"/>
    <x v="468"/>
    <m/>
    <x v="71"/>
    <d v="2021-03-17T00:00:00"/>
    <x v="0"/>
  </r>
  <r>
    <n v="498"/>
    <s v="MOC"/>
    <x v="0"/>
    <s v="Cold Box"/>
    <s v="Orachun S."/>
    <x v="1"/>
    <x v="0"/>
    <x v="8"/>
    <x v="469"/>
    <m/>
    <x v="72"/>
    <d v="2021-03-19T00:00:00"/>
    <x v="0"/>
  </r>
  <r>
    <n v="499"/>
    <s v="MOC"/>
    <x v="0"/>
    <s v="Cold Box"/>
    <s v="Orachun S."/>
    <x v="1"/>
    <x v="0"/>
    <x v="4"/>
    <x v="470"/>
    <m/>
    <x v="72"/>
    <d v="2021-03-19T00:00:00"/>
    <x v="0"/>
  </r>
  <r>
    <n v="500"/>
    <s v="MOC"/>
    <x v="2"/>
    <s v="FAR1"/>
    <s v="Tiwa A."/>
    <x v="20"/>
    <x v="0"/>
    <x v="4"/>
    <x v="471"/>
    <s v="จัดวางใหม่ไม่ให้สูงมากกว่า 2 เมตร"/>
    <x v="72"/>
    <d v="2021-05-31T00:00:00"/>
    <x v="0"/>
  </r>
  <r>
    <n v="501"/>
    <s v="MOC"/>
    <x v="3"/>
    <s v="MIA1"/>
    <s v="Thongmai U."/>
    <x v="48"/>
    <x v="1"/>
    <x v="8"/>
    <x v="472"/>
    <m/>
    <x v="73"/>
    <d v="2021-03-20T00:00:00"/>
    <x v="0"/>
  </r>
  <r>
    <n v="502"/>
    <s v="MOC"/>
    <x v="2"/>
    <s v="TK-3072"/>
    <s v="Tiwa A."/>
    <x v="44"/>
    <x v="0"/>
    <x v="3"/>
    <x v="473"/>
    <m/>
    <x v="72"/>
    <d v="2021-03-19T00:00:00"/>
    <x v="0"/>
  </r>
  <r>
    <n v="503"/>
    <s v="MOC"/>
    <x v="0"/>
    <s v="-"/>
    <s v="Orachun S."/>
    <x v="1"/>
    <x v="0"/>
    <x v="0"/>
    <x v="474"/>
    <m/>
    <x v="74"/>
    <d v="2021-03-21T00:00:00"/>
    <x v="0"/>
  </r>
  <r>
    <n v="504"/>
    <s v="MOC"/>
    <x v="0"/>
    <s v="-"/>
    <s v="Orachun S."/>
    <x v="1"/>
    <x v="0"/>
    <x v="0"/>
    <x v="475"/>
    <m/>
    <x v="74"/>
    <d v="2021-03-21T00:00:00"/>
    <x v="0"/>
  </r>
  <r>
    <n v="505"/>
    <s v="MOC"/>
    <x v="4"/>
    <s v="D-1010"/>
    <s v="Phasit P."/>
    <x v="46"/>
    <x v="1"/>
    <x v="9"/>
    <x v="476"/>
    <m/>
    <x v="75"/>
    <d v="2021-03-22T00:00:00"/>
    <x v="0"/>
  </r>
  <r>
    <n v="506"/>
    <s v="MOC"/>
    <x v="4"/>
    <s v="D-1010"/>
    <s v="Phasit P."/>
    <x v="46"/>
    <x v="1"/>
    <x v="3"/>
    <x v="477"/>
    <m/>
    <x v="75"/>
    <d v="2021-03-22T00:00:00"/>
    <x v="0"/>
  </r>
  <r>
    <n v="507"/>
    <s v="MOC"/>
    <x v="2"/>
    <s v="PR-7C"/>
    <s v="SWP Audit"/>
    <x v="2"/>
    <x v="1"/>
    <x v="20"/>
    <x v="478"/>
    <m/>
    <x v="75"/>
    <d v="2021-03-22T00:00:00"/>
    <x v="0"/>
  </r>
  <r>
    <n v="508"/>
    <s v="MOC"/>
    <x v="2"/>
    <s v="PR-7C"/>
    <s v="SWP Audit"/>
    <x v="2"/>
    <x v="1"/>
    <x v="0"/>
    <x v="479"/>
    <m/>
    <x v="75"/>
    <d v="2021-03-22T00:00:00"/>
    <x v="0"/>
  </r>
  <r>
    <n v="509"/>
    <s v="MOC"/>
    <x v="0"/>
    <s v="E-500"/>
    <s v="Nakarin S."/>
    <x v="1"/>
    <x v="1"/>
    <x v="1"/>
    <x v="480"/>
    <m/>
    <x v="75"/>
    <d v="2021-03-22T00:00:00"/>
    <x v="0"/>
  </r>
  <r>
    <n v="510"/>
    <s v="MOC"/>
    <x v="0"/>
    <s v="PR-25"/>
    <s v="Nakarin S."/>
    <x v="45"/>
    <x v="0"/>
    <x v="0"/>
    <x v="481"/>
    <m/>
    <x v="75"/>
    <d v="2021-03-22T00:00:00"/>
    <x v="0"/>
  </r>
  <r>
    <n v="511"/>
    <s v="MOC"/>
    <x v="0"/>
    <s v="-"/>
    <s v="Orachun S."/>
    <x v="19"/>
    <x v="0"/>
    <x v="19"/>
    <x v="482"/>
    <m/>
    <x v="76"/>
    <d v="2021-03-23T00:00:00"/>
    <x v="0"/>
  </r>
  <r>
    <n v="512"/>
    <s v="MOC"/>
    <x v="3"/>
    <s v="Quench"/>
    <s v="Thongmai U."/>
    <x v="2"/>
    <x v="1"/>
    <x v="20"/>
    <x v="483"/>
    <m/>
    <x v="76"/>
    <d v="2021-03-23T00:00:00"/>
    <x v="0"/>
  </r>
  <r>
    <n v="513"/>
    <s v="MOC"/>
    <x v="3"/>
    <s v="H-100A"/>
    <s v="Thongmai U."/>
    <x v="16"/>
    <x v="1"/>
    <x v="1"/>
    <x v="484"/>
    <m/>
    <x v="77"/>
    <d v="2021-03-24T00:00:00"/>
    <x v="0"/>
  </r>
  <r>
    <n v="514"/>
    <s v="MOC"/>
    <x v="3"/>
    <s v="H-120R"/>
    <s v="Thongmai U."/>
    <x v="16"/>
    <x v="0"/>
    <x v="0"/>
    <x v="485"/>
    <m/>
    <x v="77"/>
    <d v="2021-03-24T00:00:00"/>
    <x v="0"/>
  </r>
  <r>
    <n v="515"/>
    <s v="MOC"/>
    <x v="0"/>
    <s v="H-S120A"/>
    <s v="Orachun S."/>
    <x v="1"/>
    <x v="0"/>
    <x v="19"/>
    <x v="486"/>
    <m/>
    <x v="78"/>
    <d v="2021-03-25T00:00:00"/>
    <x v="0"/>
  </r>
  <r>
    <n v="516"/>
    <s v="MOC"/>
    <x v="0"/>
    <s v="PR-15"/>
    <s v="Orachun S."/>
    <x v="0"/>
    <x v="0"/>
    <x v="0"/>
    <x v="487"/>
    <m/>
    <x v="78"/>
    <d v="2021-03-25T00:00:00"/>
    <x v="0"/>
  </r>
  <r>
    <n v="517"/>
    <s v="MOC"/>
    <x v="3"/>
    <s v="H-120R"/>
    <s v="SWP Audit"/>
    <x v="16"/>
    <x v="0"/>
    <x v="0"/>
    <x v="488"/>
    <m/>
    <x v="78"/>
    <d v="2021-03-25T00:00:00"/>
    <x v="0"/>
  </r>
  <r>
    <n v="518"/>
    <s v="MOC"/>
    <x v="3"/>
    <s v="H-120R"/>
    <s v="SWP Audit"/>
    <x v="16"/>
    <x v="0"/>
    <x v="1"/>
    <x v="489"/>
    <m/>
    <x v="78"/>
    <d v="2021-03-25T00:00:00"/>
    <x v="0"/>
  </r>
  <r>
    <n v="519"/>
    <s v="MOC"/>
    <x v="0"/>
    <s v="P2"/>
    <s v="Orachun S."/>
    <x v="45"/>
    <x v="2"/>
    <x v="24"/>
    <x v="490"/>
    <m/>
    <x v="79"/>
    <d v="2021-03-26T00:00:00"/>
    <x v="0"/>
  </r>
  <r>
    <n v="520"/>
    <s v="MOC"/>
    <x v="3"/>
    <s v="H-100G"/>
    <s v="Thongmai U."/>
    <x v="5"/>
    <x v="1"/>
    <x v="13"/>
    <x v="491"/>
    <m/>
    <x v="80"/>
    <d v="2021-03-27T00:00:00"/>
    <x v="0"/>
  </r>
  <r>
    <n v="521"/>
    <s v="MOC"/>
    <x v="4"/>
    <s v="D-1010"/>
    <s v="Tiwa A."/>
    <x v="20"/>
    <x v="1"/>
    <x v="1"/>
    <x v="492"/>
    <m/>
    <x v="80"/>
    <d v="2021-03-27T00:00:00"/>
    <x v="0"/>
  </r>
  <r>
    <n v="522"/>
    <s v="MOC"/>
    <x v="2"/>
    <s v="F-2201"/>
    <s v="Orachun S."/>
    <x v="49"/>
    <x v="1"/>
    <x v="19"/>
    <x v="493"/>
    <m/>
    <x v="81"/>
    <d v="2021-03-28T00:00:00"/>
    <x v="0"/>
  </r>
  <r>
    <n v="523"/>
    <s v="MOC"/>
    <x v="3"/>
    <s v="T-230"/>
    <s v="Thongmai U."/>
    <x v="20"/>
    <x v="1"/>
    <x v="1"/>
    <x v="494"/>
    <m/>
    <x v="82"/>
    <d v="2021-03-29T00:00:00"/>
    <x v="0"/>
  </r>
  <r>
    <n v="524"/>
    <s v="MOC"/>
    <x v="0"/>
    <s v="E-S002"/>
    <s v="Orachun S."/>
    <x v="7"/>
    <x v="1"/>
    <x v="1"/>
    <x v="495"/>
    <m/>
    <x v="82"/>
    <d v="2021-03-29T00:00:00"/>
    <x v="0"/>
  </r>
  <r>
    <n v="525"/>
    <s v="MOC"/>
    <x v="0"/>
    <s v="-"/>
    <s v="Orachun S."/>
    <x v="1"/>
    <x v="1"/>
    <x v="2"/>
    <x v="496"/>
    <m/>
    <x v="82"/>
    <d v="2021-03-29T00:00:00"/>
    <x v="0"/>
  </r>
  <r>
    <n v="526"/>
    <s v="MOC"/>
    <x v="1"/>
    <s v="T-640"/>
    <s v="Tatsanai P."/>
    <x v="20"/>
    <x v="0"/>
    <x v="9"/>
    <x v="497"/>
    <m/>
    <x v="82"/>
    <d v="2021-03-29T00:00:00"/>
    <x v="0"/>
  </r>
  <r>
    <n v="527"/>
    <s v="MOC"/>
    <x v="0"/>
    <s v="H-S120A"/>
    <s v="Tiwa A."/>
    <x v="16"/>
    <x v="0"/>
    <x v="14"/>
    <x v="498"/>
    <m/>
    <x v="83"/>
    <d v="2021-03-30T00:00:00"/>
    <x v="0"/>
  </r>
  <r>
    <n v="528"/>
    <s v="MOC"/>
    <x v="0"/>
    <s v="H-S120A"/>
    <s v="Tiwa A."/>
    <x v="16"/>
    <x v="0"/>
    <x v="1"/>
    <x v="499"/>
    <m/>
    <x v="83"/>
    <d v="2021-03-31T00:00:00"/>
    <x v="0"/>
  </r>
  <r>
    <n v="529"/>
    <s v="MOC"/>
    <x v="0"/>
    <s v="H-S120A"/>
    <s v="Orachun S."/>
    <x v="16"/>
    <x v="0"/>
    <x v="5"/>
    <x v="500"/>
    <m/>
    <x v="83"/>
    <d v="2021-03-31T00:00:00"/>
    <x v="0"/>
  </r>
  <r>
    <n v="530"/>
    <s v="MOC"/>
    <x v="0"/>
    <s v="H-S120A"/>
    <s v="Tiwa A."/>
    <x v="16"/>
    <x v="0"/>
    <x v="3"/>
    <x v="501"/>
    <m/>
    <x v="83"/>
    <d v="2021-03-30T00:00:00"/>
    <x v="0"/>
  </r>
  <r>
    <n v="531"/>
    <s v="MOC"/>
    <x v="0"/>
    <s v="H-S120A"/>
    <s v="Tiwa A."/>
    <x v="16"/>
    <x v="0"/>
    <x v="1"/>
    <x v="502"/>
    <m/>
    <x v="83"/>
    <d v="2021-03-30T00:00:00"/>
    <x v="0"/>
  </r>
  <r>
    <n v="532"/>
    <s v="MOC"/>
    <x v="2"/>
    <s v="STR-3300"/>
    <s v="Tiwa A."/>
    <x v="27"/>
    <x v="1"/>
    <x v="17"/>
    <x v="503"/>
    <m/>
    <x v="83"/>
    <d v="2021-03-30T00:00:00"/>
    <x v="0"/>
  </r>
  <r>
    <n v="533"/>
    <s v="MOC"/>
    <x v="2"/>
    <s v="STR-3300"/>
    <s v="Tiwa A."/>
    <x v="27"/>
    <x v="0"/>
    <x v="10"/>
    <x v="504"/>
    <m/>
    <x v="83"/>
    <d v="2021-03-30T00:00:00"/>
    <x v="0"/>
  </r>
  <r>
    <n v="534"/>
    <s v="MOC"/>
    <x v="0"/>
    <s v="D-S2011"/>
    <s v="Nakarin S."/>
    <x v="8"/>
    <x v="1"/>
    <x v="19"/>
    <x v="505"/>
    <m/>
    <x v="83"/>
    <d v="2021-03-30T00:00:00"/>
    <x v="0"/>
  </r>
  <r>
    <n v="535"/>
    <s v="MOC"/>
    <x v="0"/>
    <s v="PR-21"/>
    <s v="Nakarin S."/>
    <x v="8"/>
    <x v="1"/>
    <x v="9"/>
    <x v="506"/>
    <m/>
    <x v="84"/>
    <d v="2021-03-31T00:00:00"/>
    <x v="1"/>
  </r>
  <r>
    <n v="536"/>
    <s v="MOC"/>
    <x v="5"/>
    <s v="-"/>
    <s v="Tatsanai P."/>
    <x v="20"/>
    <x v="1"/>
    <x v="1"/>
    <x v="507"/>
    <m/>
    <x v="84"/>
    <d v="2021-03-31T00:00:00"/>
    <x v="0"/>
  </r>
  <r>
    <n v="537"/>
    <s v="MOC"/>
    <x v="0"/>
    <s v="P1"/>
    <s v="Nakarin S."/>
    <x v="2"/>
    <x v="1"/>
    <x v="20"/>
    <x v="508"/>
    <m/>
    <x v="85"/>
    <d v="2021-04-01T00:00:00"/>
    <x v="1"/>
  </r>
  <r>
    <n v="538"/>
    <s v="MOC"/>
    <x v="0"/>
    <s v="Cold Box"/>
    <s v="Nakarin S."/>
    <x v="20"/>
    <x v="0"/>
    <x v="4"/>
    <x v="509"/>
    <m/>
    <x v="85"/>
    <d v="2021-04-08T00:00:00"/>
    <x v="0"/>
  </r>
  <r>
    <n v="539"/>
    <s v="MOC"/>
    <x v="2"/>
    <s v="PT-3300B"/>
    <s v="Tiwa A."/>
    <x v="50"/>
    <x v="0"/>
    <x v="1"/>
    <x v="510"/>
    <m/>
    <x v="85"/>
    <d v="2021-04-01T00:00:00"/>
    <x v="0"/>
  </r>
  <r>
    <n v="540"/>
    <s v="MOC"/>
    <x v="3"/>
    <s v="H-100B"/>
    <s v="Thongmai U."/>
    <x v="16"/>
    <x v="0"/>
    <x v="1"/>
    <x v="511"/>
    <m/>
    <x v="85"/>
    <d v="2021-04-01T00:00:00"/>
    <x v="0"/>
  </r>
  <r>
    <n v="541"/>
    <s v="MOC"/>
    <x v="0"/>
    <s v="H-S120A"/>
    <s v="Orachun S."/>
    <x v="16"/>
    <x v="0"/>
    <x v="23"/>
    <x v="512"/>
    <m/>
    <x v="85"/>
    <d v="2021-04-01T00:00:00"/>
    <x v="0"/>
  </r>
  <r>
    <n v="542"/>
    <s v="MOC"/>
    <x v="0"/>
    <s v="H-S120A"/>
    <s v="Orachun S."/>
    <x v="51"/>
    <x v="1"/>
    <x v="9"/>
    <x v="513"/>
    <m/>
    <x v="85"/>
    <d v="2021-04-01T00:00:00"/>
    <x v="0"/>
  </r>
  <r>
    <n v="543"/>
    <s v="MOC"/>
    <x v="0"/>
    <s v="H-S120A"/>
    <s v="Orachun S."/>
    <x v="52"/>
    <x v="1"/>
    <x v="17"/>
    <x v="514"/>
    <m/>
    <x v="85"/>
    <d v="2021-04-01T00:00:00"/>
    <x v="0"/>
  </r>
  <r>
    <n v="544"/>
    <s v="MOC"/>
    <x v="0"/>
    <s v="H-S120A"/>
    <s v="Orachun S."/>
    <x v="16"/>
    <x v="0"/>
    <x v="4"/>
    <x v="515"/>
    <m/>
    <x v="85"/>
    <d v="2021-04-01T00:00:00"/>
    <x v="0"/>
  </r>
  <r>
    <n v="545"/>
    <s v="MOC"/>
    <x v="2"/>
    <s v="X-3300A"/>
    <s v="SWP Audit"/>
    <x v="32"/>
    <x v="1"/>
    <x v="12"/>
    <x v="516"/>
    <m/>
    <x v="85"/>
    <d v="2021-04-01T00:00:00"/>
    <x v="0"/>
  </r>
  <r>
    <n v="546"/>
    <s v="MOC"/>
    <x v="0"/>
    <s v="H-S120A"/>
    <s v="Orachun S."/>
    <x v="16"/>
    <x v="0"/>
    <x v="6"/>
    <x v="517"/>
    <m/>
    <x v="86"/>
    <d v="2021-04-02T00:00:00"/>
    <x v="0"/>
  </r>
  <r>
    <n v="547"/>
    <s v="MOC"/>
    <x v="0"/>
    <s v="H-S120A"/>
    <s v="Orachun S."/>
    <x v="16"/>
    <x v="0"/>
    <x v="8"/>
    <x v="518"/>
    <m/>
    <x v="86"/>
    <d v="2021-04-02T00:00:00"/>
    <x v="0"/>
  </r>
  <r>
    <n v="548"/>
    <s v="MOC"/>
    <x v="0"/>
    <s v="H-S120A"/>
    <s v="Orachun S."/>
    <x v="16"/>
    <x v="0"/>
    <x v="8"/>
    <x v="519"/>
    <m/>
    <x v="86"/>
    <d v="2021-04-02T00:00:00"/>
    <x v="0"/>
  </r>
  <r>
    <n v="549"/>
    <s v="MOC"/>
    <x v="0"/>
    <s v="H-S120A"/>
    <s v="Orachun S."/>
    <x v="16"/>
    <x v="1"/>
    <x v="8"/>
    <x v="520"/>
    <m/>
    <x v="87"/>
    <d v="2021-04-03T00:00:00"/>
    <x v="0"/>
  </r>
  <r>
    <n v="550"/>
    <s v="MOC"/>
    <x v="0"/>
    <s v="H-S120A"/>
    <s v="Orachun S."/>
    <x v="16"/>
    <x v="0"/>
    <x v="12"/>
    <x v="521"/>
    <m/>
    <x v="87"/>
    <d v="2021-04-03T00:00:00"/>
    <x v="0"/>
  </r>
  <r>
    <n v="551"/>
    <s v="MOC"/>
    <x v="0"/>
    <s v="H-S120A"/>
    <s v="Orachun S."/>
    <x v="16"/>
    <x v="1"/>
    <x v="14"/>
    <x v="522"/>
    <m/>
    <x v="87"/>
    <d v="2021-04-03T00:00:00"/>
    <x v="0"/>
  </r>
  <r>
    <n v="552"/>
    <s v="MOC"/>
    <x v="0"/>
    <s v="H-S120A"/>
    <s v="Orachun S."/>
    <x v="16"/>
    <x v="0"/>
    <x v="10"/>
    <x v="523"/>
    <m/>
    <x v="87"/>
    <d v="2021-04-03T00:00:00"/>
    <x v="0"/>
  </r>
  <r>
    <n v="553"/>
    <s v="MOC"/>
    <x v="0"/>
    <s v="H-S120A"/>
    <s v="Nakarin S."/>
    <x v="16"/>
    <x v="3"/>
    <x v="7"/>
    <x v="524"/>
    <m/>
    <x v="87"/>
    <d v="2021-04-03T00:00:00"/>
    <x v="0"/>
  </r>
  <r>
    <n v="554"/>
    <s v="MOC"/>
    <x v="3"/>
    <s v="H-100H"/>
    <s v="Thongmai U."/>
    <x v="11"/>
    <x v="1"/>
    <x v="0"/>
    <x v="525"/>
    <m/>
    <x v="87"/>
    <d v="2021-04-03T00:00:00"/>
    <x v="0"/>
  </r>
  <r>
    <n v="555"/>
    <s v="MOC"/>
    <x v="0"/>
    <s v="H-S120A"/>
    <s v="Safety REPCO"/>
    <x v="16"/>
    <x v="1"/>
    <x v="4"/>
    <x v="526"/>
    <m/>
    <x v="88"/>
    <d v="2021-04-04T00:00:00"/>
    <x v="0"/>
  </r>
  <r>
    <n v="556"/>
    <s v="MOC"/>
    <x v="0"/>
    <s v="PR-24"/>
    <s v="Orachun S."/>
    <x v="1"/>
    <x v="0"/>
    <x v="0"/>
    <x v="527"/>
    <m/>
    <x v="89"/>
    <d v="2021-04-07T00:00:00"/>
    <x v="0"/>
  </r>
  <r>
    <n v="557"/>
    <s v="MOC"/>
    <x v="4"/>
    <s v="Fire Pump"/>
    <s v="Phasit P."/>
    <x v="53"/>
    <x v="0"/>
    <x v="8"/>
    <x v="528"/>
    <m/>
    <x v="90"/>
    <d v="2021-04-08T00:00:00"/>
    <x v="0"/>
  </r>
  <r>
    <n v="558"/>
    <s v="MOC"/>
    <x v="4"/>
    <s v="Fire Pump"/>
    <s v="Phasit P."/>
    <x v="33"/>
    <x v="0"/>
    <x v="6"/>
    <x v="529"/>
    <m/>
    <x v="90"/>
    <d v="2021-04-22T00:00:00"/>
    <x v="0"/>
  </r>
  <r>
    <n v="559"/>
    <s v="MOC"/>
    <x v="3"/>
    <s v="H-100A"/>
    <s v="Thongmai U."/>
    <x v="16"/>
    <x v="1"/>
    <x v="3"/>
    <x v="530"/>
    <m/>
    <x v="90"/>
    <d v="2021-04-08T00:00:00"/>
    <x v="0"/>
  </r>
  <r>
    <n v="560"/>
    <s v="MOC"/>
    <x v="2"/>
    <s v="Demine"/>
    <s v="Tiwa A."/>
    <x v="28"/>
    <x v="0"/>
    <x v="11"/>
    <x v="531"/>
    <m/>
    <x v="91"/>
    <d v="2021-04-23T00:00:00"/>
    <x v="0"/>
  </r>
  <r>
    <n v="561"/>
    <s v="MOC"/>
    <x v="0"/>
    <s v="PR-11"/>
    <s v="Orachun S."/>
    <x v="1"/>
    <x v="1"/>
    <x v="19"/>
    <x v="486"/>
    <m/>
    <x v="91"/>
    <d v="2021-04-09T00:00:00"/>
    <x v="0"/>
  </r>
  <r>
    <n v="562"/>
    <s v="MOC"/>
    <x v="0"/>
    <s v="PR-21"/>
    <s v="Orachun S."/>
    <x v="7"/>
    <x v="1"/>
    <x v="4"/>
    <x v="532"/>
    <m/>
    <x v="91"/>
    <d v="2021-04-09T00:00:00"/>
    <x v="0"/>
  </r>
  <r>
    <n v="563"/>
    <s v="MOC"/>
    <x v="3"/>
    <s v="H-100D"/>
    <s v="Thongmai U."/>
    <x v="16"/>
    <x v="1"/>
    <x v="0"/>
    <x v="533"/>
    <m/>
    <x v="92"/>
    <d v="2021-04-14T00:00:00"/>
    <x v="0"/>
  </r>
  <r>
    <n v="564"/>
    <s v="MOC"/>
    <x v="3"/>
    <s v="H-100D"/>
    <s v="Thongmai U."/>
    <x v="54"/>
    <x v="1"/>
    <x v="5"/>
    <x v="534"/>
    <m/>
    <x v="92"/>
    <d v="2021-04-14T00:00:00"/>
    <x v="0"/>
  </r>
  <r>
    <n v="565"/>
    <s v="MOC"/>
    <x v="0"/>
    <s v="C-S440A"/>
    <s v="Tiwa A."/>
    <x v="50"/>
    <x v="1"/>
    <x v="5"/>
    <x v="535"/>
    <m/>
    <x v="93"/>
    <d v="2021-04-15T00:00:00"/>
    <x v="0"/>
  </r>
  <r>
    <n v="566"/>
    <s v="MOC"/>
    <x v="3"/>
    <s v="H-100D"/>
    <s v="Thongmai U."/>
    <x v="16"/>
    <x v="0"/>
    <x v="10"/>
    <x v="536"/>
    <m/>
    <x v="93"/>
    <d v="2021-04-16T00:00:00"/>
    <x v="0"/>
  </r>
  <r>
    <n v="567"/>
    <s v="MOC"/>
    <x v="3"/>
    <s v="H-100D"/>
    <s v="Thongmai U."/>
    <x v="16"/>
    <x v="0"/>
    <x v="10"/>
    <x v="537"/>
    <m/>
    <x v="93"/>
    <d v="2021-04-16T00:00:00"/>
    <x v="0"/>
  </r>
  <r>
    <n v="568"/>
    <s v="MOC"/>
    <x v="0"/>
    <s v="C-S440A"/>
    <s v="Tiwa A."/>
    <x v="1"/>
    <x v="0"/>
    <x v="6"/>
    <x v="538"/>
    <m/>
    <x v="94"/>
    <d v="2021-04-16T00:00:00"/>
    <x v="0"/>
  </r>
  <r>
    <n v="569"/>
    <s v="MOC"/>
    <x v="0"/>
    <s v="H-100E"/>
    <s v="Thongmai U."/>
    <x v="16"/>
    <x v="0"/>
    <x v="0"/>
    <x v="539"/>
    <m/>
    <x v="94"/>
    <d v="2021-04-16T00:00:00"/>
    <x v="0"/>
  </r>
  <r>
    <n v="570"/>
    <s v="MOC"/>
    <x v="3"/>
    <s v="H-100D"/>
    <s v="Thongmai U."/>
    <x v="40"/>
    <x v="3"/>
    <x v="16"/>
    <x v="540"/>
    <m/>
    <x v="95"/>
    <d v="2021-04-17T00:00:00"/>
    <x v="0"/>
  </r>
  <r>
    <n v="571"/>
    <s v="MOC"/>
    <x v="3"/>
    <s v="H-100D"/>
    <s v="Thongmai U."/>
    <x v="40"/>
    <x v="3"/>
    <x v="15"/>
    <x v="541"/>
    <m/>
    <x v="96"/>
    <d v="2021-04-19T00:00:00"/>
    <x v="1"/>
  </r>
  <r>
    <n v="572"/>
    <s v="MOC"/>
    <x v="3"/>
    <s v="H-100D"/>
    <s v="Thongmai U."/>
    <x v="16"/>
    <x v="1"/>
    <x v="8"/>
    <x v="542"/>
    <m/>
    <x v="96"/>
    <d v="2021-04-19T00:00:00"/>
    <x v="0"/>
  </r>
  <r>
    <n v="573"/>
    <s v="MOC"/>
    <x v="7"/>
    <s v="Z-800"/>
    <s v="SWP Audit"/>
    <x v="30"/>
    <x v="0"/>
    <x v="1"/>
    <x v="543"/>
    <m/>
    <x v="97"/>
    <d v="2021-04-20T00:00:00"/>
    <x v="0"/>
  </r>
  <r>
    <n v="574"/>
    <s v="MOC"/>
    <x v="7"/>
    <s v="PSV-8806"/>
    <s v="SWP Audit"/>
    <x v="28"/>
    <x v="0"/>
    <x v="22"/>
    <x v="544"/>
    <m/>
    <x v="97"/>
    <d v="2021-04-21T00:00:00"/>
    <x v="0"/>
  </r>
  <r>
    <n v="575"/>
    <s v="MOC"/>
    <x v="3"/>
    <s v="H-100D"/>
    <s v="Thongmai U."/>
    <x v="16"/>
    <x v="0"/>
    <x v="1"/>
    <x v="545"/>
    <m/>
    <x v="97"/>
    <d v="2021-04-20T00:00:00"/>
    <x v="0"/>
  </r>
  <r>
    <n v="576"/>
    <s v="MOC"/>
    <x v="3"/>
    <s v="H-100D"/>
    <s v="Thongmai U."/>
    <x v="16"/>
    <x v="0"/>
    <x v="4"/>
    <x v="546"/>
    <m/>
    <x v="97"/>
    <d v="2021-04-20T00:00:00"/>
    <x v="0"/>
  </r>
  <r>
    <n v="577"/>
    <s v="MOC"/>
    <x v="3"/>
    <s v="H-100D"/>
    <s v="Thongmai U."/>
    <x v="16"/>
    <x v="0"/>
    <x v="8"/>
    <x v="547"/>
    <m/>
    <x v="97"/>
    <d v="2021-04-20T00:00:00"/>
    <x v="0"/>
  </r>
  <r>
    <n v="578"/>
    <s v="MOC"/>
    <x v="3"/>
    <s v="H-100D"/>
    <s v="Thongmai U."/>
    <x v="16"/>
    <x v="1"/>
    <x v="4"/>
    <x v="548"/>
    <m/>
    <x v="97"/>
    <d v="2021-04-20T00:00:00"/>
    <x v="0"/>
  </r>
  <r>
    <n v="579"/>
    <s v="MOC"/>
    <x v="3"/>
    <s v="H-100D"/>
    <s v="Thongmai U."/>
    <x v="16"/>
    <x v="1"/>
    <x v="6"/>
    <x v="549"/>
    <m/>
    <x v="98"/>
    <d v="2021-04-22T00:00:00"/>
    <x v="0"/>
  </r>
  <r>
    <n v="580"/>
    <s v="MOC"/>
    <x v="3"/>
    <s v="H-100D"/>
    <s v="Thongmai U."/>
    <x v="16"/>
    <x v="1"/>
    <x v="8"/>
    <x v="550"/>
    <m/>
    <x v="98"/>
    <d v="2021-04-22T00:00:00"/>
    <x v="0"/>
  </r>
  <r>
    <n v="581"/>
    <s v="MOC"/>
    <x v="3"/>
    <s v="H-100E_x000a_(E-235)"/>
    <s v="Orachun S."/>
    <x v="28"/>
    <x v="0"/>
    <x v="13"/>
    <x v="551"/>
    <m/>
    <x v="99"/>
    <d v="2021-04-21T00:00:00"/>
    <x v="0"/>
  </r>
  <r>
    <n v="582"/>
    <s v="MOC"/>
    <x v="3"/>
    <s v="H-100D"/>
    <s v="Thongmai U."/>
    <x v="16"/>
    <x v="0"/>
    <x v="10"/>
    <x v="552"/>
    <m/>
    <x v="100"/>
    <d v="2021-04-23T00:00:00"/>
    <x v="0"/>
  </r>
  <r>
    <n v="583"/>
    <s v="MOC"/>
    <x v="7"/>
    <s v="T-880_x000a_"/>
    <s v="Tatsanai P."/>
    <x v="28"/>
    <x v="0"/>
    <x v="16"/>
    <x v="553"/>
    <m/>
    <x v="100"/>
    <d v="2021-04-30T00:00:00"/>
    <x v="0"/>
  </r>
  <r>
    <n v="584"/>
    <s v="MOC"/>
    <x v="3"/>
    <s v="H-100D"/>
    <s v="Thongmai U."/>
    <x v="16"/>
    <x v="0"/>
    <x v="8"/>
    <x v="554"/>
    <m/>
    <x v="101"/>
    <d v="2021-04-24T00:00:00"/>
    <x v="0"/>
  </r>
  <r>
    <n v="585"/>
    <s v="MOC"/>
    <x v="3"/>
    <s v="E-365B"/>
    <s v="Thongmai U."/>
    <x v="55"/>
    <x v="0"/>
    <x v="16"/>
    <x v="555"/>
    <s v="แจ้ง Job owner ให้แจ้งผรม.เปลี่ยนจุดที่คล้องเกี่ยว Safety slingใหม่ไปยังจุดที่มั่นคงแข็งแรง"/>
    <x v="102"/>
    <d v="2021-04-27T00:00:00"/>
    <x v="0"/>
  </r>
  <r>
    <n v="586"/>
    <s v="MOC"/>
    <x v="3"/>
    <s v="H-120R"/>
    <s v="Orachun S."/>
    <x v="56"/>
    <x v="1"/>
    <x v="3"/>
    <x v="556"/>
    <s v="เข้าไปพูดคุยทำความเข้าใจและแจ้งให้ลงจากหลังกระบะ"/>
    <x v="102"/>
    <d v="2021-04-27T00:00:00"/>
    <x v="0"/>
  </r>
  <r>
    <n v="587"/>
    <s v="MOC"/>
    <x v="3"/>
    <s v="H-100D"/>
    <s v="Thongmai U."/>
    <x v="16"/>
    <x v="1"/>
    <x v="14"/>
    <x v="557"/>
    <s v="แจ้้งให้ปิด plate กลับและตักเตือนด้วยวาจา"/>
    <x v="103"/>
    <d v="2021-04-28T00:00:00"/>
    <x v="0"/>
  </r>
  <r>
    <n v="588"/>
    <s v="MOC"/>
    <x v="3"/>
    <s v="H-100D"/>
    <s v="Thongmai U."/>
    <x v="16"/>
    <x v="0"/>
    <x v="0"/>
    <x v="558"/>
    <s v="แนะนำให้เปลี่ยนจุดปฏิบัติงาน โดยยืนบน Platform แทน"/>
    <x v="104"/>
    <d v="2021-04-30T00:00:00"/>
    <x v="0"/>
  </r>
  <r>
    <n v="589"/>
    <s v="MOC"/>
    <x v="3"/>
    <s v="E-365B"/>
    <s v="Thongmai U."/>
    <x v="55"/>
    <x v="1"/>
    <x v="13"/>
    <x v="559"/>
    <s v="แจ้ง Safety L1 ให้ตักเตือนผู้ปฏิบัติงานและเน้นย้ำให้ตรวจสอบความพร้อมก่อนเริ่มงานทุกครั้ง"/>
    <x v="104"/>
    <d v="2021-04-30T00:00:00"/>
    <x v="0"/>
  </r>
  <r>
    <n v="590"/>
    <s v="MOC"/>
    <x v="3"/>
    <s v="E-365B"/>
    <s v="Orachun S."/>
    <x v="20"/>
    <x v="0"/>
    <x v="14"/>
    <x v="560"/>
    <s v="แจ้งทีมงานให้จัดหาถุงมาใส่ให้เรียบร้อยป้องกันการฟุ้งกระจายและเป็นเชื้อเพลิงได้"/>
    <x v="105"/>
    <d v="2021-05-03T00:00:00"/>
    <x v="0"/>
  </r>
  <r>
    <n v="591"/>
    <s v="MOC"/>
    <x v="0"/>
    <s v="P2"/>
    <s v="Nakarin S."/>
    <x v="7"/>
    <x v="1"/>
    <x v="6"/>
    <x v="561"/>
    <s v="แจ้งหยุดงานและให้นำอุปกรณ์ไปตรวจสภาพก่อน เริ่มงานต่อ"/>
    <x v="106"/>
    <d v="2021-05-04T00:00:00"/>
    <x v="0"/>
  </r>
  <r>
    <n v="592"/>
    <s v="MOC"/>
    <x v="6"/>
    <s v="Zone2"/>
    <s v="Tatsanai P."/>
    <x v="38"/>
    <x v="2"/>
    <x v="25"/>
    <x v="562"/>
    <s v="น็อตประกอบก้านสูบหลุดหรือขาดทำให้เกิดแรงดัน ไปดันฝาปิดน้ำมันเครื่องที่เป็นจุกยางกระเด็นออก และก้านสูบไปกระแทกกับเสื้อสูบแตก ทำให้น้ำมันเครื่องไหลออกมาด้านล่าง"/>
    <x v="102"/>
    <d v="2021-04-27T00:00:00"/>
    <x v="0"/>
  </r>
  <r>
    <n v="593"/>
    <s v="MOC"/>
    <x v="0"/>
    <s v="PR-21"/>
    <s v="Orachun S."/>
    <x v="1"/>
    <x v="2"/>
    <x v="19"/>
    <x v="563"/>
    <s v="1.ให้หยุดงานชั่วคราว และคุยมาตรการความปลอดภัย_x000a_2.ให้ตรวจสอบข้อต่อให้แน่นก่อนใช้งานทุกครั้ง และถ้าต้องการปรับระยะ ยืดหรือหดไม้ทาสี ให้ล็อคให้แน่นทุกครั้ง_x000a_3.ถ้าเป็นไปได้หาอุปกรณ์ที่ไม่ต้องมีข้อต่อมาใข้งานแทน_x000a_4.หากต้องใช้ให้นำเชือกมาผูกระหว่างแต่ละข้อต่อเพื่อป้องกันการหล่นลงมา"/>
    <x v="107"/>
    <d v="2021-05-05T00:00:00"/>
    <x v="1"/>
  </r>
  <r>
    <n v="594"/>
    <s v="MOC"/>
    <x v="2"/>
    <s v="Boiler A"/>
    <s v="Tiwa A."/>
    <x v="20"/>
    <x v="0"/>
    <x v="0"/>
    <x v="564"/>
    <s v="แขวน Tag แดงและแจ้งผู้ที่เกี่ยวข้องเข้ามาตรวจสอบ"/>
    <x v="107"/>
    <d v="2021-05-12T00:00:00"/>
    <x v="0"/>
  </r>
  <r>
    <n v="595"/>
    <s v="MOC"/>
    <x v="2"/>
    <s v="RWT"/>
    <s v="Tiwa A."/>
    <x v="2"/>
    <x v="0"/>
    <x v="0"/>
    <x v="565"/>
    <s v="แจ้งผู้ที่เกี่ยวข้องเข้ามาดำเนินการขนย้ายออกจากพื้นที่"/>
    <x v="107"/>
    <d v="2021-05-12T00:00:00"/>
    <x v="0"/>
  </r>
  <r>
    <n v="596"/>
    <s v="MOC"/>
    <x v="0"/>
    <s v="D-S902"/>
    <s v="Nakarin S."/>
    <x v="7"/>
    <x v="0"/>
    <x v="14"/>
    <x v="566"/>
    <s v="เบื้องต้นแจ้ง Safety Lead และให้มาจัดเก็บนำออกจากพื้นที่ภายในวันนี้"/>
    <x v="107"/>
    <d v="2021-05-12T00:00:00"/>
    <x v="0"/>
  </r>
  <r>
    <n v="597"/>
    <s v="MOC"/>
    <x v="3"/>
    <s v="P-226A"/>
    <s v="Thongmai U."/>
    <x v="20"/>
    <x v="1"/>
    <x v="1"/>
    <x v="567"/>
    <s v="สอบถามแจ้งว่า Orientation ที่ Site 3 และมีหลักฐานการอบรม"/>
    <x v="107"/>
    <d v="2021-05-06T00:00:00"/>
    <x v="0"/>
  </r>
  <r>
    <n v="598"/>
    <s v="MOC"/>
    <x v="0"/>
    <s v="Compressor"/>
    <s v="Nakarin S."/>
    <x v="1"/>
    <x v="1"/>
    <x v="1"/>
    <x v="568"/>
    <s v="เรียก Safety Lead และผู้ปฏิบัติงานมาตักเตือนด้วยวาจา"/>
    <x v="108"/>
    <d v="2021-05-06T00:00:00"/>
    <x v="0"/>
  </r>
  <r>
    <n v="599"/>
    <s v="MOC"/>
    <x v="0"/>
    <s v="Cooling"/>
    <s v="Orachun S."/>
    <x v="1"/>
    <x v="0"/>
    <x v="0"/>
    <x v="569"/>
    <s v="แจ้ง Safety Lead ให้ดำเนินการแก้ไข"/>
    <x v="108"/>
    <d v="2021-05-06T00:00:00"/>
    <x v="0"/>
  </r>
  <r>
    <n v="600"/>
    <s v="MOC"/>
    <x v="0"/>
    <s v="E-S301"/>
    <s v="Nakarin S."/>
    <x v="1"/>
    <x v="0"/>
    <x v="0"/>
    <x v="570"/>
    <s v="แจ้ง Safety Lead ให้ดำเนินการแก้ไข"/>
    <x v="109"/>
    <d v="2021-05-08T00:00:00"/>
    <x v="0"/>
  </r>
  <r>
    <n v="601"/>
    <s v="MOC"/>
    <x v="3"/>
    <s v="D-940"/>
    <s v="Orachun S."/>
    <x v="24"/>
    <x v="0"/>
    <x v="8"/>
    <x v="571"/>
    <s v="แจ้งผู้ปฏิบัติงานทราบและให้ดำเนินการแก้ไข"/>
    <x v="110"/>
    <d v="2021-05-09T00:00:00"/>
    <x v="0"/>
  </r>
  <r>
    <n v="602"/>
    <s v="MOC"/>
    <x v="3"/>
    <s v="T-220"/>
    <s v="Thongmai U."/>
    <x v="24"/>
    <x v="0"/>
    <x v="10"/>
    <x v="572"/>
    <s v="แจ้งช่างไฟฟ้าที่ดูแลให้ตรวจสอบและดำเนินการแก้ไข"/>
    <x v="110"/>
    <d v="2021-05-09T00:00:00"/>
    <x v="0"/>
  </r>
  <r>
    <n v="603"/>
    <s v="MOC"/>
    <x v="2"/>
    <s v="PT-3060"/>
    <s v="Thongmai U."/>
    <x v="18"/>
    <x v="0"/>
    <x v="10"/>
    <x v="573"/>
    <s v="แจ้ง Safety Lead ให้จัดหาสาย Ground มาเปลี่ยน และย้ายจุก Connect ไปต่อกับ Ground bar ของ Plant "/>
    <x v="110"/>
    <d v="2021-05-10T00:00:00"/>
    <x v="0"/>
  </r>
  <r>
    <n v="604"/>
    <s v="MOC"/>
    <x v="3"/>
    <s v="T-220"/>
    <s v="Thongmai U."/>
    <x v="24"/>
    <x v="0"/>
    <x v="8"/>
    <x v="574"/>
    <s v="แจ้ง Fire watch ให้ปิดล้อมผ้ากันไฟใหม่ให้สูงขึ้นและเน้นย้ำใหเฝ้าระวังอย่างใกล้ชิด"/>
    <x v="110"/>
    <d v="2021-05-09T00:00:00"/>
    <x v="0"/>
  </r>
  <r>
    <n v="605"/>
    <s v="MOC"/>
    <x v="3"/>
    <s v="D-202"/>
    <s v="Thongmai U."/>
    <x v="21"/>
    <x v="1"/>
    <x v="3"/>
    <x v="575"/>
    <s v="แจ้งเจ้าของงานให้จัดหาเสื้อสะท้อนแสงมาให้ Rigger"/>
    <x v="111"/>
    <d v="2021-05-10T00:00:00"/>
    <x v="0"/>
  </r>
  <r>
    <n v="606"/>
    <s v="MOC"/>
    <x v="3"/>
    <s v="H-100D"/>
    <s v="Thongmai U."/>
    <x v="20"/>
    <x v="0"/>
    <x v="0"/>
    <x v="576"/>
    <s v="แจ้ง Safety Lead ที่ดูแลพื้นที่ให้ปรับเปลี่ยนจุดปฏิบัติงานใหม่"/>
    <x v="112"/>
    <d v="2021-05-11T00:00:00"/>
    <x v="0"/>
  </r>
  <r>
    <n v="607"/>
    <s v="MOC"/>
    <x v="3"/>
    <s v="D-202"/>
    <s v="Thongmai U."/>
    <x v="21"/>
    <x v="0"/>
    <x v="12"/>
    <x v="577"/>
    <s v="แจ้ง Job owner (MER) ให้ดำเนินการแก้ไข เนื่องจากเป็นคนัดเตรียมอุปกรณ์"/>
    <x v="112"/>
    <d v="2021-05-11T00:00:00"/>
    <x v="0"/>
  </r>
  <r>
    <n v="608"/>
    <s v="MOC"/>
    <x v="3"/>
    <s v="D-202"/>
    <s v="Thongmai U."/>
    <x v="12"/>
    <x v="1"/>
    <x v="16"/>
    <x v="578"/>
    <s v="แจ้ง Safety Lead ให้เตือนผู้ปฏิบัติงานและเน้นย้ำให้ตรวจสอบหน้างานและความพร้อมของผู้ปฏิบัติงานก่อน ระหว่างและหลังปฏิบัติงาน"/>
    <x v="112"/>
    <d v="2021-05-11T00:00:00"/>
    <x v="0"/>
  </r>
  <r>
    <n v="609"/>
    <s v="MOC"/>
    <x v="0"/>
    <s v="P1"/>
    <s v="Orachun S."/>
    <x v="7"/>
    <x v="0"/>
    <x v="6"/>
    <x v="579"/>
    <s v="แจ้งให้นำออกไปตรวจสอบก่อนเริ่มงาน"/>
    <x v="112"/>
    <d v="2021-05-11T00:00:00"/>
    <x v="0"/>
  </r>
  <r>
    <n v="610"/>
    <s v="MOC"/>
    <x v="2"/>
    <s v="FAR1"/>
    <s v="Tiwa A."/>
    <x v="20"/>
    <x v="1"/>
    <x v="0"/>
    <x v="580"/>
    <m/>
    <x v="112"/>
    <d v="2021-05-11T00:00:00"/>
    <x v="0"/>
  </r>
  <r>
    <n v="611"/>
    <s v="MOC"/>
    <x v="0"/>
    <s v="Cold Box"/>
    <s v="Orachun S."/>
    <x v="33"/>
    <x v="0"/>
    <x v="11"/>
    <x v="581"/>
    <s v="แจ้งดำเนินการจัดซื้อเพื่อเปลี่ยนใหม่"/>
    <x v="113"/>
    <d v="2021-05-19T00:00:00"/>
    <x v="0"/>
  </r>
  <r>
    <n v="612"/>
    <s v="MOC"/>
    <x v="0"/>
    <s v="PR-15"/>
    <s v="Orachun S."/>
    <x v="33"/>
    <x v="0"/>
    <x v="11"/>
    <x v="582"/>
    <s v="แจ้งดำเนินการจัดซื้อเพื่อเปลี่ยนใหม่"/>
    <x v="113"/>
    <d v="2021-05-19T00:00:00"/>
    <x v="0"/>
  </r>
  <r>
    <n v="613"/>
    <s v="MOC"/>
    <x v="3"/>
    <s v="D-202"/>
    <s v="Thongmai U."/>
    <x v="21"/>
    <x v="0"/>
    <x v="3"/>
    <x v="583"/>
    <s v="สอบถาม Job owner (MER) แจ้งว่าอุปกรณ์ไม่เพียงพอ จึงเน้นย้ำให้เฝ้าระวังเป็นพิเศษป้องกันผู้ไม่เกี่ยวข้องเดินผ่าน และติดต่อ Safety REPCO เพื่อให้ดำเนินการต่อในส่วนของการเบิกจ่ายอุปกรณ์"/>
    <x v="113"/>
    <d v="2021-05-12T00:00:00"/>
    <x v="0"/>
  </r>
  <r>
    <n v="614"/>
    <s v="MOC"/>
    <x v="3"/>
    <s v="D-202"/>
    <s v="Thongmai U."/>
    <x v="21"/>
    <x v="1"/>
    <x v="12"/>
    <x v="584"/>
    <s v="สอบถาม Job owner (MER) แจ้งว่าคนไม่พอเนื่องจาก WFH จึงให้ Safety REPCO/ Rescue team เป็นผู้เฝ้าระวังแทน"/>
    <x v="113"/>
    <d v="2021-05-12T00:00:00"/>
    <x v="0"/>
  </r>
  <r>
    <n v="615"/>
    <s v="MOC"/>
    <x v="1"/>
    <s v="E-600"/>
    <s v="Tatsanai P."/>
    <x v="1"/>
    <x v="0"/>
    <x v="1"/>
    <x v="585"/>
    <s v="แจ้งให้ตรวจสอบเรียบร้อยก่อนเริ่มงาน"/>
    <x v="113"/>
    <d v="2021-05-12T00:00:00"/>
    <x v="0"/>
  </r>
  <r>
    <n v="616"/>
    <s v="MOC"/>
    <x v="5"/>
    <s v="R-670"/>
    <s v="Tatsanai P."/>
    <x v="26"/>
    <x v="1"/>
    <x v="2"/>
    <x v="586"/>
    <s v="แจ้ง Safety Lead (รณชัย) ให้จัดหาถุงมือหนังมาใช้งานและสื่อสารผู้ปฏิบัติงานให้เข้าใจ"/>
    <x v="113"/>
    <d v="2021-05-12T00:00:00"/>
    <x v="0"/>
  </r>
  <r>
    <n v="617"/>
    <s v="MOC"/>
    <x v="7"/>
    <s v="-"/>
    <s v="Tatsanai P."/>
    <x v="20"/>
    <x v="1"/>
    <x v="17"/>
    <x v="587"/>
    <s v="สอบถาม Safety Lead แจ้งว่าหัวหน้างานนำไปให้ผู้ตรวจวัดแก๊ส sign ก่อนเริ่มงาน (แต่เริ่มทำงานก่อนแล้ว)"/>
    <x v="113"/>
    <d v="2021-05-12T00:00:00"/>
    <x v="0"/>
  </r>
  <r>
    <n v="618"/>
    <s v="MOC"/>
    <x v="0"/>
    <s v="PR-14"/>
    <s v="Orachun S."/>
    <x v="1"/>
    <x v="0"/>
    <x v="19"/>
    <x v="588"/>
    <s v="แจ้ง Safety (แสวง) ให้นำไปตรวจสอบก่อนเริ่มทำงานต่อ"/>
    <x v="114"/>
    <d v="2021-05-13T00:00:00"/>
    <x v="0"/>
  </r>
  <r>
    <n v="619"/>
    <s v="MOC"/>
    <x v="2"/>
    <s v="PIT-3060"/>
    <s v="Tiwa A."/>
    <x v="44"/>
    <x v="1"/>
    <x v="1"/>
    <x v="589"/>
    <s v="แจ้ง Safety ให้จัดหาเชือกคล้อง/ Tools lanyard มาก่อนเริ่มงานวันพรุ่งนี้"/>
    <x v="114"/>
    <d v="2021-05-14T00:00:00"/>
    <x v="0"/>
  </r>
  <r>
    <n v="620"/>
    <s v="MOC"/>
    <x v="0"/>
    <s v="M-S520_x000a_"/>
    <s v="Orachun S."/>
    <x v="1"/>
    <x v="0"/>
    <x v="0"/>
    <x v="590"/>
    <s v="แจ้ง SL ที่หน้างานให้ดำเนินการแก้ไขก่อน"/>
    <x v="114"/>
    <d v="2021-05-13T00:00:00"/>
    <x v="0"/>
  </r>
  <r>
    <n v="621"/>
    <s v="MOC"/>
    <x v="2"/>
    <s v="F-2204AB"/>
    <s v="Tiwa A."/>
    <x v="19"/>
    <x v="0"/>
    <x v="4"/>
    <x v="591"/>
    <s v="แจ้งผู้ที่เกี่ยวข้องเข้ามาดำเนินการขนย้ายออกจากพื้นที่"/>
    <x v="115"/>
    <d v="2021-05-31T00:00:00"/>
    <x v="0"/>
  </r>
  <r>
    <n v="622"/>
    <s v="MOC"/>
    <x v="2"/>
    <s v="PR-7C"/>
    <s v="Tiwa A."/>
    <x v="2"/>
    <x v="0"/>
    <x v="4"/>
    <x v="592"/>
    <s v="แจ้งผู้ที่เกี่ยวข้องเข้ามาดำเนินการขนย้ายออกจากพื้นที่"/>
    <x v="115"/>
    <d v="2021-05-31T00:00:00"/>
    <x v="0"/>
  </r>
  <r>
    <n v="623"/>
    <s v="MOC"/>
    <x v="1"/>
    <s v="-"/>
    <s v="Tiwa A."/>
    <x v="11"/>
    <x v="0"/>
    <x v="4"/>
    <x v="592"/>
    <s v="แจ้งผู้ที่เกี่ยวข้องเข้ามาดำเนินการขนย้ายออกจากพื้นที่"/>
    <x v="115"/>
    <d v="2021-05-31T00:00:00"/>
    <x v="0"/>
  </r>
  <r>
    <n v="624"/>
    <s v="MOC"/>
    <x v="3"/>
    <s v="E-365A"/>
    <s v="Thongmai U."/>
    <x v="20"/>
    <x v="0"/>
    <x v="1"/>
    <x v="593"/>
    <s v="แจ้ง Safety Lead ให้จัดหาเชือกที่มีความยาวเหมาะสม"/>
    <x v="115"/>
    <d v="2021-05-14T00:00:00"/>
    <x v="0"/>
  </r>
  <r>
    <n v="625"/>
    <s v="MOC"/>
    <x v="3"/>
    <s v="H-100D"/>
    <s v="Thongmai U."/>
    <x v="16"/>
    <x v="0"/>
    <x v="0"/>
    <x v="594"/>
    <s v="แจ้ง Safety Lead ที่ดูงานให้ปรับปรุงพื้นที่จุดทำงานใหม่ โดยให้เปิดเหล็กกั้น Handrail เพื่อไม่ให้กีดขวางอุปกรณ์นั่งร้าน และให้มีการสลับตำแหน่งคนงานใหม่ โดยให้ผู้ที่มีความชำนาญมากกว่ามาทำงานแทน พร้อมทั้งเน้นย้ำการคล้องเกี่ยว safety harness 100%"/>
    <x v="115"/>
    <d v="2021-05-14T00:00:00"/>
    <x v="0"/>
  </r>
  <r>
    <n v="626"/>
    <s v="MOC"/>
    <x v="2"/>
    <s v="PIT-3060"/>
    <s v="Orachun S."/>
    <x v="20"/>
    <x v="1"/>
    <x v="1"/>
    <x v="595"/>
    <s v="แจ้งให้คล้องเกี่ยวในระดับเหนือศีรษะ"/>
    <x v="116"/>
    <d v="2021-05-15T00:00:00"/>
    <x v="0"/>
  </r>
  <r>
    <n v="627"/>
    <s v="MOC"/>
    <x v="2"/>
    <s v="PIT-3060"/>
    <s v="Orachun S."/>
    <x v="20"/>
    <x v="0"/>
    <x v="9"/>
    <x v="596"/>
    <s v="เรียกทั้งสองบริษัทมาคุยกัน เพื่อจัดลำดับการทำงาน ไม่ทำพรอมกัน"/>
    <x v="116"/>
    <d v="2021-05-15T00:00:00"/>
    <x v="0"/>
  </r>
  <r>
    <n v="628"/>
    <s v="MOC"/>
    <x v="1"/>
    <s v="E-700"/>
    <s v="Thongmai U."/>
    <x v="20"/>
    <x v="0"/>
    <x v="0"/>
    <x v="597"/>
    <s v="เรียก Safety Lead (ชุตินันท์ นนทริ, TTCL) มาตักเตือนให้แก้ไข พร้อมทั้งเน้นย้ำข้อกำหนดด้านความปลอดภัย"/>
    <x v="116"/>
    <d v="2021-05-15T00:00:00"/>
    <x v="0"/>
  </r>
  <r>
    <n v="629"/>
    <s v="MOC"/>
    <x v="1"/>
    <s v="T-500"/>
    <s v="Thongmai U."/>
    <x v="20"/>
    <x v="0"/>
    <x v="4"/>
    <x v="598"/>
    <s v="เรียก Safety Lead (พิมพ์ใจ) มาพูดคุย ขอความร่วมมือให้ขนย้ายอุปกรณ์ ไปที่จุดวางใหม่"/>
    <x v="116"/>
    <d v="2021-05-22T00:00:00"/>
    <x v="0"/>
  </r>
  <r>
    <n v="630"/>
    <s v="MOC"/>
    <x v="0"/>
    <s v="T-S540"/>
    <s v="Tatsanai P."/>
    <x v="1"/>
    <x v="0"/>
    <x v="4"/>
    <x v="599"/>
    <m/>
    <x v="117"/>
    <d v="2021-05-23T00:00:00"/>
    <x v="0"/>
  </r>
  <r>
    <n v="631"/>
    <s v="MOC"/>
    <x v="0"/>
    <s v="T-S540"/>
    <s v="Tatsanai P."/>
    <x v="1"/>
    <x v="0"/>
    <x v="0"/>
    <x v="600"/>
    <m/>
    <x v="117"/>
    <d v="2021-05-23T00:00:00"/>
    <x v="0"/>
  </r>
  <r>
    <n v="632"/>
    <s v="MOC"/>
    <x v="3"/>
    <s v="E-365A"/>
    <s v="Thongmai U."/>
    <x v="50"/>
    <x v="1"/>
    <x v="5"/>
    <x v="601"/>
    <s v="แจ้งผู้ปฏิบัติงานให้นำถุงมืออีกข้างมาสวมใส่ และเรียก Safety Lead มากำชับเรื่องการสวมใส่อุปกรณ์ PPE ของผู้ปฏิบัติงาน"/>
    <x v="118"/>
    <d v="2021-05-17T00:00:00"/>
    <x v="0"/>
  </r>
  <r>
    <n v="633"/>
    <s v="MOC"/>
    <x v="3"/>
    <s v="E-365A"/>
    <s v="Thongmai U."/>
    <x v="57"/>
    <x v="1"/>
    <x v="3"/>
    <x v="602"/>
    <s v="แจ้ง Safety Lead ให้จัดเตรียมเสื้อสะท้อนแสงให้ผู้ปฏิบัติงาน 4 ผู้และแจ้งผู้ไม่เกี่ยวข้องให้ออกนอก Barricade"/>
    <x v="118"/>
    <d v="2021-05-17T00:00:00"/>
    <x v="0"/>
  </r>
  <r>
    <n v="634"/>
    <s v="MOC"/>
    <x v="2"/>
    <s v="PIT-3060"/>
    <s v="Tiwa A."/>
    <x v="20"/>
    <x v="0"/>
    <x v="0"/>
    <x v="3"/>
    <s v="แขวน Tag แดงและแจ้งผู้ที่เกี่ยวข้องเข้ามาตรวจสอบ"/>
    <x v="118"/>
    <d v="2021-05-18T00:00:00"/>
    <x v="0"/>
  </r>
  <r>
    <n v="635"/>
    <s v="MOC"/>
    <x v="0"/>
    <s v="P2"/>
    <s v="Nakarin S."/>
    <x v="7"/>
    <x v="1"/>
    <x v="9"/>
    <x v="603"/>
    <s v="แจ้งเจ้าของงานและเจ้าของพื้นที่ทราบ"/>
    <x v="118"/>
    <d v="2021-05-17T00:00:00"/>
    <x v="1"/>
  </r>
  <r>
    <n v="636"/>
    <s v="MOC"/>
    <x v="0"/>
    <s v="P2"/>
    <s v="Nakarin S."/>
    <x v="7"/>
    <x v="1"/>
    <x v="14"/>
    <x v="604"/>
    <s v="เรียกทีมงานลงมาตักเตือนและสื่อสารเน้นย้ำให้ทราบถึงอันตราย"/>
    <x v="118"/>
    <d v="2021-05-17T00:00:00"/>
    <x v="0"/>
  </r>
  <r>
    <n v="637"/>
    <s v="MOC"/>
    <x v="0"/>
    <s v="P2"/>
    <s v="Nakarin S."/>
    <x v="2"/>
    <x v="0"/>
    <x v="0"/>
    <x v="3"/>
    <s v="แขวน Tag แดงและแจ้งผู้ที่เกี่ยวข้องเข้ามาตรวจสอบ"/>
    <x v="118"/>
    <d v="2021-05-24T00:00:00"/>
    <x v="0"/>
  </r>
  <r>
    <n v="638"/>
    <s v="MOC"/>
    <x v="3"/>
    <s v="E-365A"/>
    <s v="Thongmai U."/>
    <x v="55"/>
    <x v="0"/>
    <x v="16"/>
    <x v="605"/>
    <s v="Safety Lead ปิดล้อม Barricade และติดป้ายเตือนเรียบร้อย"/>
    <x v="119"/>
    <d v="2021-05-18T00:00:00"/>
    <x v="0"/>
  </r>
  <r>
    <n v="639"/>
    <s v="MOC"/>
    <x v="3"/>
    <s v="E-365A"/>
    <s v="Thongmai U."/>
    <x v="55"/>
    <x v="1"/>
    <x v="9"/>
    <x v="606"/>
    <s v="เบื้องต้นแจ้งหยุดงานและแจ้งผู้ขออนุญาต (การันต์ MES) รับตำแหน่ง Safety ควบคุมหน้างานแทน (หาผู้ควบคุมไม่ได้)"/>
    <x v="120"/>
    <d v="2021-05-19T00:00:00"/>
    <x v="1"/>
  </r>
  <r>
    <n v="640"/>
    <s v="MOC"/>
    <x v="6"/>
    <s v="-"/>
    <s v="Orachun S."/>
    <x v="30"/>
    <x v="0"/>
    <x v="10"/>
    <x v="607"/>
    <s v="จัดหาผ้ากันไฟมาคลุมตู้ไฟเรียบร้อย"/>
    <x v="120"/>
    <d v="2021-05-19T00:00:00"/>
    <x v="0"/>
  </r>
  <r>
    <n v="641"/>
    <s v="MOC"/>
    <x v="6"/>
    <s v="-"/>
    <s v="Orachun S."/>
    <x v="38"/>
    <x v="1"/>
    <x v="25"/>
    <x v="608"/>
    <s v="แจ้งทีมงานถอนวัชพืชให้ย้ายออกจากพื้นที่ที่ทำงานขุดทันที"/>
    <x v="120"/>
    <d v="2021-05-19T00:00:00"/>
    <x v="0"/>
  </r>
  <r>
    <n v="642"/>
    <s v="MOC"/>
    <x v="6"/>
    <s v="-"/>
    <s v="Orachun S."/>
    <x v="38"/>
    <x v="0"/>
    <x v="25"/>
    <x v="609"/>
    <s v="แจ้ง SL ดำเนินการแก้ไขเรียบร้อย"/>
    <x v="120"/>
    <d v="2021-05-19T00:00:00"/>
    <x v="0"/>
  </r>
  <r>
    <n v="643"/>
    <s v="MOC"/>
    <x v="7"/>
    <s v="R-800"/>
    <s v="Tatsanai P."/>
    <x v="20"/>
    <x v="1"/>
    <x v="14"/>
    <x v="610"/>
    <s v="แจ้ง SL ให้ดำเนินการแก้ไข"/>
    <x v="120"/>
    <d v="2021-05-19T00:00:00"/>
    <x v="0"/>
  </r>
  <r>
    <n v="644"/>
    <s v="MOC"/>
    <x v="1"/>
    <s v="-"/>
    <s v="Tatsanai P."/>
    <x v="11"/>
    <x v="1"/>
    <x v="17"/>
    <x v="611"/>
    <s v="เรียกมาตักเตือนให้ตรวจสอบก่อนเริ่มงาน"/>
    <x v="120"/>
    <d v="2021-05-19T00:00:00"/>
    <x v="0"/>
  </r>
  <r>
    <n v="645"/>
    <s v="MOC"/>
    <x v="6"/>
    <s v="-"/>
    <s v="Orachun S."/>
    <x v="38"/>
    <x v="0"/>
    <x v="3"/>
    <x v="612"/>
    <s v="แจ้งเจ้าของงานให้ดำเนินการแก้ไข"/>
    <x v="120"/>
    <d v="2021-05-19T00:00:00"/>
    <x v="0"/>
  </r>
  <r>
    <n v="646"/>
    <s v="MOC"/>
    <x v="6"/>
    <s v="-"/>
    <s v="Orachun S."/>
    <x v="38"/>
    <x v="0"/>
    <x v="8"/>
    <x v="613"/>
    <s v="แจ้งเจ้าของงานให้ดำเนินการแก้ไข"/>
    <x v="120"/>
    <d v="2021-05-19T00:00:00"/>
    <x v="0"/>
  </r>
  <r>
    <n v="647"/>
    <s v="MOC"/>
    <x v="6"/>
    <s v="-"/>
    <s v="Orachun S."/>
    <x v="38"/>
    <x v="0"/>
    <x v="6"/>
    <x v="614"/>
    <s v="แจ้งเจ้าของงานให้ดำเนินการแก้ไข"/>
    <x v="120"/>
    <d v="2021-05-19T00:00:00"/>
    <x v="0"/>
  </r>
  <r>
    <n v="648"/>
    <s v="MOC"/>
    <x v="6"/>
    <s v="-"/>
    <s v="Orachun S."/>
    <x v="38"/>
    <x v="1"/>
    <x v="2"/>
    <x v="615"/>
    <s v="แจ้งเจ้าของงานให้ดำเนินการแก้ไข"/>
    <x v="120"/>
    <d v="2021-05-19T00:00:00"/>
    <x v="0"/>
  </r>
  <r>
    <n v="649"/>
    <s v="MOC"/>
    <x v="3"/>
    <s v="I2R"/>
    <s v="Thongmai U."/>
    <x v="58"/>
    <x v="1"/>
    <x v="0"/>
    <x v="616"/>
    <s v="แจ้ง Safety Lead ที่ดูแลงานให้ทราบถึงผลกรทบที่อาจเกิดขึ้นและดำเนินการแก้ไขทันที"/>
    <x v="121"/>
    <d v="2021-05-20T00:00:00"/>
    <x v="0"/>
  </r>
  <r>
    <n v="650"/>
    <s v="MOC"/>
    <x v="7"/>
    <s v="-"/>
    <s v="Tatsanai P."/>
    <x v="21"/>
    <x v="1"/>
    <x v="2"/>
    <x v="586"/>
    <s v="แจ้งผู้ปฏิบัติงานให้จัดหาถุงมือหนังมาใช้งานแทน"/>
    <x v="121"/>
    <d v="2021-05-20T00:00:00"/>
    <x v="0"/>
  </r>
  <r>
    <n v="651"/>
    <s v="MOC"/>
    <x v="2"/>
    <s v="P-3321"/>
    <s v="Tiwa A."/>
    <x v="21"/>
    <x v="0"/>
    <x v="22"/>
    <x v="617"/>
    <s v="แจ้งเจ้าของทราบให้ดำเนินการแก้ไข"/>
    <x v="121"/>
    <d v="2021-05-21T00:00:00"/>
    <x v="0"/>
  </r>
  <r>
    <n v="652"/>
    <s v="MOC"/>
    <x v="1"/>
    <s v="T-500"/>
    <s v="Tatsanai P."/>
    <x v="20"/>
    <x v="0"/>
    <x v="3"/>
    <x v="618"/>
    <s v="แจ้ง SL ให้ดำเนินการแก้ไขทันที"/>
    <x v="122"/>
    <d v="2021-05-21T00:00:00"/>
    <x v="0"/>
  </r>
  <r>
    <n v="653"/>
    <s v="MOC"/>
    <x v="3"/>
    <s v="P-3400"/>
    <s v="Thongmai U."/>
    <x v="46"/>
    <x v="1"/>
    <x v="3"/>
    <x v="619"/>
    <s v="แจ้งเจ้าของงาน (SL) และสื่อสารอันตรายให้ผู้ปฏิบัติงานทุกคนรับทราบ และลงมาควบคุม Tagline ที่ด้านล่าง"/>
    <x v="122"/>
    <d v="2021-05-21T00:00:00"/>
    <x v="0"/>
  </r>
  <r>
    <n v="654"/>
    <s v="MOC"/>
    <x v="0"/>
    <s v="Sub Station"/>
    <s v="Uthai T."/>
    <x v="59"/>
    <x v="0"/>
    <x v="4"/>
    <x v="620"/>
    <s v="ทางคู่ธุรกิจแจ้งว่ารอนำรถเข้าพื้นที่"/>
    <x v="122"/>
    <d v="2021-05-25T00:00:00"/>
    <x v="0"/>
  </r>
  <r>
    <n v="655"/>
    <s v="MOC"/>
    <x v="0"/>
    <s v="Cooling"/>
    <s v="Orachun S."/>
    <x v="50"/>
    <x v="1"/>
    <x v="2"/>
    <x v="621"/>
    <s v="แจ้งหัวหน้างานให้จัดหาถุงมือหนังให้ผู้ปฏิบัติงาน"/>
    <x v="123"/>
    <d v="2021-05-24T00:00:00"/>
    <x v="0"/>
  </r>
  <r>
    <n v="656"/>
    <s v="MOC"/>
    <x v="2"/>
    <s v="PR-7C (FAR2)"/>
    <s v="Safety REPCO"/>
    <x v="9"/>
    <x v="0"/>
    <x v="4"/>
    <x v="622"/>
    <s v="แจ้งทีม Project ให้จัดหาทีมงานขนย้ายออกจากพื้นที่"/>
    <x v="124"/>
    <d v="2021-05-28T00:00:00"/>
    <x v="0"/>
  </r>
  <r>
    <n v="657"/>
    <s v="MOC"/>
    <x v="2"/>
    <s v="PIT-3060"/>
    <s v="DIV Line Walk"/>
    <x v="33"/>
    <x v="0"/>
    <x v="11"/>
    <x v="623"/>
    <s v="ดำเนินการแก้ไข"/>
    <x v="125"/>
    <d v="2021-05-25T00:00:00"/>
    <x v="0"/>
  </r>
  <r>
    <n v="658"/>
    <s v="MOC"/>
    <x v="2"/>
    <s v="ด้านหลัง FAR1"/>
    <s v="DIV Line Walk"/>
    <x v="28"/>
    <x v="0"/>
    <x v="4"/>
    <x v="624"/>
    <s v="แจ้งผู้ที่เกี่ยวข้องให้จัดหาทีมงานขนย้ายออกจากพื้นที่"/>
    <x v="125"/>
    <d v="2021-05-31T00:00:00"/>
    <x v="0"/>
  </r>
  <r>
    <n v="659"/>
    <s v="MOC"/>
    <x v="3"/>
    <s v="GTG"/>
    <s v="DIV Line Walk"/>
    <x v="28"/>
    <x v="0"/>
    <x v="4"/>
    <x v="625"/>
    <s v="แจ้งผู้ที่เกี่ยวข้องให้จัดหาทีมงานขนย้ายออกจากพื้นที่"/>
    <x v="125"/>
    <d v="2021-05-31T00:00:00"/>
    <x v="0"/>
  </r>
  <r>
    <n v="660"/>
    <s v="MOC"/>
    <x v="0"/>
    <s v="TK-S2419"/>
    <s v="DIV Line Walk"/>
    <x v="36"/>
    <x v="0"/>
    <x v="18"/>
    <x v="626"/>
    <s v="แจ้งผู้ที่เกี่ยวข้องจัดหาอุปกรณ์"/>
    <x v="125"/>
    <d v="2021-05-31T00:00:00"/>
    <x v="0"/>
  </r>
  <r>
    <n v="661"/>
    <s v="MOC"/>
    <x v="0"/>
    <s v="E-S303"/>
    <s v="DIV Line Walk"/>
    <x v="45"/>
    <x v="1"/>
    <x v="17"/>
    <x v="627"/>
    <s v="แจ้ง SL ให้ดำเนินการแก้ไข ระบุเป็นอุปกรณ์ที่ปฏิบัติงาน"/>
    <x v="125"/>
    <d v="2021-05-24T00:00:00"/>
    <x v="0"/>
  </r>
  <r>
    <n v="662"/>
    <s v="MOC"/>
    <x v="0"/>
    <s v="E-S672B"/>
    <s v="DIV Line Walk"/>
    <x v="1"/>
    <x v="0"/>
    <x v="4"/>
    <x v="628"/>
    <s v="แจ้งผู้ที่เกี่ยวข้องให้ดำเนินการแก้ไข"/>
    <x v="125"/>
    <d v="2021-05-31T00:00:00"/>
    <x v="0"/>
  </r>
  <r>
    <n v="663"/>
    <s v="MOC"/>
    <x v="0"/>
    <s v="E-S672B"/>
    <s v="DIV Line Walk"/>
    <x v="28"/>
    <x v="0"/>
    <x v="4"/>
    <x v="629"/>
    <s v="แจ้งผู้ที่เกี่ยวข้องให้ดำเนินการแก้ไข"/>
    <x v="125"/>
    <d v="2021-05-31T00:00:00"/>
    <x v="0"/>
  </r>
  <r>
    <n v="664"/>
    <s v="MOC"/>
    <x v="0"/>
    <s v="Z-S401"/>
    <s v="DIV Line Walk"/>
    <x v="1"/>
    <x v="1"/>
    <x v="19"/>
    <x v="630"/>
    <s v="แจ้ง SL ให้จัดหา Daily Checklist ตรวจสอบก่อนเริ่มงานทุกวัน"/>
    <x v="125"/>
    <d v="2021-05-25T00:00:00"/>
    <x v="0"/>
  </r>
  <r>
    <n v="665"/>
    <s v="MOC"/>
    <x v="0"/>
    <s v="Z-S401"/>
    <s v="DIV Line Walk"/>
    <x v="1"/>
    <x v="0"/>
    <x v="19"/>
    <x v="631"/>
    <s v="แจ้ง SL ให้ดำเนินการแก้ไข"/>
    <x v="125"/>
    <d v="2021-05-24T00:00:00"/>
    <x v="0"/>
  </r>
  <r>
    <n v="666"/>
    <s v="MOC"/>
    <x v="0"/>
    <s v="Z-S401"/>
    <s v="DIV Line Walk"/>
    <x v="1"/>
    <x v="1"/>
    <x v="15"/>
    <x v="632"/>
    <s v="แจ้ง SL ให้ดำเนินการแก้ไข"/>
    <x v="125"/>
    <d v="2021-05-24T00:00:00"/>
    <x v="0"/>
  </r>
  <r>
    <n v="667"/>
    <s v="MOC"/>
    <x v="2"/>
    <s v="ประตู M5B/2"/>
    <s v="DIV Line Walk"/>
    <x v="28"/>
    <x v="0"/>
    <x v="11"/>
    <x v="633"/>
    <s v="แจ้งผู้ที่เกี่ยวข้องให้ดำเนินการแก้ไข"/>
    <x v="125"/>
    <d v="2021-05-31T00:00:00"/>
    <x v="0"/>
  </r>
  <r>
    <n v="668"/>
    <s v="MOC"/>
    <x v="2"/>
    <s v="ประตู M5B/2"/>
    <s v="DIV Line Walk"/>
    <x v="28"/>
    <x v="0"/>
    <x v="11"/>
    <x v="634"/>
    <s v="แจ้งผู้ที่เกี่ยวข้องให้ดำเนินการแก้ไข"/>
    <x v="125"/>
    <d v="2021-12-30T00:00:00"/>
    <x v="2"/>
  </r>
  <r>
    <n v="669"/>
    <s v="MOC"/>
    <x v="5"/>
    <s v="R-760B"/>
    <s v="DIV Line Walk"/>
    <x v="28"/>
    <x v="0"/>
    <x v="4"/>
    <x v="635"/>
    <s v="แจ้งผู้ที่เกี่ยวข้องให้ดำเนินการแก้ไข"/>
    <x v="125"/>
    <d v="2021-05-31T00:00:00"/>
    <x v="0"/>
  </r>
  <r>
    <n v="670"/>
    <s v="MOC"/>
    <x v="1"/>
    <s v="E-412"/>
    <s v="DIV Line Walk"/>
    <x v="28"/>
    <x v="0"/>
    <x v="11"/>
    <x v="636"/>
    <s v="ตรวจสอบตามแบบและมาตรฐานของโครงสร้าง เป็นไปตามกฎหมาย"/>
    <x v="125"/>
    <d v="2021-05-31T00:00:00"/>
    <x v="0"/>
  </r>
  <r>
    <n v="671"/>
    <s v="MOC"/>
    <x v="3"/>
    <s v="Z-3110"/>
    <s v="DIV Line Walk"/>
    <x v="28"/>
    <x v="0"/>
    <x v="11"/>
    <x v="637"/>
    <s v="แจ้งผู้ที่เกี่ยวข้องให้ดำเนินการแก้ไข"/>
    <x v="125"/>
    <d v="2021-05-31T00:00:00"/>
    <x v="0"/>
  </r>
  <r>
    <n v="672"/>
    <s v="MOC"/>
    <x v="3"/>
    <s v="H-100D"/>
    <s v="Thongmai U."/>
    <x v="16"/>
    <x v="0"/>
    <x v="0"/>
    <x v="638"/>
    <s v="แจ้ง SL ให้ดำเนินการแก้ไข"/>
    <x v="126"/>
    <d v="2021-05-25T00:00:00"/>
    <x v="0"/>
  </r>
  <r>
    <n v="673"/>
    <s v="MOC"/>
    <x v="3"/>
    <s v="TK-259, 269"/>
    <s v="Thongmai U."/>
    <x v="29"/>
    <x v="1"/>
    <x v="3"/>
    <x v="639"/>
    <s v="เรียกผู้ปปฏิบัติงานลงมาแนะนำและสื่อสารอันตราย"/>
    <x v="126"/>
    <d v="2021-05-25T00:00:00"/>
    <x v="0"/>
  </r>
  <r>
    <n v="674"/>
    <s v="MOC"/>
    <x v="0"/>
    <s v="H-S120A"/>
    <s v="Nakarin S."/>
    <x v="26"/>
    <x v="1"/>
    <x v="2"/>
    <x v="640"/>
    <s v="แจ้ง SL และผู้ปฏิบัติงานให้ทราบถึงอันตรายและให้เปลี่ยนเป็นถุงมือหนัง"/>
    <x v="126"/>
    <d v="2021-05-25T00:00:00"/>
    <x v="0"/>
  </r>
  <r>
    <n v="675"/>
    <s v="MOC"/>
    <x v="4"/>
    <s v="TK-1430"/>
    <s v="SWP Audit"/>
    <x v="20"/>
    <x v="0"/>
    <x v="15"/>
    <x v="641"/>
    <s v="แจ้ง SL ให้จัดเตรียมมาในครั้งต่อไป"/>
    <x v="126"/>
    <d v="2021-05-25T00:00:00"/>
    <x v="0"/>
  </r>
  <r>
    <n v="676"/>
    <s v="MOC"/>
    <x v="3"/>
    <s v="H-100D"/>
    <s v="SWP Audit"/>
    <x v="16"/>
    <x v="1"/>
    <x v="0"/>
    <x v="642"/>
    <s v="เรียก SL มาพูดคุยและตักเตือนให้จัดเตรียมอุปกรณ์มาให้พร้อม"/>
    <x v="126"/>
    <d v="2021-05-25T00:00:00"/>
    <x v="0"/>
  </r>
  <r>
    <n v="677"/>
    <s v="MOC"/>
    <x v="3"/>
    <s v="I2R3"/>
    <s v="Uthai T."/>
    <x v="2"/>
    <x v="0"/>
    <x v="0"/>
    <x v="643"/>
    <s v="แนะนำให้นำออกจากพื้นที่และจัดหามาใหม่"/>
    <x v="127"/>
    <d v="2021-05-26T00:00:00"/>
    <x v="0"/>
  </r>
  <r>
    <n v="678"/>
    <s v="MOC"/>
    <x v="7"/>
    <s v="Z-831"/>
    <s v="Tatsanai P."/>
    <x v="53"/>
    <x v="1"/>
    <x v="5"/>
    <x v="644"/>
    <s v="แจ้งผู้ปฏิบัติงานให้สวมใส่"/>
    <x v="128"/>
    <d v="2021-05-27T00:00:00"/>
    <x v="0"/>
  </r>
  <r>
    <n v="679"/>
    <s v="MOC"/>
    <x v="5"/>
    <s v="Jet yard"/>
    <s v="Tatsanai P."/>
    <x v="60"/>
    <x v="1"/>
    <x v="15"/>
    <x v="645"/>
    <s v="แจ้งผู้ปฏิบัติงานให้สวมใส่"/>
    <x v="128"/>
    <d v="2021-05-27T00:00:00"/>
    <x v="0"/>
  </r>
  <r>
    <n v="680"/>
    <s v="MOC"/>
    <x v="2"/>
    <s v="FAR2"/>
    <s v="Tiwa A."/>
    <x v="28"/>
    <x v="0"/>
    <x v="4"/>
    <x v="646"/>
    <s v="แจ้งผู้ที่เกี่ยวข้องทราบ ให้ดำเนินการแก้ไข"/>
    <x v="128"/>
    <d v="2021-06-30T00:00:00"/>
    <x v="0"/>
  </r>
  <r>
    <n v="681"/>
    <s v="MOC"/>
    <x v="2"/>
    <s v="PR-7C"/>
    <s v="Tiwa A."/>
    <x v="28"/>
    <x v="0"/>
    <x v="4"/>
    <x v="647"/>
    <s v="แจ้งผู้ที่เกี่ยวข้องทราบ ให้ดำเนินการแก้ไข"/>
    <x v="128"/>
    <d v="2021-06-30T00:00:00"/>
    <x v="0"/>
  </r>
  <r>
    <n v="682"/>
    <s v="MOC"/>
    <x v="3"/>
    <s v="MIA2"/>
    <s v="Tiwa A."/>
    <x v="1"/>
    <x v="0"/>
    <x v="4"/>
    <x v="648"/>
    <s v="แจ้งผู้ที่เกี่ยวข้องทราบ ให้ดำเนินการแก้ไข"/>
    <x v="128"/>
    <d v="2021-06-30T00:00:00"/>
    <x v="0"/>
  </r>
  <r>
    <n v="683"/>
    <s v="MOC"/>
    <x v="0"/>
    <s v="H-S120A"/>
    <s v="Nakarin S."/>
    <x v="16"/>
    <x v="1"/>
    <x v="14"/>
    <x v="649"/>
    <s v="แจ้งทีมงานให้จัดเตรียมมาใช้ก่อนเริ่มงาน"/>
    <x v="128"/>
    <d v="2021-05-28T00:00:00"/>
    <x v="0"/>
  </r>
  <r>
    <n v="684"/>
    <s v="MOC"/>
    <x v="0"/>
    <s v="H-S120A"/>
    <s v="Nakarin S."/>
    <x v="16"/>
    <x v="1"/>
    <x v="12"/>
    <x v="650"/>
    <s v="แจ้ง SL ให้จัดหาหมวกใหม่มาเปลี่ยน"/>
    <x v="128"/>
    <d v="2021-05-27T00:00:00"/>
    <x v="0"/>
  </r>
  <r>
    <n v="685"/>
    <s v="MOC"/>
    <x v="0"/>
    <s v="H-S120A"/>
    <s v="Orachun S."/>
    <x v="61"/>
    <x v="1"/>
    <x v="12"/>
    <x v="651"/>
    <s v="แจ้ง SL ให้จัดหามาให้ครบ"/>
    <x v="128"/>
    <d v="2021-05-27T00:00:00"/>
    <x v="0"/>
  </r>
  <r>
    <n v="686"/>
    <s v="MOC"/>
    <x v="0"/>
    <s v="H-S120A"/>
    <s v="Orachun S."/>
    <x v="61"/>
    <x v="1"/>
    <x v="2"/>
    <x v="652"/>
    <m/>
    <x v="128"/>
    <d v="2021-05-27T00:00:00"/>
    <x v="0"/>
  </r>
  <r>
    <n v="687"/>
    <s v="MOC"/>
    <x v="8"/>
    <s v="Lay Down"/>
    <s v="Uthai T."/>
    <x v="62"/>
    <x v="1"/>
    <x v="6"/>
    <x v="653"/>
    <s v="แจ้งให้เปลี่ยนเป็นสลิงลวด"/>
    <x v="128"/>
    <d v="2021-05-27T00:00:00"/>
    <x v="1"/>
  </r>
  <r>
    <n v="688"/>
    <s v="MOC"/>
    <x v="4"/>
    <s v="Ground Flare"/>
    <s v="Phasit P."/>
    <x v="53"/>
    <x v="0"/>
    <x v="0"/>
    <x v="654"/>
    <s v="แจ้งให้แก้ไขก่อนเปลี่ยนเป็น Tag เขียว"/>
    <x v="128"/>
    <d v="2021-06-04T00:00:00"/>
    <x v="0"/>
  </r>
  <r>
    <n v="689"/>
    <s v="MOC"/>
    <x v="4"/>
    <s v="FT-6822"/>
    <s v="Phasit P."/>
    <x v="63"/>
    <x v="1"/>
    <x v="9"/>
    <x v="655"/>
    <m/>
    <x v="128"/>
    <d v="2021-06-04T00:00:00"/>
    <x v="0"/>
  </r>
  <r>
    <n v="690"/>
    <s v="MOC"/>
    <x v="3"/>
    <s v="Analyzer house"/>
    <s v="Thongmai U."/>
    <x v="64"/>
    <x v="1"/>
    <x v="1"/>
    <x v="656"/>
    <s v="แจ้งทีมงานให้เปลี่ยนวิธีการปฏิบัติงานใหม่"/>
    <x v="129"/>
    <d v="2021-05-28T00:00:00"/>
    <x v="0"/>
  </r>
  <r>
    <n v="691"/>
    <s v="MOC"/>
    <x v="3"/>
    <s v="Analyzer house"/>
    <s v="Thongmai U."/>
    <x v="64"/>
    <x v="1"/>
    <x v="7"/>
    <x v="657"/>
    <s v="แจ้งทีมงานให้นำหน้ากาก Half mask มาสวมใส่"/>
    <x v="129"/>
    <d v="2021-05-28T00:00:00"/>
    <x v="0"/>
  </r>
  <r>
    <n v="692"/>
    <s v="MOC"/>
    <x v="0"/>
    <s v="H-S120A"/>
    <s v="Orachun S."/>
    <x v="16"/>
    <x v="0"/>
    <x v="10"/>
    <x v="658"/>
    <m/>
    <x v="129"/>
    <d v="2021-05-28T00:00:00"/>
    <x v="0"/>
  </r>
  <r>
    <n v="693"/>
    <s v="MOC"/>
    <x v="0"/>
    <s v="H-S120A"/>
    <s v="Orachun S."/>
    <x v="65"/>
    <x v="0"/>
    <x v="10"/>
    <x v="659"/>
    <m/>
    <x v="129"/>
    <d v="2021-05-28T00:00:00"/>
    <x v="0"/>
  </r>
  <r>
    <n v="694"/>
    <s v="MOC"/>
    <x v="0"/>
    <s v="H-S120A"/>
    <s v="Orachun S."/>
    <x v="65"/>
    <x v="0"/>
    <x v="10"/>
    <x v="660"/>
    <s v="แนะนำให้เปลี่ยนเป็น S-Hook"/>
    <x v="129"/>
    <d v="2021-05-28T00:00:00"/>
    <x v="0"/>
  </r>
  <r>
    <n v="695"/>
    <s v="MOC"/>
    <x v="0"/>
    <s v="H-S120A"/>
    <s v="Orachun S."/>
    <x v="65"/>
    <x v="0"/>
    <x v="10"/>
    <x v="661"/>
    <m/>
    <x v="129"/>
    <d v="2021-05-28T00:00:00"/>
    <x v="0"/>
  </r>
  <r>
    <n v="696"/>
    <s v="MOC"/>
    <x v="0"/>
    <s v="H-S120A"/>
    <s v="Thongmai U."/>
    <x v="66"/>
    <x v="0"/>
    <x v="4"/>
    <x v="662"/>
    <m/>
    <x v="130"/>
    <d v="2021-05-30T00:00:00"/>
    <x v="0"/>
  </r>
  <r>
    <n v="697"/>
    <s v="MOC"/>
    <x v="0"/>
    <s v="H-S120A"/>
    <s v="Thongmai U."/>
    <x v="66"/>
    <x v="0"/>
    <x v="4"/>
    <x v="663"/>
    <m/>
    <x v="130"/>
    <d v="2021-05-30T00:00:00"/>
    <x v="0"/>
  </r>
  <r>
    <n v="698"/>
    <s v="MOC"/>
    <x v="0"/>
    <s v="H-S120A"/>
    <s v="Thongmai U."/>
    <x v="16"/>
    <x v="1"/>
    <x v="5"/>
    <x v="664"/>
    <m/>
    <x v="130"/>
    <d v="2021-05-30T00:00:00"/>
    <x v="0"/>
  </r>
  <r>
    <n v="699"/>
    <s v="MOC"/>
    <x v="7"/>
    <s v="P-831"/>
    <s v="Tatsanai P."/>
    <x v="67"/>
    <x v="1"/>
    <x v="5"/>
    <x v="665"/>
    <m/>
    <x v="130"/>
    <d v="2021-05-30T00:00:00"/>
    <x v="0"/>
  </r>
  <r>
    <n v="700"/>
    <s v="MOC"/>
    <x v="0"/>
    <s v="H-S120A"/>
    <s v="Orachun S."/>
    <x v="16"/>
    <x v="0"/>
    <x v="8"/>
    <x v="666"/>
    <m/>
    <x v="131"/>
    <d v="2021-05-29T00:00:00"/>
    <x v="0"/>
  </r>
  <r>
    <n v="701"/>
    <s v="MOC"/>
    <x v="0"/>
    <s v="H-S120A"/>
    <s v="Nakarin S."/>
    <x v="16"/>
    <x v="0"/>
    <x v="10"/>
    <x v="667"/>
    <s v="Fire Watch พบก่อนจึงแจ้งผู้ปฏิบัติงานให้เปลี่ยนสาย Ground ใหม่"/>
    <x v="131"/>
    <d v="2021-05-29T00:00:00"/>
    <x v="0"/>
  </r>
  <r>
    <n v="702"/>
    <s v="MOC"/>
    <x v="0"/>
    <s v="Cooling"/>
    <s v="Nakarin S."/>
    <x v="27"/>
    <x v="0"/>
    <x v="6"/>
    <x v="668"/>
    <s v="นำออกไปไว้ที่ Maingate เรียบร้อย"/>
    <x v="131"/>
    <d v="2021-05-29T00:00:00"/>
    <x v="0"/>
  </r>
  <r>
    <n v="703"/>
    <s v="MOC"/>
    <x v="0"/>
    <s v="P-S3110"/>
    <s v="Uthai T."/>
    <x v="1"/>
    <x v="1"/>
    <x v="19"/>
    <x v="669"/>
    <m/>
    <x v="130"/>
    <d v="2021-05-30T00:00:00"/>
    <x v="0"/>
  </r>
  <r>
    <n v="704"/>
    <s v="MOC"/>
    <x v="0"/>
    <s v="P-S3110"/>
    <s v="Uthai T."/>
    <x v="1"/>
    <x v="1"/>
    <x v="12"/>
    <x v="670"/>
    <s v="US เจ้าของพื้นที่แจ้งให้หยุดงานไว้ก่อนเพื่อทำการพูดคุยมาตรการพื้นที่ทำงานบริเวณนั้นใหม่ว่าจะเปิดเป็นงาน CSE หรือ Class II โดยคู่ธุรกิจได้เปลี่ยนวิธีทำงาน ใช้ไม้ยื่นทาสีแทนโดยไม่ลงไปในอุปกรณ์"/>
    <x v="130"/>
    <d v="2021-05-30T00:00:00"/>
    <x v="1"/>
  </r>
  <r>
    <n v="705"/>
    <s v="MOC"/>
    <x v="0"/>
    <s v="H-S120A"/>
    <s v="Orachun S."/>
    <x v="16"/>
    <x v="1"/>
    <x v="5"/>
    <x v="671"/>
    <m/>
    <x v="132"/>
    <d v="2021-05-31T00:00:00"/>
    <x v="0"/>
  </r>
  <r>
    <n v="706"/>
    <s v="MOC"/>
    <x v="0"/>
    <s v="H-S120A"/>
    <s v="Orachun S."/>
    <x v="2"/>
    <x v="0"/>
    <x v="0"/>
    <x v="672"/>
    <m/>
    <x v="132"/>
    <d v="2021-05-31T00:00:00"/>
    <x v="0"/>
  </r>
  <r>
    <n v="707"/>
    <s v="MOC"/>
    <x v="0"/>
    <s v="H-S120A"/>
    <s v="Nakarin S."/>
    <x v="32"/>
    <x v="1"/>
    <x v="3"/>
    <x v="673"/>
    <m/>
    <x v="132"/>
    <d v="2021-05-31T00:00:00"/>
    <x v="0"/>
  </r>
  <r>
    <n v="708"/>
    <s v="MOC"/>
    <x v="0"/>
    <s v="H-S120A"/>
    <s v="Nakarin S."/>
    <x v="1"/>
    <x v="0"/>
    <x v="0"/>
    <x v="672"/>
    <m/>
    <x v="132"/>
    <d v="2021-05-31T00:00:00"/>
    <x v="0"/>
  </r>
  <r>
    <n v="709"/>
    <s v="MOC"/>
    <x v="4"/>
    <s v="-"/>
    <s v="Phasit P."/>
    <x v="53"/>
    <x v="0"/>
    <x v="10"/>
    <x v="674"/>
    <m/>
    <x v="133"/>
    <d v="2021-06-01T00:00:00"/>
    <x v="0"/>
  </r>
  <r>
    <n v="710"/>
    <s v="MOC"/>
    <x v="2"/>
    <s v="P-S2401"/>
    <s v="Orachun S."/>
    <x v="20"/>
    <x v="1"/>
    <x v="0"/>
    <x v="675"/>
    <m/>
    <x v="133"/>
    <d v="2021-06-01T00:00:00"/>
    <x v="0"/>
  </r>
  <r>
    <n v="711"/>
    <s v="MOC"/>
    <x v="0"/>
    <s v="-"/>
    <s v="Nakarin S."/>
    <x v="1"/>
    <x v="0"/>
    <x v="4"/>
    <x v="676"/>
    <m/>
    <x v="133"/>
    <d v="2021-06-01T00:00:00"/>
    <x v="0"/>
  </r>
  <r>
    <n v="712"/>
    <s v="MOC"/>
    <x v="0"/>
    <s v="E-S001"/>
    <s v="Uthai T."/>
    <x v="1"/>
    <x v="0"/>
    <x v="4"/>
    <x v="677"/>
    <m/>
    <x v="133"/>
    <d v="2021-06-01T00:00:00"/>
    <x v="0"/>
  </r>
  <r>
    <n v="713"/>
    <s v="MOC"/>
    <x v="0"/>
    <s v="PR-24"/>
    <s v="Uthai T."/>
    <x v="1"/>
    <x v="0"/>
    <x v="0"/>
    <x v="678"/>
    <m/>
    <x v="133"/>
    <d v="2021-06-01T00:00:00"/>
    <x v="0"/>
  </r>
  <r>
    <n v="714"/>
    <s v="MOC"/>
    <x v="0"/>
    <s v="D-S222"/>
    <s v="Uthai T."/>
    <x v="68"/>
    <x v="1"/>
    <x v="19"/>
    <x v="679"/>
    <m/>
    <x v="133"/>
    <d v="2021-06-01T00:00:00"/>
    <x v="0"/>
  </r>
  <r>
    <n v="715"/>
    <s v="MOC"/>
    <x v="0"/>
    <s v="Cold Box"/>
    <s v="Orachun S."/>
    <x v="2"/>
    <x v="0"/>
    <x v="0"/>
    <x v="680"/>
    <m/>
    <x v="134"/>
    <d v="2021-06-02T00:00:00"/>
    <x v="0"/>
  </r>
  <r>
    <n v="716"/>
    <s v="MOC"/>
    <x v="3"/>
    <s v="E-201C"/>
    <s v="Thongmai U."/>
    <x v="11"/>
    <x v="0"/>
    <x v="4"/>
    <x v="681"/>
    <m/>
    <x v="134"/>
    <d v="2021-06-02T00:00:00"/>
    <x v="0"/>
  </r>
  <r>
    <n v="717"/>
    <s v="MOC"/>
    <x v="2"/>
    <s v="CM-2800C"/>
    <s v="Tiwa A."/>
    <x v="21"/>
    <x v="1"/>
    <x v="3"/>
    <x v="682"/>
    <m/>
    <x v="134"/>
    <d v="2021-06-02T00:00:00"/>
    <x v="0"/>
  </r>
  <r>
    <n v="718"/>
    <s v="MOC"/>
    <x v="1"/>
    <s v="P-426A"/>
    <s v="Tatsanai P."/>
    <x v="27"/>
    <x v="1"/>
    <x v="20"/>
    <x v="683"/>
    <m/>
    <x v="134"/>
    <d v="2021-06-02T00:00:00"/>
    <x v="0"/>
  </r>
  <r>
    <n v="719"/>
    <s v="MOC"/>
    <x v="1"/>
    <s v="-"/>
    <s v="Tatsanai P."/>
    <x v="21"/>
    <x v="1"/>
    <x v="22"/>
    <x v="684"/>
    <m/>
    <x v="134"/>
    <d v="2021-06-02T00:00:00"/>
    <x v="0"/>
  </r>
  <r>
    <n v="720"/>
    <s v="MOC"/>
    <x v="0"/>
    <s v="-"/>
    <s v="Uthai T."/>
    <x v="1"/>
    <x v="0"/>
    <x v="6"/>
    <x v="685"/>
    <m/>
    <x v="134"/>
    <d v="2021-06-02T00:00:00"/>
    <x v="0"/>
  </r>
  <r>
    <n v="721"/>
    <s v="MOC"/>
    <x v="2"/>
    <s v="C-2800C"/>
    <s v="Thongmai U."/>
    <x v="46"/>
    <x v="1"/>
    <x v="5"/>
    <x v="686"/>
    <m/>
    <x v="135"/>
    <d v="2021-06-03T00:00:00"/>
    <x v="0"/>
  </r>
  <r>
    <n v="722"/>
    <s v="MOC"/>
    <x v="2"/>
    <s v="C-2800C"/>
    <s v="Thongmai U."/>
    <x v="46"/>
    <x v="1"/>
    <x v="3"/>
    <x v="687"/>
    <m/>
    <x v="135"/>
    <d v="2021-06-03T00:00:00"/>
    <x v="0"/>
  </r>
  <r>
    <n v="723"/>
    <s v="MOC"/>
    <x v="2"/>
    <s v="C-2800C"/>
    <s v="Thongmai U."/>
    <x v="46"/>
    <x v="0"/>
    <x v="3"/>
    <x v="688"/>
    <m/>
    <x v="135"/>
    <d v="2021-06-03T00:00:00"/>
    <x v="0"/>
  </r>
  <r>
    <n v="724"/>
    <s v="MOC"/>
    <x v="1"/>
    <s v="P-426A"/>
    <s v="Tatsanai P."/>
    <x v="20"/>
    <x v="1"/>
    <x v="14"/>
    <x v="689"/>
    <m/>
    <x v="135"/>
    <d v="2021-06-03T00:00:00"/>
    <x v="0"/>
  </r>
  <r>
    <n v="725"/>
    <s v="MOC"/>
    <x v="3"/>
    <s v="Pipe Rack"/>
    <s v="Tatsanai P."/>
    <x v="53"/>
    <x v="0"/>
    <x v="5"/>
    <x v="690"/>
    <m/>
    <x v="135"/>
    <d v="2021-06-03T00:00:00"/>
    <x v="0"/>
  </r>
  <r>
    <n v="726"/>
    <s v="MOC"/>
    <x v="5"/>
    <s v="Jet yard"/>
    <s v="Uthai T."/>
    <x v="20"/>
    <x v="0"/>
    <x v="4"/>
    <x v="691"/>
    <m/>
    <x v="135"/>
    <d v="2021-06-03T00:00:00"/>
    <x v="0"/>
  </r>
  <r>
    <n v="727"/>
    <s v="MOC"/>
    <x v="1"/>
    <s v="P-650A"/>
    <s v="Tatsanai P."/>
    <x v="53"/>
    <x v="0"/>
    <x v="8"/>
    <x v="692"/>
    <m/>
    <x v="136"/>
    <d v="2021-06-04T00:00:00"/>
    <x v="0"/>
  </r>
  <r>
    <n v="728"/>
    <s v="MOC"/>
    <x v="7"/>
    <s v="Z-380"/>
    <s v="Tatsanai P."/>
    <x v="53"/>
    <x v="1"/>
    <x v="2"/>
    <x v="693"/>
    <m/>
    <x v="136"/>
    <d v="2021-06-04T00:00:00"/>
    <x v="0"/>
  </r>
  <r>
    <n v="729"/>
    <s v="MOC"/>
    <x v="7"/>
    <s v="PSV-8708,9,10"/>
    <s v="Tatsanai P."/>
    <x v="69"/>
    <x v="1"/>
    <x v="12"/>
    <x v="694"/>
    <m/>
    <x v="136"/>
    <d v="2021-06-04T00:00:00"/>
    <x v="0"/>
  </r>
  <r>
    <n v="730"/>
    <s v="MOC"/>
    <x v="7"/>
    <s v="PSV-8708,9,10"/>
    <s v="Tatsanai P."/>
    <x v="69"/>
    <x v="1"/>
    <x v="12"/>
    <x v="695"/>
    <m/>
    <x v="136"/>
    <d v="2021-06-04T00:00:00"/>
    <x v="1"/>
  </r>
  <r>
    <n v="731"/>
    <s v="MOC"/>
    <x v="0"/>
    <s v="H-S120A"/>
    <s v="Orachun S."/>
    <x v="1"/>
    <x v="0"/>
    <x v="8"/>
    <x v="696"/>
    <m/>
    <x v="136"/>
    <d v="2021-06-04T00:00:00"/>
    <x v="0"/>
  </r>
  <r>
    <n v="732"/>
    <s v="MOC"/>
    <x v="0"/>
    <s v="P2R1"/>
    <s v="Uthai T."/>
    <x v="68"/>
    <x v="0"/>
    <x v="19"/>
    <x v="697"/>
    <m/>
    <x v="137"/>
    <d v="2021-06-05T00:00:00"/>
    <x v="0"/>
  </r>
  <r>
    <n v="733"/>
    <s v="MOC"/>
    <x v="4"/>
    <s v="FT-6321"/>
    <s v="Tiwa A."/>
    <x v="28"/>
    <x v="1"/>
    <x v="22"/>
    <x v="698"/>
    <m/>
    <x v="138"/>
    <d v="2021-06-06T00:00:00"/>
    <x v="0"/>
  </r>
  <r>
    <n v="734"/>
    <s v="MOC"/>
    <x v="0"/>
    <s v="PR-12"/>
    <s v="Nakarin S."/>
    <x v="1"/>
    <x v="0"/>
    <x v="10"/>
    <x v="699"/>
    <m/>
    <x v="138"/>
    <d v="2021-06-13T00:00:00"/>
    <x v="0"/>
  </r>
  <r>
    <n v="735"/>
    <s v="MOC"/>
    <x v="0"/>
    <s v="PR-15"/>
    <s v="Nakarin S."/>
    <x v="70"/>
    <x v="0"/>
    <x v="4"/>
    <x v="700"/>
    <m/>
    <x v="138"/>
    <d v="2021-06-13T00:00:00"/>
    <x v="0"/>
  </r>
  <r>
    <n v="736"/>
    <s v="MOC"/>
    <x v="3"/>
    <s v="GT-5100"/>
    <s v="Thongmai U."/>
    <x v="28"/>
    <x v="0"/>
    <x v="0"/>
    <x v="701"/>
    <s v="แขวน Tag แดงและแจ้งผู้ที่เกี่ยวข้องเข้ามาแก้ไข"/>
    <x v="139"/>
    <d v="2021-06-14T00:00:00"/>
    <x v="0"/>
  </r>
  <r>
    <n v="737"/>
    <s v="MOC"/>
    <x v="3"/>
    <s v="E-235A"/>
    <s v="Thongmai U."/>
    <x v="20"/>
    <x v="1"/>
    <x v="9"/>
    <x v="702"/>
    <m/>
    <x v="139"/>
    <d v="2021-06-07T00:00:00"/>
    <x v="0"/>
  </r>
  <r>
    <n v="738"/>
    <s v="MOC"/>
    <x v="2"/>
    <s v="C-2800C"/>
    <s v="Tiwa A."/>
    <x v="21"/>
    <x v="0"/>
    <x v="4"/>
    <x v="703"/>
    <m/>
    <x v="139"/>
    <d v="2021-06-07T00:00:00"/>
    <x v="0"/>
  </r>
  <r>
    <n v="739"/>
    <s v="MOC"/>
    <x v="2"/>
    <s v="C-2800C"/>
    <s v="Tiwa A."/>
    <x v="21"/>
    <x v="1"/>
    <x v="5"/>
    <x v="704"/>
    <m/>
    <x v="139"/>
    <d v="2021-06-07T00:00:00"/>
    <x v="0"/>
  </r>
  <r>
    <n v="740"/>
    <s v="MOC"/>
    <x v="2"/>
    <s v="C-2800C"/>
    <s v="Tiwa A."/>
    <x v="21"/>
    <x v="1"/>
    <x v="17"/>
    <x v="705"/>
    <m/>
    <x v="139"/>
    <d v="2021-06-14T00:00:00"/>
    <x v="0"/>
  </r>
  <r>
    <n v="741"/>
    <s v="MOC"/>
    <x v="0"/>
    <s v="H-S120A"/>
    <s v="Nakarin S."/>
    <x v="20"/>
    <x v="1"/>
    <x v="9"/>
    <x v="706"/>
    <s v="แจ้งหยุดงานเพื่อตรวจสอบเอกสาร"/>
    <x v="139"/>
    <d v="2021-06-14T00:00:00"/>
    <x v="0"/>
  </r>
  <r>
    <n v="742"/>
    <s v="MOC"/>
    <x v="0"/>
    <s v="P1"/>
    <s v="Uthai T."/>
    <x v="1"/>
    <x v="0"/>
    <x v="0"/>
    <x v="707"/>
    <m/>
    <x v="139"/>
    <d v="2021-06-07T00:00:00"/>
    <x v="0"/>
  </r>
  <r>
    <n v="743"/>
    <s v="MOC"/>
    <x v="0"/>
    <s v="P1"/>
    <s v="Uthai T."/>
    <x v="1"/>
    <x v="0"/>
    <x v="0"/>
    <x v="708"/>
    <s v="แจ้งทีมงานให้คัดแยกและนำออกจากพื้นที่ ไม่ให้ใช้งาน"/>
    <x v="139"/>
    <d v="2021-06-07T00:00:00"/>
    <x v="0"/>
  </r>
  <r>
    <n v="744"/>
    <s v="MOC"/>
    <x v="2"/>
    <s v="C-2800C"/>
    <s v="Tiwa A."/>
    <x v="21"/>
    <x v="0"/>
    <x v="3"/>
    <x v="709"/>
    <m/>
    <x v="140"/>
    <d v="2021-06-08T00:00:00"/>
    <x v="0"/>
  </r>
  <r>
    <n v="745"/>
    <s v="MOC"/>
    <x v="2"/>
    <s v="PR-7B"/>
    <s v="Tiwa A."/>
    <x v="20"/>
    <x v="0"/>
    <x v="0"/>
    <x v="710"/>
    <m/>
    <x v="140"/>
    <d v="2021-06-08T00:00:00"/>
    <x v="0"/>
  </r>
  <r>
    <n v="746"/>
    <s v="MOC"/>
    <x v="2"/>
    <s v="PR-7C"/>
    <s v="Tiwa A."/>
    <x v="20"/>
    <x v="1"/>
    <x v="1"/>
    <x v="711"/>
    <s v="เรียกผู้ปฏิบัติงาน, SL มาตักเตือนและออกหนังสือเตือนเป็นลายลักษณ์อักษร"/>
    <x v="140"/>
    <d v="2021-06-08T00:00:00"/>
    <x v="0"/>
  </r>
  <r>
    <n v="747"/>
    <s v="MOC"/>
    <x v="7"/>
    <s v="R-830_x000a_"/>
    <s v="Tatsanai P."/>
    <x v="26"/>
    <x v="1"/>
    <x v="5"/>
    <x v="712"/>
    <s v="แจ้งผู้ปฏิบัติงานให้เปลี่ยนเป็นถุงมือหนัง"/>
    <x v="140"/>
    <d v="2021-06-08T00:00:00"/>
    <x v="0"/>
  </r>
  <r>
    <n v="748"/>
    <s v="MOC"/>
    <x v="0"/>
    <s v="P2"/>
    <s v="Orachun S."/>
    <x v="2"/>
    <x v="0"/>
    <x v="0"/>
    <x v="713"/>
    <m/>
    <x v="140"/>
    <d v="2021-06-08T00:00:00"/>
    <x v="0"/>
  </r>
  <r>
    <n v="749"/>
    <s v="MOC"/>
    <x v="0"/>
    <s v="P2"/>
    <s v="Nakarin S."/>
    <x v="1"/>
    <x v="1"/>
    <x v="20"/>
    <x v="714"/>
    <s v="ตักเตือนเป็นลายลักษณ์อักษรณ์ SL ปกาศิต (งานขัดสนิม/ ทาสี)"/>
    <x v="140"/>
    <d v="2021-06-08T00:00:00"/>
    <x v="1"/>
  </r>
  <r>
    <n v="750"/>
    <s v="MOC"/>
    <x v="7"/>
    <s v="R-830_x000a_"/>
    <s v="Tatsanai P."/>
    <x v="20"/>
    <x v="2"/>
    <x v="14"/>
    <x v="715"/>
    <s v="กำหนดให้ใส่ชุด Tyvek เพื่อป้องกันใยแก้วและให้สวมใส่ถุงมือหนังหุ้มข้อยาวทับเพื่อป้องกันความร้อนจาก Line ที่หุ้ม Insulation"/>
    <x v="141"/>
    <d v="2021-06-30T00:00:00"/>
    <x v="0"/>
  </r>
  <r>
    <n v="751"/>
    <s v="MOC"/>
    <x v="5"/>
    <s v="Jet yard"/>
    <s v="Tatsanai P."/>
    <x v="20"/>
    <x v="1"/>
    <x v="9"/>
    <x v="716"/>
    <s v="US Somphong แจ้งหยุดงาน ให้ดำเนินการเปิด Work permit ก่อน"/>
    <x v="141"/>
    <d v="2021-06-09T00:00:00"/>
    <x v="0"/>
  </r>
  <r>
    <n v="752"/>
    <s v="MOC"/>
    <x v="2"/>
    <s v="RO"/>
    <s v="Tiwa A."/>
    <x v="28"/>
    <x v="0"/>
    <x v="11"/>
    <x v="717"/>
    <s v="แจ้ง Operation (Natthawat) เจ้าของพื้นที่รับทราบเพื่อนดำเนินการจัดเก็บแก้ไข"/>
    <x v="141"/>
    <d v="2021-06-30T00:00:00"/>
    <x v="0"/>
  </r>
  <r>
    <n v="753"/>
    <s v="MOC"/>
    <x v="2"/>
    <s v="RO"/>
    <s v="Tiwa A."/>
    <x v="28"/>
    <x v="0"/>
    <x v="11"/>
    <x v="718"/>
    <s v="แจ้ง Operation (Natthawat) เจ้าของพื้นที่รับทราบเพื่อนดำเนินการจัดเก็บแก้ไข"/>
    <x v="141"/>
    <d v="2021-06-30T00:00:00"/>
    <x v="0"/>
  </r>
  <r>
    <n v="754"/>
    <s v="MOC"/>
    <x v="0"/>
    <s v="P2"/>
    <s v="Uthai T."/>
    <x v="70"/>
    <x v="1"/>
    <x v="1"/>
    <x v="719"/>
    <s v="เรียกทีมงานลงมาตักเตือนและสื่อสารเน้นย้ำให้ทราบถึงอันตราย"/>
    <x v="141"/>
    <d v="2021-06-09T00:00:00"/>
    <x v="0"/>
  </r>
  <r>
    <n v="755"/>
    <s v="MOC"/>
    <x v="2"/>
    <s v="O-21"/>
    <s v="SWP Audit"/>
    <x v="20"/>
    <x v="0"/>
    <x v="0"/>
    <x v="720"/>
    <s v="แจ้ง SL ให้ผู้ปฏิบัติงานนำแผ่นนั่งร้านวางพาด เพื่อยืนส่งอุปกรณ์"/>
    <x v="142"/>
    <d v="2021-06-10T00:00:00"/>
    <x v="0"/>
  </r>
  <r>
    <n v="756"/>
    <s v="MOC"/>
    <x v="0"/>
    <s v="PR-7B"/>
    <s v="Nakarin S."/>
    <x v="11"/>
    <x v="1"/>
    <x v="24"/>
    <x v="721"/>
    <s v="แต่มีใบนำของออก "/>
    <x v="142"/>
    <d v="2021-06-10T00:00:00"/>
    <x v="0"/>
  </r>
  <r>
    <n v="757"/>
    <s v="MOC"/>
    <x v="1"/>
    <s v="TK-509"/>
    <s v="Tatsanai P."/>
    <x v="29"/>
    <x v="1"/>
    <x v="1"/>
    <x v="722"/>
    <s v="ขยายผลการตรวจสอบทุกพื้นที่"/>
    <x v="142"/>
    <d v="2021-06-10T00:00:00"/>
    <x v="0"/>
  </r>
  <r>
    <n v="758"/>
    <s v="MOC"/>
    <x v="2"/>
    <s v="ด้านหลัง FAR4"/>
    <s v="Tiwa A."/>
    <x v="11"/>
    <x v="0"/>
    <x v="4"/>
    <x v="723"/>
    <m/>
    <x v="143"/>
    <d v="2021-06-30T00:00:00"/>
    <x v="0"/>
  </r>
  <r>
    <n v="759"/>
    <s v="MOC"/>
    <x v="2"/>
    <s v="ด้านหลัง FAR4"/>
    <s v="Tiwa A."/>
    <x v="71"/>
    <x v="0"/>
    <x v="4"/>
    <x v="723"/>
    <m/>
    <x v="143"/>
    <d v="2021-06-30T00:00:00"/>
    <x v="0"/>
  </r>
  <r>
    <n v="760"/>
    <s v="MOC"/>
    <x v="7"/>
    <s v="PIPE LINE HL"/>
    <s v="Tatsanai P."/>
    <x v="20"/>
    <x v="0"/>
    <x v="0"/>
    <x v="724"/>
    <m/>
    <x v="143"/>
    <d v="2021-06-11T00:00:00"/>
    <x v="0"/>
  </r>
  <r>
    <n v="761"/>
    <s v="MOC"/>
    <x v="3"/>
    <s v="C-3200A"/>
    <s v="Thongmai U."/>
    <x v="46"/>
    <x v="0"/>
    <x v="3"/>
    <x v="725"/>
    <m/>
    <x v="143"/>
    <d v="2021-06-11T00:00:00"/>
    <x v="0"/>
  </r>
  <r>
    <n v="762"/>
    <s v="MOC"/>
    <x v="3"/>
    <s v="H-100A"/>
    <s v="Tiwa A."/>
    <x v="21"/>
    <x v="1"/>
    <x v="5"/>
    <x v="726"/>
    <m/>
    <x v="144"/>
    <d v="2021-06-12T00:00:00"/>
    <x v="0"/>
  </r>
  <r>
    <n v="763"/>
    <s v="MOC"/>
    <x v="0"/>
    <s v="P1"/>
    <s v="Uthai T."/>
    <x v="1"/>
    <x v="1"/>
    <x v="0"/>
    <x v="727"/>
    <m/>
    <x v="145"/>
    <d v="2021-06-14T00:00:00"/>
    <x v="0"/>
  </r>
  <r>
    <n v="764"/>
    <s v="MOC"/>
    <x v="0"/>
    <s v="P1"/>
    <s v="Uthai T."/>
    <x v="1"/>
    <x v="0"/>
    <x v="4"/>
    <x v="728"/>
    <m/>
    <x v="145"/>
    <d v="2021-06-14T00:00:00"/>
    <x v="0"/>
  </r>
  <r>
    <n v="765"/>
    <s v="MOC"/>
    <x v="0"/>
    <s v="P2"/>
    <s v="Orachun S."/>
    <x v="2"/>
    <x v="0"/>
    <x v="0"/>
    <x v="729"/>
    <m/>
    <x v="145"/>
    <d v="2021-06-14T00:00:00"/>
    <x v="0"/>
  </r>
  <r>
    <n v="766"/>
    <s v="MOC"/>
    <x v="0"/>
    <s v="M-S520_x000a_"/>
    <s v="Nakarin S."/>
    <x v="7"/>
    <x v="1"/>
    <x v="14"/>
    <x v="730"/>
    <s v="แจ้ง Safety ให้ยึดแว่นตาและตักเตือนให้เปลี่ยนเป็นแว่น Safety (ผู้ปฏิบัติงานแจ้งว่าแสงแดดแรง)"/>
    <x v="145"/>
    <d v="2021-06-14T00:00:00"/>
    <x v="0"/>
  </r>
  <r>
    <n v="767"/>
    <s v="MOC"/>
    <x v="3"/>
    <s v="D-203"/>
    <s v="Thongmai U."/>
    <x v="50"/>
    <x v="1"/>
    <x v="3"/>
    <x v="731"/>
    <m/>
    <x v="145"/>
    <d v="2021-06-14T00:00:00"/>
    <x v="0"/>
  </r>
  <r>
    <n v="768"/>
    <s v="MOC"/>
    <x v="3"/>
    <s v="D-202"/>
    <s v="SWP Audit"/>
    <x v="20"/>
    <x v="1"/>
    <x v="14"/>
    <x v="732"/>
    <s v="แนะนำสื่อสารอันตรายให้แจ้งเจ้าของงานย้ายเครื่องีดไปไว้ที่จุดปฏิบัติงาน"/>
    <x v="146"/>
    <d v="2021-06-15T00:00:00"/>
    <x v="0"/>
  </r>
  <r>
    <n v="769"/>
    <s v="MOC"/>
    <x v="3"/>
    <s v="TK-3200_x000a_"/>
    <s v="SWP Audit"/>
    <x v="20"/>
    <x v="0"/>
    <x v="0"/>
    <x v="733"/>
    <s v="ชี้แจง SL ให้เข้าใจอันตราย (Concern เรื่องการเข้า Operate กรณีเกิดเหตุกเฉิน)"/>
    <x v="146"/>
    <d v="2021-06-15T00:00:00"/>
    <x v="0"/>
  </r>
  <r>
    <n v="770"/>
    <s v="MOC"/>
    <x v="3"/>
    <s v="TK-3200_x000a_"/>
    <s v="SWP Audit"/>
    <x v="20"/>
    <x v="1"/>
    <x v="0"/>
    <x v="734"/>
    <s v="Requestor แจ้งว่าชุด stand by สำหรับใส่ในกรณีเกิดเหตุฉุกเฉิน"/>
    <x v="146"/>
    <d v="2021-06-15T00:00:00"/>
    <x v="0"/>
  </r>
  <r>
    <n v="771"/>
    <s v="MOC"/>
    <x v="3"/>
    <s v="TK-3200_x000a_"/>
    <s v="SWP Audit"/>
    <x v="20"/>
    <x v="1"/>
    <x v="0"/>
    <x v="735"/>
    <m/>
    <x v="146"/>
    <d v="2021-06-15T00:00:00"/>
    <x v="0"/>
  </r>
  <r>
    <n v="772"/>
    <s v="MOC"/>
    <x v="1"/>
    <s v="E-705B"/>
    <s v="SWP Audit"/>
    <x v="28"/>
    <x v="0"/>
    <x v="22"/>
    <x v="736"/>
    <m/>
    <x v="146"/>
    <d v="2021-06-15T00:00:00"/>
    <x v="0"/>
  </r>
  <r>
    <n v="773"/>
    <s v="MOC"/>
    <x v="1"/>
    <s v="E-705B"/>
    <s v="SWP Audit"/>
    <x v="28"/>
    <x v="2"/>
    <x v="22"/>
    <x v="737"/>
    <m/>
    <x v="146"/>
    <d v="2021-06-15T00:00:00"/>
    <x v="0"/>
  </r>
  <r>
    <n v="774"/>
    <s v="MOC"/>
    <x v="3"/>
    <s v="TK-209"/>
    <s v="Thongmai U."/>
    <x v="29"/>
    <x v="1"/>
    <x v="7"/>
    <x v="738"/>
    <m/>
    <x v="147"/>
    <d v="2021-06-16T00:00:00"/>
    <x v="0"/>
  </r>
  <r>
    <n v="775"/>
    <s v="MOC"/>
    <x v="0"/>
    <s v="C-S404B"/>
    <s v="Orachun S."/>
    <x v="1"/>
    <x v="0"/>
    <x v="4"/>
    <x v="739"/>
    <m/>
    <x v="147"/>
    <d v="2021-06-16T00:00:00"/>
    <x v="0"/>
  </r>
  <r>
    <n v="776"/>
    <s v="MOC"/>
    <x v="0"/>
    <s v="P-229"/>
    <s v="Orachun S."/>
    <x v="21"/>
    <x v="0"/>
    <x v="7"/>
    <x v="740"/>
    <m/>
    <x v="148"/>
    <d v="2021-06-17T00:00:00"/>
    <x v="0"/>
  </r>
  <r>
    <n v="777"/>
    <s v="MOC"/>
    <x v="5"/>
    <s v="R-760"/>
    <s v="Uthai T."/>
    <x v="51"/>
    <x v="0"/>
    <x v="4"/>
    <x v="741"/>
    <m/>
    <x v="148"/>
    <d v="2021-06-24T00:00:00"/>
    <x v="0"/>
  </r>
  <r>
    <n v="778"/>
    <s v="MOC"/>
    <x v="5"/>
    <s v="R-760"/>
    <s v="Uthai T."/>
    <x v="9"/>
    <x v="0"/>
    <x v="4"/>
    <x v="742"/>
    <m/>
    <x v="148"/>
    <d v="2021-06-24T00:00:00"/>
    <x v="0"/>
  </r>
  <r>
    <n v="779"/>
    <s v="MOC"/>
    <x v="0"/>
    <s v="Hydrogen Compressor"/>
    <s v="Orachun S."/>
    <x v="20"/>
    <x v="1"/>
    <x v="20"/>
    <x v="743"/>
    <s v="ออกหนังสือเตือนเป็นลายลักษณ์อักษร"/>
    <x v="148"/>
    <d v="2021-06-17T00:00:00"/>
    <x v="0"/>
  </r>
  <r>
    <n v="780"/>
    <s v="MOC"/>
    <x v="2"/>
    <s v="RO"/>
    <s v="Tiwa A."/>
    <x v="20"/>
    <x v="1"/>
    <x v="20"/>
    <x v="744"/>
    <s v="Coaching"/>
    <x v="148"/>
    <d v="2021-06-17T00:00:00"/>
    <x v="0"/>
  </r>
  <r>
    <n v="781"/>
    <s v="MOC"/>
    <x v="0"/>
    <s v="PR-22"/>
    <s v="SWP Audit"/>
    <x v="2"/>
    <x v="2"/>
    <x v="0"/>
    <x v="745"/>
    <s v="เรียก Safety มาพูดคุยและให้มีการหยุดงานเพื่อสื่อสารอันตราย หามาตรการป้องกันไม่ให้เกิดซ้ำขณะปฏิบัติงานและให้ผู้ปฏิบัติงานเพิ่มความระมัดระวังมากขึ้น"/>
    <x v="148"/>
    <d v="2021-06-17T00:00:00"/>
    <x v="1"/>
  </r>
  <r>
    <n v="782"/>
    <s v="MOC"/>
    <x v="0"/>
    <s v="PR-22"/>
    <s v="SWP Audit"/>
    <x v="2"/>
    <x v="1"/>
    <x v="0"/>
    <x v="746"/>
    <s v="สื่อสาร SE, SL ที่ควบคุมงานทราบและให้ดำเนินการแก้ไขในครั้งต่อไป"/>
    <x v="148"/>
    <d v="2021-06-17T00:00:00"/>
    <x v="0"/>
  </r>
  <r>
    <n v="783"/>
    <s v="MOC"/>
    <x v="0"/>
    <s v="Cold Box"/>
    <s v="SWP Audit"/>
    <x v="2"/>
    <x v="1"/>
    <x v="17"/>
    <x v="747"/>
    <m/>
    <x v="148"/>
    <d v="2021-06-17T00:00:00"/>
    <x v="0"/>
  </r>
  <r>
    <n v="784"/>
    <s v="MOC"/>
    <x v="3"/>
    <s v="GTG"/>
    <s v="Thongmai U."/>
    <x v="36"/>
    <x v="0"/>
    <x v="15"/>
    <x v="748"/>
    <m/>
    <x v="149"/>
    <d v="2021-06-18T00:00:00"/>
    <x v="0"/>
  </r>
  <r>
    <n v="785"/>
    <s v="MOC"/>
    <x v="0"/>
    <s v="P2"/>
    <s v="Nakarin S."/>
    <x v="1"/>
    <x v="1"/>
    <x v="9"/>
    <x v="749"/>
    <s v="แจ้งหยุดงานไว้ชั่วคราว และให้มีการพูดคุยสื่อสารมาตรการป้องกันอันตรายก่อนเริ่มงาน"/>
    <x v="149"/>
    <d v="2021-06-18T00:00:00"/>
    <x v="0"/>
  </r>
  <r>
    <n v="786"/>
    <s v="MOC"/>
    <x v="5"/>
    <s v="M-760AB"/>
    <s v="Uthai T."/>
    <x v="20"/>
    <x v="1"/>
    <x v="4"/>
    <x v="750"/>
    <m/>
    <x v="150"/>
    <d v="2021-06-19T00:00:00"/>
    <x v="0"/>
  </r>
  <r>
    <n v="787"/>
    <s v="MOC"/>
    <x v="7"/>
    <s v="Pipeline HV/WF"/>
    <s v="Uthai T."/>
    <x v="20"/>
    <x v="0"/>
    <x v="0"/>
    <x v="733"/>
    <m/>
    <x v="151"/>
    <d v="2021-06-21T00:00:00"/>
    <x v="0"/>
  </r>
  <r>
    <n v="788"/>
    <s v="MOC"/>
    <x v="3"/>
    <s v="D-005"/>
    <s v="Thongmai U."/>
    <x v="28"/>
    <x v="0"/>
    <x v="15"/>
    <x v="751"/>
    <m/>
    <x v="151"/>
    <d v="2021-06-21T00:00:00"/>
    <x v="0"/>
  </r>
  <r>
    <n v="789"/>
    <s v="MOC"/>
    <x v="1"/>
    <s v="AIR"/>
    <s v="Tatsanai P."/>
    <x v="72"/>
    <x v="1"/>
    <x v="6"/>
    <x v="752"/>
    <s v="แนะนำให้นำไปติดที่อุปกรณ์"/>
    <x v="151"/>
    <d v="2021-06-21T00:00:00"/>
    <x v="0"/>
  </r>
  <r>
    <n v="790"/>
    <s v="MOC"/>
    <x v="3"/>
    <s v="F-206"/>
    <s v="Safety REPCO"/>
    <x v="32"/>
    <x v="1"/>
    <x v="1"/>
    <x v="753"/>
    <s v="HOT-LC-009"/>
    <x v="152"/>
    <d v="2021-06-22T00:00:00"/>
    <x v="0"/>
  </r>
  <r>
    <n v="791"/>
    <s v="MOC"/>
    <x v="3"/>
    <s v="GTG"/>
    <s v="Safety REPCO"/>
    <x v="20"/>
    <x v="1"/>
    <x v="17"/>
    <x v="754"/>
    <s v="HOT-LC-010"/>
    <x v="152"/>
    <d v="2021-06-22T00:00:00"/>
    <x v="0"/>
  </r>
  <r>
    <n v="792"/>
    <s v="MOC"/>
    <x v="3"/>
    <s v="F-206"/>
    <s v="Safety REPCO"/>
    <x v="32"/>
    <x v="1"/>
    <x v="17"/>
    <x v="755"/>
    <s v="HOT-LC-009"/>
    <x v="152"/>
    <d v="2021-06-22T00:00:00"/>
    <x v="0"/>
  </r>
  <r>
    <n v="793"/>
    <s v="MOC"/>
    <x v="4"/>
    <s v="TK-1430"/>
    <s v="SWP Audit"/>
    <x v="64"/>
    <x v="1"/>
    <x v="17"/>
    <x v="756"/>
    <s v="สอบถามผู้ขออนุญาติแจ้งว่าเป็นพื้นที่ดูแลของ Field คนเดียวกัน ซึ่งจะมีการทำงานยกขนย้ายอุปกรณ์ที่ Flare จึงไม่ได้ระบุเพิ่ม"/>
    <x v="152"/>
    <d v="2021-06-22T00:00:00"/>
    <x v="0"/>
  </r>
  <r>
    <n v="794"/>
    <s v="MOC"/>
    <x v="0"/>
    <s v="P2"/>
    <s v="Nakarin S."/>
    <x v="7"/>
    <x v="0"/>
    <x v="14"/>
    <x v="757"/>
    <s v="แจ้งให้นำออกจากพื้นที่และแนะนำให้ตรวจสอบอุปกรณ์ก่อนเริ่มใช้งาน"/>
    <x v="152"/>
    <d v="2021-06-22T00:00:00"/>
    <x v="0"/>
  </r>
  <r>
    <n v="795"/>
    <s v="MOC"/>
    <x v="3"/>
    <s v="Furnace"/>
    <s v="Thongmai U."/>
    <x v="16"/>
    <x v="0"/>
    <x v="3"/>
    <x v="758"/>
    <s v="เบื้องต้นปิดล้อมพื้นที่ด้วยธงขาว-แดงและแจ้ง Safety RNC ทราบให้ดำเนินการแก้ไข"/>
    <x v="153"/>
    <d v="2021-06-25T00:00:00"/>
    <x v="0"/>
  </r>
  <r>
    <n v="796"/>
    <s v="MOC"/>
    <x v="2"/>
    <s v="ด้านหลัง Cooling"/>
    <s v="Tiwa A."/>
    <x v="73"/>
    <x v="1"/>
    <x v="19"/>
    <x v="759"/>
    <m/>
    <x v="154"/>
    <d v="2021-06-24T00:00:00"/>
    <x v="1"/>
  </r>
  <r>
    <n v="797"/>
    <s v="MOC"/>
    <x v="2"/>
    <s v="ด้านหลัง Cooling"/>
    <s v="Tiwa A."/>
    <x v="73"/>
    <x v="1"/>
    <x v="19"/>
    <x v="760"/>
    <m/>
    <x v="154"/>
    <d v="2021-06-24T00:00:00"/>
    <x v="0"/>
  </r>
  <r>
    <n v="798"/>
    <s v="MOC"/>
    <x v="2"/>
    <s v="ด้านหลัง Cooling"/>
    <s v="Tiwa A."/>
    <x v="73"/>
    <x v="0"/>
    <x v="19"/>
    <x v="761"/>
    <m/>
    <x v="154"/>
    <d v="2021-06-24T00:00:00"/>
    <x v="0"/>
  </r>
  <r>
    <n v="799"/>
    <s v="MOC"/>
    <x v="0"/>
    <s v="H-S120A"/>
    <s v="Orachun S."/>
    <x v="20"/>
    <x v="1"/>
    <x v="14"/>
    <x v="762"/>
    <m/>
    <x v="154"/>
    <d v="2021-06-24T00:00:00"/>
    <x v="0"/>
  </r>
  <r>
    <n v="800"/>
    <s v="MOC"/>
    <x v="3"/>
    <s v="D-202"/>
    <s v="Safety REPCO"/>
    <x v="46"/>
    <x v="0"/>
    <x v="7"/>
    <x v="763"/>
    <m/>
    <x v="155"/>
    <d v="2021-06-25T00:00:00"/>
    <x v="0"/>
  </r>
  <r>
    <n v="801"/>
    <s v="MOC"/>
    <x v="3"/>
    <s v="D-202"/>
    <s v="Safety REPCO"/>
    <x v="50"/>
    <x v="1"/>
    <x v="15"/>
    <x v="764"/>
    <m/>
    <x v="155"/>
    <d v="2021-06-25T00:00:00"/>
    <x v="0"/>
  </r>
  <r>
    <n v="802"/>
    <s v="MOC"/>
    <x v="3"/>
    <s v="D-202"/>
    <s v="Safety REPCO"/>
    <x v="50"/>
    <x v="1"/>
    <x v="17"/>
    <x v="765"/>
    <m/>
    <x v="155"/>
    <d v="2021-06-25T00:00:00"/>
    <x v="0"/>
  </r>
  <r>
    <n v="803"/>
    <s v="MOC"/>
    <x v="3"/>
    <s v="D-202"/>
    <s v="Safety REPCO"/>
    <x v="46"/>
    <x v="1"/>
    <x v="12"/>
    <x v="766"/>
    <m/>
    <x v="155"/>
    <d v="2021-06-25T00:00:00"/>
    <x v="0"/>
  </r>
  <r>
    <n v="804"/>
    <s v="MOC"/>
    <x v="3"/>
    <s v="D-202"/>
    <s v="Safety REPCO"/>
    <x v="50"/>
    <x v="0"/>
    <x v="0"/>
    <x v="767"/>
    <m/>
    <x v="155"/>
    <d v="2021-06-25T00:00:00"/>
    <x v="0"/>
  </r>
  <r>
    <n v="805"/>
    <s v="MOC"/>
    <x v="3"/>
    <s v="D-202"/>
    <s v="Safety REPCO"/>
    <x v="46"/>
    <x v="1"/>
    <x v="12"/>
    <x v="768"/>
    <m/>
    <x v="155"/>
    <d v="2021-06-25T00:00:00"/>
    <x v="0"/>
  </r>
  <r>
    <n v="806"/>
    <s v="MOC"/>
    <x v="3"/>
    <s v="D-202"/>
    <s v="Safety REPCO"/>
    <x v="46"/>
    <x v="1"/>
    <x v="6"/>
    <x v="769"/>
    <s v="ดำเนินการแก้ไขทันทีโดยนำผ้าใบปูรองและจัดหาภาชนะมาใส่อุปกรณ์"/>
    <x v="155"/>
    <d v="2021-06-25T00:00:00"/>
    <x v="0"/>
  </r>
  <r>
    <n v="807"/>
    <s v="MOC"/>
    <x v="4"/>
    <s v="Ground Flare"/>
    <s v="Phasit P."/>
    <x v="20"/>
    <x v="0"/>
    <x v="0"/>
    <x v="770"/>
    <s v="แจ้งให้เปลี่ยนใหม่"/>
    <x v="155"/>
    <d v="2021-06-25T00:00:00"/>
    <x v="0"/>
  </r>
  <r>
    <n v="808"/>
    <s v="MOC"/>
    <x v="3"/>
    <s v="TK-209"/>
    <s v="Safety REPCO"/>
    <x v="29"/>
    <x v="1"/>
    <x v="15"/>
    <x v="771"/>
    <s v="Operation แจ้งว่า mark เส้นทางแล้ว แต่เอาวางไว้ทางเข้า"/>
    <x v="155"/>
    <d v="2021-06-25T00:00:00"/>
    <x v="0"/>
  </r>
  <r>
    <n v="809"/>
    <s v="MOC"/>
    <x v="3"/>
    <s v="TK-209"/>
    <s v="Safety REPCO"/>
    <x v="29"/>
    <x v="1"/>
    <x v="15"/>
    <x v="772"/>
    <m/>
    <x v="155"/>
    <d v="2021-06-25T00:00:00"/>
    <x v="0"/>
  </r>
  <r>
    <n v="810"/>
    <s v="MOC"/>
    <x v="2"/>
    <s v="-"/>
    <s v="Safety REPCO"/>
    <x v="32"/>
    <x v="1"/>
    <x v="11"/>
    <x v="773"/>
    <m/>
    <x v="155"/>
    <d v="2021-06-25T00:00:00"/>
    <x v="0"/>
  </r>
  <r>
    <n v="811"/>
    <s v="MOC"/>
    <x v="7"/>
    <s v="-"/>
    <s v="Safety REPCO"/>
    <x v="21"/>
    <x v="0"/>
    <x v="3"/>
    <x v="774"/>
    <s v="นนภาริน (SL)"/>
    <x v="155"/>
    <d v="2021-06-25T00:00:00"/>
    <x v="0"/>
  </r>
  <r>
    <n v="812"/>
    <s v="MOC"/>
    <x v="0"/>
    <s v="P2"/>
    <s v="Nakarin S."/>
    <x v="7"/>
    <x v="1"/>
    <x v="17"/>
    <x v="775"/>
    <m/>
    <x v="156"/>
    <d v="2021-06-26T00:00:00"/>
    <x v="0"/>
  </r>
  <r>
    <n v="813"/>
    <s v="MOC"/>
    <x v="0"/>
    <s v="C-S300"/>
    <s v="Nakarin S."/>
    <x v="8"/>
    <x v="1"/>
    <x v="19"/>
    <x v="776"/>
    <s v="แจ้งให้ดำเนินการแก้ไขเปลี่ยนเป็นถุงมือยาง"/>
    <x v="156"/>
    <d v="2021-06-26T00:00:00"/>
    <x v="0"/>
  </r>
  <r>
    <n v="814"/>
    <s v="MOC"/>
    <x v="0"/>
    <s v="COLD BOX"/>
    <s v="Nakarin S."/>
    <x v="1"/>
    <x v="0"/>
    <x v="4"/>
    <x v="592"/>
    <m/>
    <x v="156"/>
    <d v="2021-06-26T00:00:00"/>
    <x v="0"/>
  </r>
  <r>
    <n v="815"/>
    <s v="MOC"/>
    <x v="0"/>
    <s v="H-S120A"/>
    <s v="Orachun S."/>
    <x v="2"/>
    <x v="0"/>
    <x v="4"/>
    <x v="777"/>
    <m/>
    <x v="157"/>
    <d v="2021-07-05T00:00:00"/>
    <x v="0"/>
  </r>
  <r>
    <n v="816"/>
    <s v="MOC"/>
    <x v="1"/>
    <s v="E-540A"/>
    <s v="Uthai T."/>
    <x v="74"/>
    <x v="0"/>
    <x v="4"/>
    <x v="592"/>
    <m/>
    <x v="157"/>
    <d v="2021-07-05T00:00:00"/>
    <x v="0"/>
  </r>
  <r>
    <n v="817"/>
    <s v="MOC"/>
    <x v="1"/>
    <s v="FV-701 _x000a_(FRAC 2)"/>
    <s v="Uthai T."/>
    <x v="75"/>
    <x v="0"/>
    <x v="4"/>
    <x v="592"/>
    <m/>
    <x v="157"/>
    <d v="2021-07-05T00:00:00"/>
    <x v="0"/>
  </r>
  <r>
    <n v="818"/>
    <s v="MOC"/>
    <x v="3"/>
    <s v="PV-019_x000a_(Quench)"/>
    <s v="Uthai T."/>
    <x v="76"/>
    <x v="0"/>
    <x v="4"/>
    <x v="592"/>
    <m/>
    <x v="157"/>
    <d v="2021-07-05T00:00:00"/>
    <x v="0"/>
  </r>
  <r>
    <n v="819"/>
    <s v="MOC"/>
    <x v="3"/>
    <s v="PV-312_x000a_(Quench)"/>
    <s v="Uthai T."/>
    <x v="77"/>
    <x v="0"/>
    <x v="4"/>
    <x v="592"/>
    <m/>
    <x v="157"/>
    <d v="2021-07-05T00:00:00"/>
    <x v="0"/>
  </r>
  <r>
    <n v="820"/>
    <s v="MOC"/>
    <x v="3"/>
    <s v="FV-414_x000a_(Compressor)"/>
    <s v="Uthai T."/>
    <x v="9"/>
    <x v="0"/>
    <x v="4"/>
    <x v="592"/>
    <m/>
    <x v="157"/>
    <d v="2021-07-05T00:00:00"/>
    <x v="0"/>
  </r>
  <r>
    <n v="821"/>
    <s v="MOC"/>
    <x v="1"/>
    <s v="M-760AB"/>
    <s v="Uthai T."/>
    <x v="78"/>
    <x v="0"/>
    <x v="4"/>
    <x v="592"/>
    <m/>
    <x v="157"/>
    <d v="2021-07-05T00:00:00"/>
    <x v="0"/>
  </r>
  <r>
    <n v="822"/>
    <s v="MOC"/>
    <x v="1"/>
    <s v="R-760AB"/>
    <s v="Uthai T."/>
    <x v="11"/>
    <x v="0"/>
    <x v="4"/>
    <x v="592"/>
    <m/>
    <x v="157"/>
    <d v="2021-07-05T00:00:00"/>
    <x v="0"/>
  </r>
  <r>
    <n v="823"/>
    <s v="MOC"/>
    <x v="2"/>
    <s v="Cooling"/>
    <s v="Uthai T."/>
    <x v="9"/>
    <x v="0"/>
    <x v="4"/>
    <x v="592"/>
    <m/>
    <x v="157"/>
    <d v="2021-07-05T00:00:00"/>
    <x v="0"/>
  </r>
  <r>
    <n v="824"/>
    <s v="MOC"/>
    <x v="3"/>
    <s v="GTG"/>
    <s v="Thongmai U."/>
    <x v="69"/>
    <x v="0"/>
    <x v="10"/>
    <x v="778"/>
    <s v="แจ้ง OPE ทราบเพื่อดำเนินการแก้ไขนำถุงพลาสติกคลุมป้องกันไว้"/>
    <x v="158"/>
    <d v="2021-06-29T00:00:00"/>
    <x v="0"/>
  </r>
  <r>
    <n v="825"/>
    <s v="MOC"/>
    <x v="3"/>
    <s v="GTG"/>
    <s v="Thongmai U."/>
    <x v="69"/>
    <x v="0"/>
    <x v="10"/>
    <x v="779"/>
    <m/>
    <x v="158"/>
    <d v="2021-06-29T00:00:00"/>
    <x v="0"/>
  </r>
  <r>
    <n v="826"/>
    <s v="MOC"/>
    <x v="0"/>
    <s v="H-S120A"/>
    <s v="Orachun S."/>
    <x v="1"/>
    <x v="1"/>
    <x v="19"/>
    <x v="780"/>
    <m/>
    <x v="158"/>
    <d v="2021-06-29T00:00:00"/>
    <x v="0"/>
  </r>
  <r>
    <n v="827"/>
    <s v="MOC"/>
    <x v="0"/>
    <s v="H-S120A"/>
    <s v="SWP Audit"/>
    <x v="2"/>
    <x v="1"/>
    <x v="0"/>
    <x v="781"/>
    <m/>
    <x v="158"/>
    <d v="2021-06-29T00:00:00"/>
    <x v="0"/>
  </r>
  <r>
    <n v="828"/>
    <s v="MOC"/>
    <x v="0"/>
    <s v="H-S120A"/>
    <s v="SWP Audit"/>
    <x v="2"/>
    <x v="1"/>
    <x v="0"/>
    <x v="782"/>
    <s v="ทีมปฏิบัติงานแจ้งว่าความยาวของ Pipe 3 อันรวมกันเป็น 12 เมตร ซึ่งล็อค Clamp ไม่ถึง จึงแจ้งหยุดงานชั่วคราวให้ SL นำเอกสารแบบติดตั้งนั่งร้านที่มีการ Sign รับรองจากวิศวกร มายืนยัน"/>
    <x v="158"/>
    <d v="2021-06-30T00:00:00"/>
    <x v="0"/>
  </r>
  <r>
    <n v="829"/>
    <s v="MOC"/>
    <x v="7"/>
    <s v="R-800"/>
    <s v="Uthai T."/>
    <x v="21"/>
    <x v="1"/>
    <x v="1"/>
    <x v="783"/>
    <m/>
    <x v="158"/>
    <d v="2021-06-29T00:00:00"/>
    <x v="0"/>
  </r>
  <r>
    <n v="830"/>
    <s v="MOC"/>
    <x v="1"/>
    <s v="E-406B"/>
    <s v="Uthai T."/>
    <x v="20"/>
    <x v="0"/>
    <x v="4"/>
    <x v="784"/>
    <m/>
    <x v="158"/>
    <d v="2021-06-29T00:00:00"/>
    <x v="0"/>
  </r>
  <r>
    <n v="831"/>
    <s v="MOC"/>
    <x v="2"/>
    <s v="P-3351A"/>
    <s v="Tiwa A."/>
    <x v="21"/>
    <x v="1"/>
    <x v="5"/>
    <x v="785"/>
    <s v="UT-LC-015 (เชาวลิต)"/>
    <x v="159"/>
    <d v="2021-07-01T00:00:00"/>
    <x v="0"/>
  </r>
  <r>
    <n v="832"/>
    <s v="MOC"/>
    <x v="2"/>
    <s v="P-2052A"/>
    <s v="Tiwa A."/>
    <x v="21"/>
    <x v="1"/>
    <x v="22"/>
    <x v="786"/>
    <s v="UT-LC-019 (เชาวลิต)"/>
    <x v="160"/>
    <d v="2021-07-02T00:00:00"/>
    <x v="0"/>
  </r>
  <r>
    <n v="833"/>
    <s v="MOC"/>
    <x v="2"/>
    <s v="TK-2101"/>
    <s v="Tiwa A."/>
    <x v="20"/>
    <x v="0"/>
    <x v="0"/>
    <x v="3"/>
    <s v="แขวน Tag แดง"/>
    <x v="160"/>
    <d v="2021-07-09T00:00:00"/>
    <x v="0"/>
  </r>
  <r>
    <n v="834"/>
    <s v="MOC"/>
    <x v="1"/>
    <s v="AH-3B"/>
    <s v="Uthai T."/>
    <x v="64"/>
    <x v="1"/>
    <x v="5"/>
    <x v="787"/>
    <m/>
    <x v="161"/>
    <d v="2021-07-05T00:00:00"/>
    <x v="0"/>
  </r>
  <r>
    <n v="835"/>
    <s v="MOC"/>
    <x v="1"/>
    <s v="AH-3B"/>
    <s v="Phasit P."/>
    <x v="79"/>
    <x v="1"/>
    <x v="8"/>
    <x v="788"/>
    <s v="ผู้ขออนุญาตจัดหาทีมซ่อมปฏิบัติหน้าที่แทน"/>
    <x v="162"/>
    <d v="2021-07-06T00:00:00"/>
    <x v="0"/>
  </r>
  <r>
    <n v="836"/>
    <s v="MOC"/>
    <x v="0"/>
    <s v="T-S220"/>
    <s v="Orachun S."/>
    <x v="28"/>
    <x v="3"/>
    <x v="21"/>
    <x v="789"/>
    <s v="เบื้องต้น Drain ลงถัง 200 L และจัดเก็บส่วนที่อยู่ในพื้นที่ และรื้อ insulation เพื่อหาจุด leak และทำการ stop leak"/>
    <x v="162"/>
    <d v="2021-07-06T00:00:00"/>
    <x v="0"/>
  </r>
  <r>
    <n v="837"/>
    <s v="MOC"/>
    <x v="0"/>
    <s v="T-S220"/>
    <s v="Orachun S."/>
    <x v="20"/>
    <x v="1"/>
    <x v="14"/>
    <x v="790"/>
    <s v="เพิ่มเติมมาตรการใน JSA และจัดหา Face shield มาใช้งาน"/>
    <x v="163"/>
    <d v="2021-07-07T00:00:00"/>
    <x v="0"/>
  </r>
  <r>
    <n v="838"/>
    <s v="MOC"/>
    <x v="7"/>
    <s v="D-832"/>
    <s v="SWP Audit"/>
    <x v="32"/>
    <x v="0"/>
    <x v="7"/>
    <x v="791"/>
    <s v="1. เปลี่ยน Tag inspection ทันทีหลังจากนำไปตรวจสภาพ_x000a_2. ตรวจสอบอุปกรณ์ที่นำมาใช้ในงานและ Tag inspection (ต้องเป็นเดือนปัจจุบัน) ก่อนเริ่มงานทุกครั้ง_x000a_"/>
    <x v="164"/>
    <d v="2021-07-09T00:00:00"/>
    <x v="0"/>
  </r>
  <r>
    <n v="839"/>
    <s v="MOC"/>
    <x v="7"/>
    <s v="D-832"/>
    <s v="SWP Audit"/>
    <x v="32"/>
    <x v="0"/>
    <x v="7"/>
    <x v="792"/>
    <s v="ตรวจสอบ Hose load chemical ให้พร้อมใช้งาน ก่อนเริ่มงานทุกครั้ง และสื่อสารขยายผลทุกงานที่เกี่ยวข้อง_x000a_"/>
    <x v="164"/>
    <d v="2021-07-15T00:00:00"/>
    <x v="0"/>
  </r>
  <r>
    <n v="840"/>
    <s v="MOC"/>
    <x v="1"/>
    <s v="E-406B"/>
    <s v="Uthai T."/>
    <x v="80"/>
    <x v="0"/>
    <x v="4"/>
    <x v="793"/>
    <m/>
    <x v="164"/>
    <d v="2021-07-15T00:00:00"/>
    <x v="0"/>
  </r>
  <r>
    <n v="841"/>
    <s v="MOC"/>
    <x v="0"/>
    <s v="T-S220"/>
    <s v="Orachun S."/>
    <x v="20"/>
    <x v="0"/>
    <x v="14"/>
    <x v="794"/>
    <m/>
    <x v="164"/>
    <d v="2021-07-15T00:00:00"/>
    <x v="0"/>
  </r>
  <r>
    <n v="842"/>
    <s v="MOC"/>
    <x v="3"/>
    <s v="H-120R"/>
    <s v="Thongmai U."/>
    <x v="16"/>
    <x v="0"/>
    <x v="4"/>
    <x v="795"/>
    <m/>
    <x v="164"/>
    <d v="2021-07-31T00:00:00"/>
    <x v="0"/>
  </r>
  <r>
    <n v="843"/>
    <s v="MOC"/>
    <x v="4"/>
    <s v="Fire Pump"/>
    <s v="FSM"/>
    <x v="28"/>
    <x v="0"/>
    <x v="4"/>
    <x v="796"/>
    <m/>
    <x v="164"/>
    <d v="2021-07-31T00:00:00"/>
    <x v="0"/>
  </r>
  <r>
    <n v="844"/>
    <s v="MOC"/>
    <x v="3"/>
    <s v="T-220"/>
    <s v="Safety REPCO"/>
    <x v="81"/>
    <x v="1"/>
    <x v="1"/>
    <x v="797"/>
    <m/>
    <x v="164"/>
    <d v="2021-07-08T00:00:00"/>
    <x v="0"/>
  </r>
  <r>
    <n v="845"/>
    <s v="MOC"/>
    <x v="3"/>
    <s v="H-100H"/>
    <s v="Thongmai U."/>
    <x v="28"/>
    <x v="0"/>
    <x v="6"/>
    <x v="798"/>
    <m/>
    <x v="165"/>
    <d v="2021-07-16T00:00:00"/>
    <x v="0"/>
  </r>
  <r>
    <n v="846"/>
    <s v="MOC"/>
    <x v="3"/>
    <s v="T-220"/>
    <s v="Safety REPCO"/>
    <x v="32"/>
    <x v="0"/>
    <x v="3"/>
    <x v="799"/>
    <s v="HOT-LC-008, IS"/>
    <x v="165"/>
    <d v="2021-07-09T00:00:00"/>
    <x v="0"/>
  </r>
  <r>
    <n v="847"/>
    <s v="MOC"/>
    <x v="3"/>
    <s v="T-220"/>
    <s v="Safety REPCO"/>
    <x v="32"/>
    <x v="1"/>
    <x v="5"/>
    <x v="800"/>
    <s v="HOT-LC-008"/>
    <x v="165"/>
    <d v="2021-07-09T00:00:00"/>
    <x v="0"/>
  </r>
  <r>
    <n v="848"/>
    <s v="MOC"/>
    <x v="3"/>
    <s v="T-220"/>
    <s v="Safety REPCO"/>
    <x v="32"/>
    <x v="1"/>
    <x v="17"/>
    <x v="801"/>
    <s v="HOT-LC-008"/>
    <x v="165"/>
    <d v="2021-07-09T00:00:00"/>
    <x v="0"/>
  </r>
  <r>
    <n v="849"/>
    <s v="MOC"/>
    <x v="0"/>
    <s v="H-S3110D"/>
    <s v="REPCO (MNT)"/>
    <x v="28"/>
    <x v="2"/>
    <x v="21"/>
    <x v="802"/>
    <s v="Stop leak"/>
    <x v="165"/>
    <d v="2021-07-09T00:00:00"/>
    <x v="0"/>
  </r>
  <r>
    <n v="850"/>
    <s v="MOC"/>
    <x v="3"/>
    <s v="H-120R"/>
    <s v="Thongmai U."/>
    <x v="16"/>
    <x v="1"/>
    <x v="11"/>
    <x v="803"/>
    <s v="ตักเตือนและสื่อสารคู่ธุรกิจให้เข้าเรื่องที่ concern"/>
    <x v="166"/>
    <d v="2021-07-12T00:00:00"/>
    <x v="0"/>
  </r>
  <r>
    <n v="851"/>
    <s v="MOC"/>
    <x v="3"/>
    <s v="H-120R"/>
    <s v="Thongmai U."/>
    <x v="28"/>
    <x v="0"/>
    <x v="21"/>
    <x v="804"/>
    <m/>
    <x v="166"/>
    <d v="2021-07-12T00:00:00"/>
    <x v="0"/>
  </r>
  <r>
    <n v="852"/>
    <s v="MOC"/>
    <x v="4"/>
    <s v="Interpipe"/>
    <s v="Tatsanai P."/>
    <x v="38"/>
    <x v="0"/>
    <x v="25"/>
    <x v="805"/>
    <m/>
    <x v="166"/>
    <d v="2021-07-16T00:00:00"/>
    <x v="0"/>
  </r>
  <r>
    <n v="853"/>
    <s v="MOC"/>
    <x v="0"/>
    <s v="PR-21"/>
    <s v="Orachun S."/>
    <x v="2"/>
    <x v="0"/>
    <x v="0"/>
    <x v="806"/>
    <m/>
    <x v="166"/>
    <d v="2021-07-12T00:00:00"/>
    <x v="0"/>
  </r>
  <r>
    <n v="854"/>
    <s v="MOC"/>
    <x v="0"/>
    <s v="PR-21"/>
    <s v="Orachun S."/>
    <x v="2"/>
    <x v="0"/>
    <x v="0"/>
    <x v="807"/>
    <s v="Safety อรชุน แจ้งให้รื้อแผ่นนั่งร้านออก และปิดล้อมพื้นที่ด้านล่างบริเวณที่มีช่องเปิดด้านบน และติดตั้ง Handrail กันตกบริเวณช่องเปิดบนนั่งร้าน"/>
    <x v="166"/>
    <d v="2021-07-12T00:00:00"/>
    <x v="0"/>
  </r>
  <r>
    <n v="855"/>
    <s v="MOC"/>
    <x v="0"/>
    <s v="P2"/>
    <s v="Orachun S."/>
    <x v="45"/>
    <x v="0"/>
    <x v="0"/>
    <x v="808"/>
    <m/>
    <x v="167"/>
    <d v="2021-07-13T00:00:00"/>
    <x v="0"/>
  </r>
  <r>
    <n v="856"/>
    <s v="MOC"/>
    <x v="0"/>
    <s v="P2"/>
    <s v="Orachun S."/>
    <x v="28"/>
    <x v="0"/>
    <x v="21"/>
    <x v="804"/>
    <m/>
    <x v="167"/>
    <d v="2021-07-13T00:00:00"/>
    <x v="0"/>
  </r>
  <r>
    <n v="857"/>
    <s v="MOC"/>
    <x v="0"/>
    <s v="H-S120A"/>
    <s v="Orachun S."/>
    <x v="28"/>
    <x v="0"/>
    <x v="14"/>
    <x v="809"/>
    <s v="ติดป้ายเตือนและปิดล้อมธงขาวแดง"/>
    <x v="167"/>
    <d v="2021-07-13T00:00:00"/>
    <x v="0"/>
  </r>
  <r>
    <n v="858"/>
    <s v="MOC"/>
    <x v="0"/>
    <s v="C-S300"/>
    <s v="Nakarin S."/>
    <x v="1"/>
    <x v="1"/>
    <x v="17"/>
    <x v="810"/>
    <s v="ให้คำนวณแบบนั่งร้านและประเมิน JSA (ขั้นตอนการติดตั้งและความเสี่ยง)"/>
    <x v="167"/>
    <d v="2021-07-13T00:00:00"/>
    <x v="0"/>
  </r>
  <r>
    <n v="859"/>
    <s v="MOC"/>
    <x v="5"/>
    <s v="F-750A"/>
    <s v="Uthai T."/>
    <x v="64"/>
    <x v="1"/>
    <x v="7"/>
    <x v="811"/>
    <m/>
    <x v="167"/>
    <d v="2021-07-13T00:00:00"/>
    <x v="0"/>
  </r>
  <r>
    <n v="860"/>
    <s v="MOC"/>
    <x v="5"/>
    <s v="E-711"/>
    <s v="Uthai T."/>
    <x v="69"/>
    <x v="1"/>
    <x v="10"/>
    <x v="812"/>
    <m/>
    <x v="167"/>
    <d v="2021-07-13T00:00:00"/>
    <x v="0"/>
  </r>
  <r>
    <n v="861"/>
    <s v="MOC"/>
    <x v="5"/>
    <s v="R-760B"/>
    <s v="Uthai T."/>
    <x v="11"/>
    <x v="0"/>
    <x v="4"/>
    <x v="813"/>
    <m/>
    <x v="167"/>
    <d v="2021-07-20T00:00:00"/>
    <x v="0"/>
  </r>
  <r>
    <n v="862"/>
    <s v="MOC"/>
    <x v="1"/>
    <s v="P-640AB"/>
    <s v="SWP Audit"/>
    <x v="20"/>
    <x v="0"/>
    <x v="0"/>
    <x v="814"/>
    <m/>
    <x v="167"/>
    <d v="2021-07-20T00:00:00"/>
    <x v="0"/>
  </r>
  <r>
    <n v="863"/>
    <s v="MOC"/>
    <x v="1"/>
    <s v="-"/>
    <s v="SWP Audit"/>
    <x v="20"/>
    <x v="0"/>
    <x v="0"/>
    <x v="815"/>
    <m/>
    <x v="167"/>
    <d v="2021-07-20T00:00:00"/>
    <x v="0"/>
  </r>
  <r>
    <n v="864"/>
    <s v="MOC"/>
    <x v="1"/>
    <s v="E-646"/>
    <s v="SWP Audit"/>
    <x v="81"/>
    <x v="0"/>
    <x v="11"/>
    <x v="816"/>
    <m/>
    <x v="167"/>
    <d v="2021-12-30T00:00:00"/>
    <x v="2"/>
  </r>
  <r>
    <n v="865"/>
    <s v="MOC"/>
    <x v="1"/>
    <s v="FRAC2"/>
    <s v="SWP Audit"/>
    <x v="33"/>
    <x v="0"/>
    <x v="4"/>
    <x v="817"/>
    <m/>
    <x v="167"/>
    <d v="2021-07-20T00:00:00"/>
    <x v="0"/>
  </r>
  <r>
    <n v="866"/>
    <s v="MOC"/>
    <x v="3"/>
    <s v="H-120R"/>
    <s v="Thongmai U."/>
    <x v="20"/>
    <x v="0"/>
    <x v="4"/>
    <x v="818"/>
    <m/>
    <x v="168"/>
    <d v="2021-07-14T00:00:00"/>
    <x v="0"/>
  </r>
  <r>
    <n v="867"/>
    <s v="MOC"/>
    <x v="3"/>
    <s v="TV-220"/>
    <s v="Safety REPCO"/>
    <x v="20"/>
    <x v="0"/>
    <x v="14"/>
    <x v="819"/>
    <m/>
    <x v="168"/>
    <d v="2021-07-14T00:00:00"/>
    <x v="0"/>
  </r>
  <r>
    <n v="868"/>
    <s v="MOC"/>
    <x v="3"/>
    <s v="P-202A"/>
    <s v="Safety REPCO"/>
    <x v="46"/>
    <x v="1"/>
    <x v="5"/>
    <x v="820"/>
    <m/>
    <x v="168"/>
    <d v="2021-07-14T00:00:00"/>
    <x v="0"/>
  </r>
  <r>
    <n v="869"/>
    <s v="MOC"/>
    <x v="3"/>
    <s v="P-202A"/>
    <s v="Safety REPCO"/>
    <x v="46"/>
    <x v="1"/>
    <x v="22"/>
    <x v="821"/>
    <m/>
    <x v="168"/>
    <d v="2021-07-14T00:00:00"/>
    <x v="0"/>
  </r>
  <r>
    <n v="870"/>
    <s v="MOC"/>
    <x v="0"/>
    <s v="TK-S2419"/>
    <s v="Orachun S."/>
    <x v="29"/>
    <x v="0"/>
    <x v="7"/>
    <x v="822"/>
    <m/>
    <x v="168"/>
    <d v="2021-07-14T00:00:00"/>
    <x v="0"/>
  </r>
  <r>
    <n v="871"/>
    <s v="MOC"/>
    <x v="0"/>
    <s v="TK-S2419"/>
    <s v="Orachun S."/>
    <x v="28"/>
    <x v="0"/>
    <x v="21"/>
    <x v="823"/>
    <s v="เบื้องต้นลดปริมาณลม inlet pump เพื่อลดการสั่นของท่อ ป้องกันท่อแตก และแนะนำให้เสริม Support และยางกันกระแทกตามจุด lock U-bolt"/>
    <x v="168"/>
    <d v="2021-07-31T00:00:00"/>
    <x v="0"/>
  </r>
  <r>
    <n v="872"/>
    <s v="MOC"/>
    <x v="0"/>
    <s v="C-S300"/>
    <s v="SWP Audit"/>
    <x v="45"/>
    <x v="1"/>
    <x v="1"/>
    <x v="824"/>
    <s v="แนะนำให้ประเมิน WAH Checklist Cert. ใหม่ทุกครั้งที่มีการเปลี่ยนสถานที่ปฏิบัติงาน"/>
    <x v="169"/>
    <d v="2021-07-15T00:00:00"/>
    <x v="0"/>
  </r>
  <r>
    <n v="873"/>
    <s v="MOC"/>
    <x v="0"/>
    <s v="C-S300"/>
    <s v="SWP Audit"/>
    <x v="45"/>
    <x v="0"/>
    <x v="0"/>
    <x v="825"/>
    <s v="แจ้งให้ดำเนินการแก้ไขทันที"/>
    <x v="169"/>
    <d v="2021-07-15T00:00:00"/>
    <x v="0"/>
  </r>
  <r>
    <n v="874"/>
    <s v="MOC"/>
    <x v="3"/>
    <s v="H-120R"/>
    <s v="Thongmai U."/>
    <x v="16"/>
    <x v="0"/>
    <x v="3"/>
    <x v="826"/>
    <m/>
    <x v="169"/>
    <d v="2021-07-15T00:00:00"/>
    <x v="0"/>
  </r>
  <r>
    <n v="875"/>
    <s v="MOC"/>
    <x v="2"/>
    <s v="O-12"/>
    <s v="Tiwa A."/>
    <x v="53"/>
    <x v="1"/>
    <x v="0"/>
    <x v="827"/>
    <s v="แจ้งให้ย้ายจุดปฏิบัติงานมายังบันไดขึ้นลงที่มั่นคงปลอดภัย"/>
    <x v="169"/>
    <d v="2021-07-15T00:00:00"/>
    <x v="0"/>
  </r>
  <r>
    <n v="876"/>
    <s v="MOC"/>
    <x v="2"/>
    <s v="O-12"/>
    <s v="Tiwa A."/>
    <x v="53"/>
    <x v="1"/>
    <x v="0"/>
    <x v="828"/>
    <s v="เรียกผู้ปฏิบัติงานลงมาสื่อสารอันตรายและตักเตือนให้สวมใส่ตลอดเวลา"/>
    <x v="169"/>
    <d v="2021-07-15T00:00:00"/>
    <x v="0"/>
  </r>
  <r>
    <n v="877"/>
    <s v="MOC"/>
    <x v="0"/>
    <s v="PR-21"/>
    <s v="SWP Audit"/>
    <x v="2"/>
    <x v="0"/>
    <x v="0"/>
    <x v="829"/>
    <s v="พูดคุยและสื่อสารอันตรายให้ SE ทราบและดำเนินการแก้ไข"/>
    <x v="169"/>
    <d v="2021-07-15T00:00:00"/>
    <x v="0"/>
  </r>
  <r>
    <n v="878"/>
    <s v="MOC"/>
    <x v="3"/>
    <s v="H-120R"/>
    <s v="Thongmai U."/>
    <x v="26"/>
    <x v="0"/>
    <x v="22"/>
    <x v="830"/>
    <s v="แจ้งให้ดำเนินการแก้ไขทันที"/>
    <x v="170"/>
    <d v="2021-07-16T00:00:00"/>
    <x v="0"/>
  </r>
  <r>
    <n v="879"/>
    <s v="MOC"/>
    <x v="3"/>
    <s v="H-120R"/>
    <s v="Thongmai U."/>
    <x v="26"/>
    <x v="0"/>
    <x v="1"/>
    <x v="831"/>
    <s v="นำแผ่นนั่งร้านมาปิดช่องเปิดเรียบร้อย"/>
    <x v="170"/>
    <d v="2021-07-16T00:00:00"/>
    <x v="0"/>
  </r>
  <r>
    <n v="880"/>
    <s v="MOC"/>
    <x v="3"/>
    <s v="H-120R"/>
    <s v="Thongmai U."/>
    <x v="16"/>
    <x v="1"/>
    <x v="1"/>
    <x v="832"/>
    <s v="ให้นำตัวที่ผูกเชือกไปใช้งานแทน ส่วนตัวที่ไม่มีเชือก ห้ามใช้งาน ให้หาเชือกมาผูกให้เรียบร้อย"/>
    <x v="170"/>
    <d v="2021-07-16T00:00:00"/>
    <x v="0"/>
  </r>
  <r>
    <n v="881"/>
    <s v="MOC"/>
    <x v="3"/>
    <s v="H-120R"/>
    <s v="Nakarin S."/>
    <x v="16"/>
    <x v="0"/>
    <x v="4"/>
    <x v="833"/>
    <m/>
    <x v="170"/>
    <d v="2021-07-16T00:00:00"/>
    <x v="0"/>
  </r>
  <r>
    <n v="882"/>
    <s v="MOC"/>
    <x v="3"/>
    <s v="H-120R"/>
    <s v="Nakarin S."/>
    <x v="16"/>
    <x v="0"/>
    <x v="11"/>
    <x v="834"/>
    <m/>
    <x v="170"/>
    <d v="2021-07-16T00:00:00"/>
    <x v="0"/>
  </r>
  <r>
    <n v="883"/>
    <s v="MOC"/>
    <x v="3"/>
    <s v="H-120R"/>
    <s v="Nakarin S."/>
    <x v="16"/>
    <x v="0"/>
    <x v="4"/>
    <x v="835"/>
    <s v="แจ้ง SL จัดกำลังพลเคลื่อนย้ายไปยังจุดที่เหมาะสม"/>
    <x v="170"/>
    <d v="2021-07-16T00:00:00"/>
    <x v="0"/>
  </r>
  <r>
    <n v="884"/>
    <s v="MOC"/>
    <x v="2"/>
    <s v="O-12"/>
    <s v="Tiwa A."/>
    <x v="82"/>
    <x v="1"/>
    <x v="9"/>
    <x v="836"/>
    <m/>
    <x v="170"/>
    <d v="2021-07-16T00:00:00"/>
    <x v="0"/>
  </r>
  <r>
    <n v="885"/>
    <s v="MOC"/>
    <x v="2"/>
    <s v="TK-2101"/>
    <s v="Tiwa A."/>
    <x v="1"/>
    <x v="0"/>
    <x v="11"/>
    <x v="837"/>
    <m/>
    <x v="170"/>
    <d v="2021-07-31T00:00:00"/>
    <x v="0"/>
  </r>
  <r>
    <n v="886"/>
    <s v="MOC"/>
    <x v="5"/>
    <s v="R-760"/>
    <s v="Uthai T."/>
    <x v="83"/>
    <x v="1"/>
    <x v="1"/>
    <x v="838"/>
    <m/>
    <x v="170"/>
    <d v="2021-07-16T00:00:00"/>
    <x v="0"/>
  </r>
  <r>
    <n v="887"/>
    <s v="MOC"/>
    <x v="5"/>
    <s v="R-760"/>
    <s v="Uthai T."/>
    <x v="83"/>
    <x v="1"/>
    <x v="22"/>
    <x v="839"/>
    <m/>
    <x v="170"/>
    <d v="2021-07-16T00:00:00"/>
    <x v="0"/>
  </r>
  <r>
    <n v="888"/>
    <s v="MOC"/>
    <x v="3"/>
    <s v="H-120R"/>
    <s v="Thongmai U."/>
    <x v="16"/>
    <x v="1"/>
    <x v="1"/>
    <x v="840"/>
    <s v="แจ้ง จป.ตักเตือนให้คล้องเกี่ยวให้เรียบร้อย"/>
    <x v="171"/>
    <d v="2021-07-17T00:00:00"/>
    <x v="0"/>
  </r>
  <r>
    <n v="889"/>
    <s v="MOC"/>
    <x v="3"/>
    <s v="H-120R"/>
    <s v="Thongmai U."/>
    <x v="16"/>
    <x v="1"/>
    <x v="3"/>
    <x v="841"/>
    <m/>
    <x v="171"/>
    <d v="2021-07-17T00:00:00"/>
    <x v="0"/>
  </r>
  <r>
    <n v="890"/>
    <s v="MOC"/>
    <x v="3"/>
    <s v="H-120R"/>
    <s v="Thongmai U."/>
    <x v="16"/>
    <x v="0"/>
    <x v="8"/>
    <x v="842"/>
    <s v="แจ้ง จป.&amp;Fire Watch ให้เคลื่อนย้ายไปจัดเก็บ ให้ห่างไกลจุดงาน Class I เรียบร้อย"/>
    <x v="171"/>
    <d v="2021-07-17T00:00:00"/>
    <x v="0"/>
  </r>
  <r>
    <n v="891"/>
    <s v="MOC"/>
    <x v="3"/>
    <s v="H-120R"/>
    <s v="Thongmai U."/>
    <x v="16"/>
    <x v="0"/>
    <x v="10"/>
    <x v="843"/>
    <s v="ให้นำ S-Hook คล้องเกี่ยวไว้"/>
    <x v="171"/>
    <d v="2021-07-17T00:00:00"/>
    <x v="0"/>
  </r>
  <r>
    <n v="892"/>
    <s v="MOC"/>
    <x v="3"/>
    <s v="H-120R"/>
    <s v="Nakarin S."/>
    <x v="16"/>
    <x v="1"/>
    <x v="1"/>
    <x v="844"/>
    <s v="เรียกมาพูดคุยสื่อสารเรื่องการคล้องเกี่ยว Safety Harness เมื่อทำงานบนที่สูง"/>
    <x v="171"/>
    <d v="2021-07-17T00:00:00"/>
    <x v="0"/>
  </r>
  <r>
    <n v="893"/>
    <s v="MOC"/>
    <x v="3"/>
    <s v="H-120R"/>
    <s v="Nakarin S."/>
    <x v="16"/>
    <x v="0"/>
    <x v="0"/>
    <x v="845"/>
    <s v="เบื้องต้นแจ้งให้นำธงขาวแดงมาปิดกั้นจุดที่เป็นช่องเปิดและงดใช้นั่งร้านชั่วคราวจนกว่าจะดำเนินการแก้ไข"/>
    <x v="171"/>
    <d v="2021-07-17T00:00:00"/>
    <x v="0"/>
  </r>
  <r>
    <n v="894"/>
    <s v="MOC"/>
    <x v="5"/>
    <s v="E-711"/>
    <s v="Phasit P."/>
    <x v="20"/>
    <x v="0"/>
    <x v="0"/>
    <x v="846"/>
    <m/>
    <x v="171"/>
    <d v="2021-07-17T00:00:00"/>
    <x v="0"/>
  </r>
  <r>
    <n v="895"/>
    <s v="MOC"/>
    <x v="7"/>
    <s v="F-800"/>
    <s v="Phasit P."/>
    <x v="28"/>
    <x v="1"/>
    <x v="22"/>
    <x v="847"/>
    <m/>
    <x v="171"/>
    <d v="2021-07-17T00:00:00"/>
    <x v="0"/>
  </r>
  <r>
    <n v="896"/>
    <s v="MOC"/>
    <x v="0"/>
    <s v="P1-R1"/>
    <s v="Uthai T."/>
    <x v="8"/>
    <x v="1"/>
    <x v="19"/>
    <x v="848"/>
    <m/>
    <x v="171"/>
    <d v="2021-07-17T00:00:00"/>
    <x v="0"/>
  </r>
  <r>
    <n v="897"/>
    <s v="MOC"/>
    <x v="3"/>
    <s v="H-120R"/>
    <s v="Orachun S."/>
    <x v="16"/>
    <x v="0"/>
    <x v="6"/>
    <x v="849"/>
    <m/>
    <x v="172"/>
    <d v="2021-07-18T00:00:00"/>
    <x v="0"/>
  </r>
  <r>
    <n v="898"/>
    <s v="MOC"/>
    <x v="3"/>
    <s v="H-120R"/>
    <s v="Thongmai U."/>
    <x v="16"/>
    <x v="1"/>
    <x v="8"/>
    <x v="850"/>
    <m/>
    <x v="173"/>
    <d v="2021-07-19T00:00:00"/>
    <x v="0"/>
  </r>
  <r>
    <n v="899"/>
    <s v="MOC"/>
    <x v="2"/>
    <s v="D-2212"/>
    <s v="Tiwa A."/>
    <x v="50"/>
    <x v="0"/>
    <x v="4"/>
    <x v="851"/>
    <m/>
    <x v="173"/>
    <d v="2021-07-26T00:00:00"/>
    <x v="0"/>
  </r>
  <r>
    <n v="900"/>
    <s v="MOC"/>
    <x v="0"/>
    <s v="PR-22"/>
    <s v="Orachun S."/>
    <x v="8"/>
    <x v="0"/>
    <x v="19"/>
    <x v="852"/>
    <m/>
    <x v="173"/>
    <d v="2021-07-19T00:00:00"/>
    <x v="0"/>
  </r>
  <r>
    <n v="901"/>
    <s v="MOC"/>
    <x v="3"/>
    <s v="H-120R"/>
    <s v="SWP Audit"/>
    <x v="16"/>
    <x v="1"/>
    <x v="3"/>
    <x v="853"/>
    <m/>
    <x v="174"/>
    <d v="2021-07-20T00:00:00"/>
    <x v="0"/>
  </r>
  <r>
    <n v="902"/>
    <s v="MOC"/>
    <x v="3"/>
    <s v="H-120R"/>
    <s v="SWP Audit"/>
    <x v="16"/>
    <x v="0"/>
    <x v="6"/>
    <x v="854"/>
    <m/>
    <x v="174"/>
    <d v="2021-07-20T00:00:00"/>
    <x v="0"/>
  </r>
  <r>
    <n v="903"/>
    <s v="MOC"/>
    <x v="3"/>
    <s v="H-120R"/>
    <s v="SWP Audit"/>
    <x v="16"/>
    <x v="0"/>
    <x v="8"/>
    <x v="855"/>
    <m/>
    <x v="174"/>
    <d v="2021-07-20T00:00:00"/>
    <x v="0"/>
  </r>
  <r>
    <n v="904"/>
    <s v="MOC"/>
    <x v="3"/>
    <s v="H-120R"/>
    <s v="Thongmai U."/>
    <x v="16"/>
    <x v="0"/>
    <x v="4"/>
    <x v="856"/>
    <m/>
    <x v="174"/>
    <d v="2021-07-20T00:00:00"/>
    <x v="0"/>
  </r>
  <r>
    <n v="905"/>
    <s v="MOC"/>
    <x v="3"/>
    <s v="H-120R"/>
    <s v="Thongmai U."/>
    <x v="16"/>
    <x v="1"/>
    <x v="3"/>
    <x v="857"/>
    <m/>
    <x v="174"/>
    <d v="2021-07-20T00:00:00"/>
    <x v="0"/>
  </r>
  <r>
    <n v="906"/>
    <s v="MOC"/>
    <x v="3"/>
    <s v="H-120R"/>
    <s v="Nakarin S."/>
    <x v="16"/>
    <x v="0"/>
    <x v="1"/>
    <x v="858"/>
    <m/>
    <x v="174"/>
    <d v="2021-07-20T00:00:00"/>
    <x v="0"/>
  </r>
  <r>
    <n v="907"/>
    <s v="MOC"/>
    <x v="3"/>
    <s v="H-120R"/>
    <s v="Nakarin S."/>
    <x v="16"/>
    <x v="0"/>
    <x v="8"/>
    <x v="859"/>
    <m/>
    <x v="174"/>
    <d v="2021-07-20T00:00:00"/>
    <x v="0"/>
  </r>
  <r>
    <n v="908"/>
    <s v="MOC"/>
    <x v="5"/>
    <s v="E-711"/>
    <s v="Nakarin S."/>
    <x v="84"/>
    <x v="0"/>
    <x v="10"/>
    <x v="860"/>
    <m/>
    <x v="174"/>
    <d v="2021-07-20T00:00:00"/>
    <x v="0"/>
  </r>
  <r>
    <n v="909"/>
    <s v="MOC"/>
    <x v="0"/>
    <s v="C-S300"/>
    <s v="Phasit P."/>
    <x v="45"/>
    <x v="0"/>
    <x v="0"/>
    <x v="861"/>
    <s v="แขวน Tag แดงและแจ้งคุณศานิตติดต่อกับคู่ธุรกิจเพื่อให้ดำเนินการแก้ไข และ inspect ก่อนอนุญาต/ แขวน Tag เขียวให้ใช้งาน"/>
    <x v="174"/>
    <d v="2021-07-23T00:00:00"/>
    <x v="0"/>
  </r>
  <r>
    <n v="910"/>
    <s v="MOC"/>
    <x v="3"/>
    <s v="H-120R"/>
    <s v="Nakarin S."/>
    <x v="16"/>
    <x v="0"/>
    <x v="10"/>
    <x v="862"/>
    <s v="แจ้งให้เปลี่ยนเป็นเชือกไนลอน"/>
    <x v="175"/>
    <d v="2021-07-21T00:00:00"/>
    <x v="0"/>
  </r>
  <r>
    <n v="911"/>
    <s v="MOC"/>
    <x v="3"/>
    <s v="H-120R"/>
    <s v="Thongmai U."/>
    <x v="16"/>
    <x v="1"/>
    <x v="0"/>
    <x v="863"/>
    <m/>
    <x v="176"/>
    <d v="2021-07-23T00:00:00"/>
    <x v="0"/>
  </r>
  <r>
    <n v="912"/>
    <s v="MOC"/>
    <x v="4"/>
    <s v="TK-1210D"/>
    <s v="Tatsanai P."/>
    <x v="20"/>
    <x v="0"/>
    <x v="4"/>
    <x v="864"/>
    <m/>
    <x v="177"/>
    <d v="2021-12-30T00:00:00"/>
    <x v="0"/>
  </r>
  <r>
    <n v="913"/>
    <s v="MOC"/>
    <x v="2"/>
    <s v="E-2401"/>
    <s v="Tiwa A."/>
    <x v="50"/>
    <x v="1"/>
    <x v="1"/>
    <x v="838"/>
    <m/>
    <x v="177"/>
    <d v="2021-07-26T00:00:00"/>
    <x v="0"/>
  </r>
  <r>
    <n v="914"/>
    <s v="MOC"/>
    <x v="2"/>
    <s v="E-2401"/>
    <s v="Tiwa A."/>
    <x v="28"/>
    <x v="0"/>
    <x v="4"/>
    <x v="865"/>
    <m/>
    <x v="177"/>
    <d v="2021-07-03T00:00:00"/>
    <x v="0"/>
  </r>
  <r>
    <n v="915"/>
    <s v="MOC"/>
    <x v="2"/>
    <s v="F-2101A"/>
    <s v="Tiwa A."/>
    <x v="28"/>
    <x v="0"/>
    <x v="4"/>
    <x v="865"/>
    <m/>
    <x v="177"/>
    <d v="2021-07-03T00:00:00"/>
    <x v="0"/>
  </r>
  <r>
    <n v="916"/>
    <s v="MOC"/>
    <x v="0"/>
    <s v="PR-22"/>
    <s v="Orachun S."/>
    <x v="45"/>
    <x v="0"/>
    <x v="0"/>
    <x v="3"/>
    <m/>
    <x v="177"/>
    <d v="2021-07-26T00:00:00"/>
    <x v="0"/>
  </r>
  <r>
    <n v="917"/>
    <s v="MOC"/>
    <x v="0"/>
    <s v="-"/>
    <s v="Orachun S."/>
    <x v="85"/>
    <x v="0"/>
    <x v="0"/>
    <x v="3"/>
    <m/>
    <x v="177"/>
    <d v="2021-07-26T00:00:00"/>
    <x v="0"/>
  </r>
  <r>
    <n v="918"/>
    <s v="MOC"/>
    <x v="3"/>
    <s v="H-100E"/>
    <s v="Safety REPCO"/>
    <x v="16"/>
    <x v="0"/>
    <x v="3"/>
    <x v="866"/>
    <m/>
    <x v="178"/>
    <d v="2021-07-27T00:00:00"/>
    <x v="0"/>
  </r>
  <r>
    <n v="919"/>
    <s v="MOC"/>
    <x v="3"/>
    <s v="H-100E"/>
    <s v="Safety REPCO"/>
    <x v="16"/>
    <x v="0"/>
    <x v="3"/>
    <x v="867"/>
    <m/>
    <x v="178"/>
    <d v="2021-07-27T00:00:00"/>
    <x v="0"/>
  </r>
  <r>
    <n v="920"/>
    <s v="MOC"/>
    <x v="3"/>
    <s v="E-235A"/>
    <s v="Safety REPCO"/>
    <x v="20"/>
    <x v="1"/>
    <x v="14"/>
    <x v="868"/>
    <m/>
    <x v="178"/>
    <d v="2021-07-27T00:00:00"/>
    <x v="0"/>
  </r>
  <r>
    <n v="921"/>
    <s v="MOC"/>
    <x v="3"/>
    <s v="H-100E"/>
    <s v="Safety REPCO"/>
    <x v="16"/>
    <x v="0"/>
    <x v="0"/>
    <x v="869"/>
    <m/>
    <x v="178"/>
    <d v="2021-07-27T00:00:00"/>
    <x v="0"/>
  </r>
  <r>
    <n v="922"/>
    <s v="MOC"/>
    <x v="3"/>
    <s v="TK-259, 269"/>
    <s v="Safety REPCO"/>
    <x v="29"/>
    <x v="0"/>
    <x v="7"/>
    <x v="870"/>
    <m/>
    <x v="179"/>
    <d v="2021-07-28T00:00:00"/>
    <x v="0"/>
  </r>
  <r>
    <n v="923"/>
    <s v="MOC"/>
    <x v="2"/>
    <s v="PR-7B"/>
    <s v="Nakarin S."/>
    <x v="44"/>
    <x v="0"/>
    <x v="8"/>
    <x v="871"/>
    <m/>
    <x v="178"/>
    <d v="2021-07-27T00:00:00"/>
    <x v="0"/>
  </r>
  <r>
    <n v="924"/>
    <s v="MOC"/>
    <x v="5"/>
    <s v="F-760"/>
    <s v="Uthai T."/>
    <x v="64"/>
    <x v="1"/>
    <x v="2"/>
    <x v="872"/>
    <m/>
    <x v="178"/>
    <d v="2021-07-27T00:00:00"/>
    <x v="0"/>
  </r>
  <r>
    <n v="925"/>
    <s v="MOC"/>
    <x v="0"/>
    <s v="PR-27"/>
    <s v="Nakarin S."/>
    <x v="1"/>
    <x v="1"/>
    <x v="20"/>
    <x v="873"/>
    <m/>
    <x v="180"/>
    <d v="2021-07-29T00:00:00"/>
    <x v="1"/>
  </r>
  <r>
    <n v="926"/>
    <s v="MOC"/>
    <x v="3"/>
    <s v="H-100E"/>
    <s v="Safety REPCO"/>
    <x v="16"/>
    <x v="1"/>
    <x v="14"/>
    <x v="874"/>
    <m/>
    <x v="180"/>
    <d v="2021-07-29T00:00:00"/>
    <x v="0"/>
  </r>
  <r>
    <n v="927"/>
    <s v="MOC"/>
    <x v="3"/>
    <s v="H-100E"/>
    <s v="Safety REPCO"/>
    <x v="16"/>
    <x v="1"/>
    <x v="14"/>
    <x v="875"/>
    <m/>
    <x v="180"/>
    <d v="2021-07-29T00:00:00"/>
    <x v="0"/>
  </r>
  <r>
    <n v="928"/>
    <s v="MOC"/>
    <x v="3"/>
    <s v="H-100E"/>
    <s v="Safety REPCO"/>
    <x v="16"/>
    <x v="1"/>
    <x v="14"/>
    <x v="794"/>
    <m/>
    <x v="180"/>
    <d v="2021-07-29T00:00:00"/>
    <x v="0"/>
  </r>
  <r>
    <n v="929"/>
    <s v="MOC"/>
    <x v="0"/>
    <s v="PR-27"/>
    <s v="Nakarin S."/>
    <x v="1"/>
    <x v="0"/>
    <x v="0"/>
    <x v="876"/>
    <m/>
    <x v="180"/>
    <d v="2021-07-29T00:00:00"/>
    <x v="0"/>
  </r>
  <r>
    <n v="930"/>
    <s v="MOC"/>
    <x v="0"/>
    <s v="D-S252A"/>
    <s v="Nakarin S."/>
    <x v="64"/>
    <x v="1"/>
    <x v="17"/>
    <x v="877"/>
    <m/>
    <x v="180"/>
    <d v="2021-07-29T00:00:00"/>
    <x v="0"/>
  </r>
  <r>
    <n v="931"/>
    <s v="MOC"/>
    <x v="0"/>
    <s v="PR-24"/>
    <s v="Nakarin S."/>
    <x v="8"/>
    <x v="1"/>
    <x v="1"/>
    <x v="878"/>
    <m/>
    <x v="181"/>
    <d v="2021-07-31T00:00:00"/>
    <x v="1"/>
  </r>
  <r>
    <n v="932"/>
    <s v="MOC"/>
    <x v="3"/>
    <s v="H-100D"/>
    <s v="Tiwa A."/>
    <x v="20"/>
    <x v="0"/>
    <x v="4"/>
    <x v="879"/>
    <m/>
    <x v="181"/>
    <d v="2021-08-07T00:00:00"/>
    <x v="0"/>
  </r>
  <r>
    <n v="933"/>
    <s v="MOC"/>
    <x v="6"/>
    <s v="TFU"/>
    <s v="Orachun S."/>
    <x v="30"/>
    <x v="0"/>
    <x v="13"/>
    <x v="517"/>
    <m/>
    <x v="181"/>
    <d v="2021-07-31T00:00:00"/>
    <x v="0"/>
  </r>
  <r>
    <n v="934"/>
    <s v="MOC"/>
    <x v="3"/>
    <s v="H-100E"/>
    <s v="Vinai V."/>
    <x v="16"/>
    <x v="1"/>
    <x v="0"/>
    <x v="880"/>
    <m/>
    <x v="182"/>
    <d v="2021-07-30T00:00:00"/>
    <x v="0"/>
  </r>
  <r>
    <n v="935"/>
    <s v="MOC"/>
    <x v="3"/>
    <s v="H-100E"/>
    <s v="Vinai V."/>
    <x v="16"/>
    <x v="1"/>
    <x v="20"/>
    <x v="881"/>
    <m/>
    <x v="182"/>
    <d v="2021-07-30T00:00:00"/>
    <x v="0"/>
  </r>
  <r>
    <n v="936"/>
    <s v="MOC"/>
    <x v="3"/>
    <s v="H-100E"/>
    <s v="Vinai V."/>
    <x v="16"/>
    <x v="1"/>
    <x v="3"/>
    <x v="882"/>
    <m/>
    <x v="182"/>
    <d v="2021-07-30T00:00:00"/>
    <x v="0"/>
  </r>
  <r>
    <n v="937"/>
    <s v="MOC"/>
    <x v="3"/>
    <s v="H-100E"/>
    <s v="Tiwa A."/>
    <x v="20"/>
    <x v="0"/>
    <x v="0"/>
    <x v="883"/>
    <m/>
    <x v="183"/>
    <d v="2021-08-08T00:00:00"/>
    <x v="0"/>
  </r>
  <r>
    <n v="938"/>
    <s v="MOC"/>
    <x v="3"/>
    <s v="H-100E"/>
    <s v="Thongmai U."/>
    <x v="16"/>
    <x v="0"/>
    <x v="4"/>
    <x v="884"/>
    <m/>
    <x v="184"/>
    <d v="2021-08-02T00:00:00"/>
    <x v="0"/>
  </r>
  <r>
    <n v="939"/>
    <s v="MOC"/>
    <x v="3"/>
    <s v="H-100E"/>
    <s v="Thongmai U."/>
    <x v="16"/>
    <x v="1"/>
    <x v="1"/>
    <x v="885"/>
    <m/>
    <x v="184"/>
    <d v="2021-08-02T00:00:00"/>
    <x v="0"/>
  </r>
  <r>
    <n v="940"/>
    <s v="MOC"/>
    <x v="3"/>
    <s v="H-100E"/>
    <s v="Thongmai U."/>
    <x v="16"/>
    <x v="0"/>
    <x v="0"/>
    <x v="886"/>
    <m/>
    <x v="184"/>
    <d v="2021-08-02T00:00:00"/>
    <x v="0"/>
  </r>
  <r>
    <n v="941"/>
    <s v="MOC"/>
    <x v="4"/>
    <s v="Interpipe"/>
    <s v="Rueng A-morn M."/>
    <x v="30"/>
    <x v="1"/>
    <x v="8"/>
    <x v="887"/>
    <m/>
    <x v="184"/>
    <d v="2021-08-02T00:00:00"/>
    <x v="0"/>
  </r>
  <r>
    <n v="942"/>
    <s v="MOC"/>
    <x v="3"/>
    <s v="H-100E"/>
    <s v="Thongmai U."/>
    <x v="16"/>
    <x v="0"/>
    <x v="0"/>
    <x v="888"/>
    <m/>
    <x v="185"/>
    <d v="2021-08-03T00:00:00"/>
    <x v="0"/>
  </r>
  <r>
    <n v="943"/>
    <s v="MOC"/>
    <x v="3"/>
    <s v="H-100E"/>
    <s v="Thongmai U."/>
    <x v="16"/>
    <x v="1"/>
    <x v="0"/>
    <x v="889"/>
    <m/>
    <x v="185"/>
    <d v="2021-08-03T00:00:00"/>
    <x v="0"/>
  </r>
  <r>
    <n v="944"/>
    <s v="MOC"/>
    <x v="0"/>
    <s v="P2"/>
    <s v="Nakarin S."/>
    <x v="7"/>
    <x v="0"/>
    <x v="14"/>
    <x v="890"/>
    <m/>
    <x v="185"/>
    <d v="2021-08-03T00:00:00"/>
    <x v="0"/>
  </r>
  <r>
    <n v="945"/>
    <s v="MOC"/>
    <x v="0"/>
    <s v="P2"/>
    <s v="Nakarin S."/>
    <x v="7"/>
    <x v="0"/>
    <x v="4"/>
    <x v="891"/>
    <m/>
    <x v="185"/>
    <d v="2021-08-03T00:00:00"/>
    <x v="0"/>
  </r>
  <r>
    <n v="946"/>
    <s v="MOC"/>
    <x v="1"/>
    <s v="E-415"/>
    <s v="Uthai T."/>
    <x v="9"/>
    <x v="0"/>
    <x v="4"/>
    <x v="793"/>
    <m/>
    <x v="185"/>
    <d v="2021-08-10T00:00:00"/>
    <x v="0"/>
  </r>
  <r>
    <n v="947"/>
    <s v="MOC"/>
    <x v="3"/>
    <s v="H-100E"/>
    <s v="Vinai V."/>
    <x v="16"/>
    <x v="0"/>
    <x v="8"/>
    <x v="892"/>
    <m/>
    <x v="186"/>
    <d v="2021-08-04T00:00:00"/>
    <x v="0"/>
  </r>
  <r>
    <n v="948"/>
    <s v="MOC"/>
    <x v="3"/>
    <s v="H-100E"/>
    <s v="Vinai V."/>
    <x v="16"/>
    <x v="0"/>
    <x v="18"/>
    <x v="893"/>
    <m/>
    <x v="186"/>
    <d v="2021-08-04T00:00:00"/>
    <x v="0"/>
  </r>
  <r>
    <n v="949"/>
    <s v="MOC"/>
    <x v="3"/>
    <s v="H-100E"/>
    <s v="Vinai V."/>
    <x v="50"/>
    <x v="1"/>
    <x v="26"/>
    <x v="894"/>
    <m/>
    <x v="186"/>
    <d v="2021-08-04T00:00:00"/>
    <x v="0"/>
  </r>
  <r>
    <n v="950"/>
    <s v="MOC"/>
    <x v="3"/>
    <s v="H-100E"/>
    <s v="Vinai V."/>
    <x v="16"/>
    <x v="1"/>
    <x v="17"/>
    <x v="895"/>
    <m/>
    <x v="186"/>
    <d v="2021-08-04T00:00:00"/>
    <x v="0"/>
  </r>
  <r>
    <n v="951"/>
    <s v="MOC"/>
    <x v="3"/>
    <s v="H-100E"/>
    <s v="Thongmai U."/>
    <x v="16"/>
    <x v="0"/>
    <x v="8"/>
    <x v="896"/>
    <m/>
    <x v="186"/>
    <d v="2021-08-04T00:00:00"/>
    <x v="0"/>
  </r>
  <r>
    <n v="952"/>
    <s v="MOC"/>
    <x v="3"/>
    <s v="H-100E"/>
    <s v="Thongmai U."/>
    <x v="16"/>
    <x v="0"/>
    <x v="10"/>
    <x v="897"/>
    <m/>
    <x v="186"/>
    <d v="2021-08-05T00:00:00"/>
    <x v="0"/>
  </r>
  <r>
    <n v="953"/>
    <s v="MOC"/>
    <x v="3"/>
    <s v="H-100E"/>
    <s v="Thongmai U."/>
    <x v="16"/>
    <x v="0"/>
    <x v="1"/>
    <x v="898"/>
    <m/>
    <x v="186"/>
    <d v="2021-08-04T00:00:00"/>
    <x v="0"/>
  </r>
  <r>
    <n v="954"/>
    <s v="MOC"/>
    <x v="3"/>
    <s v="H-100E"/>
    <s v="Thongmai U."/>
    <x v="16"/>
    <x v="0"/>
    <x v="1"/>
    <x v="899"/>
    <m/>
    <x v="186"/>
    <d v="2021-08-04T00:00:00"/>
    <x v="0"/>
  </r>
  <r>
    <n v="955"/>
    <s v="MOC"/>
    <x v="4"/>
    <s v="Interpipe"/>
    <s v="Phasit P."/>
    <x v="30"/>
    <x v="0"/>
    <x v="1"/>
    <x v="900"/>
    <m/>
    <x v="186"/>
    <d v="2021-08-04T00:00:00"/>
    <x v="0"/>
  </r>
  <r>
    <n v="956"/>
    <s v="MOC"/>
    <x v="4"/>
    <s v="Interpipe"/>
    <s v="Phasit P."/>
    <x v="30"/>
    <x v="0"/>
    <x v="1"/>
    <x v="901"/>
    <m/>
    <x v="186"/>
    <d v="2021-08-04T00:00:00"/>
    <x v="0"/>
  </r>
  <r>
    <n v="957"/>
    <s v="MOC"/>
    <x v="0"/>
    <s v="PR-26"/>
    <s v="Orachun S."/>
    <x v="45"/>
    <x v="0"/>
    <x v="0"/>
    <x v="902"/>
    <m/>
    <x v="186"/>
    <d v="2021-08-04T00:00:00"/>
    <x v="0"/>
  </r>
  <r>
    <n v="958"/>
    <s v="MOC"/>
    <x v="0"/>
    <s v="PR-16"/>
    <s v="Orachun S."/>
    <x v="8"/>
    <x v="0"/>
    <x v="0"/>
    <x v="902"/>
    <m/>
    <x v="186"/>
    <d v="2021-08-04T00:00:00"/>
    <x v="0"/>
  </r>
  <r>
    <n v="959"/>
    <s v="MOC"/>
    <x v="0"/>
    <s v="PR-21"/>
    <s v="Orachun S."/>
    <x v="85"/>
    <x v="0"/>
    <x v="0"/>
    <x v="902"/>
    <m/>
    <x v="186"/>
    <d v="2021-08-04T00:00:00"/>
    <x v="0"/>
  </r>
  <r>
    <n v="960"/>
    <s v="MOC"/>
    <x v="7"/>
    <s v="R-830_x000a_"/>
    <s v="Uthai T."/>
    <x v="40"/>
    <x v="0"/>
    <x v="4"/>
    <x v="903"/>
    <m/>
    <x v="186"/>
    <d v="2021-08-31T00:00:00"/>
    <x v="0"/>
  </r>
  <r>
    <n v="961"/>
    <s v="MOC"/>
    <x v="1"/>
    <s v="E-605B"/>
    <s v="Uthai T."/>
    <x v="9"/>
    <x v="0"/>
    <x v="4"/>
    <x v="904"/>
    <m/>
    <x v="186"/>
    <d v="2021-08-31T00:00:00"/>
    <x v="0"/>
  </r>
  <r>
    <n v="962"/>
    <s v="MOC"/>
    <x v="1"/>
    <s v="FV-951"/>
    <s v="Uthai T."/>
    <x v="9"/>
    <x v="0"/>
    <x v="4"/>
    <x v="904"/>
    <m/>
    <x v="186"/>
    <d v="2021-08-31T00:00:00"/>
    <x v="0"/>
  </r>
  <r>
    <n v="963"/>
    <s v="MOC"/>
    <x v="3"/>
    <s v="Quench"/>
    <s v="Uthai T."/>
    <x v="20"/>
    <x v="0"/>
    <x v="4"/>
    <x v="904"/>
    <m/>
    <x v="186"/>
    <d v="2021-08-31T00:00:00"/>
    <x v="0"/>
  </r>
  <r>
    <n v="964"/>
    <s v="MOC"/>
    <x v="3"/>
    <s v="Quench"/>
    <s v="Uthai T."/>
    <x v="85"/>
    <x v="0"/>
    <x v="4"/>
    <x v="904"/>
    <m/>
    <x v="186"/>
    <d v="2021-08-31T00:00:00"/>
    <x v="0"/>
  </r>
  <r>
    <n v="965"/>
    <s v="MOC"/>
    <x v="3"/>
    <s v="H-100E"/>
    <s v="DIV Line Walk"/>
    <x v="16"/>
    <x v="0"/>
    <x v="23"/>
    <x v="905"/>
    <m/>
    <x v="187"/>
    <d v="2021-08-12T00:00:00"/>
    <x v="0"/>
  </r>
  <r>
    <n v="966"/>
    <s v="MOC"/>
    <x v="3"/>
    <s v="H-100E"/>
    <s v="DIV Line Walk"/>
    <x v="16"/>
    <x v="0"/>
    <x v="23"/>
    <x v="906"/>
    <m/>
    <x v="187"/>
    <d v="2021-08-12T00:00:00"/>
    <x v="0"/>
  </r>
  <r>
    <n v="967"/>
    <s v="MOC"/>
    <x v="3"/>
    <s v="H-100E"/>
    <s v="Vinai V."/>
    <x v="16"/>
    <x v="0"/>
    <x v="0"/>
    <x v="907"/>
    <m/>
    <x v="187"/>
    <d v="2021-08-05T00:00:00"/>
    <x v="0"/>
  </r>
  <r>
    <n v="968"/>
    <s v="MOC"/>
    <x v="3"/>
    <s v="H-100E"/>
    <s v="Vinai V."/>
    <x v="16"/>
    <x v="0"/>
    <x v="17"/>
    <x v="908"/>
    <m/>
    <x v="187"/>
    <d v="2021-08-05T00:00:00"/>
    <x v="0"/>
  </r>
  <r>
    <n v="969"/>
    <s v="MOC"/>
    <x v="3"/>
    <s v="H-100E"/>
    <s v="Thongmai U."/>
    <x v="16"/>
    <x v="0"/>
    <x v="3"/>
    <x v="909"/>
    <m/>
    <x v="187"/>
    <d v="2021-08-05T00:00:00"/>
    <x v="0"/>
  </r>
  <r>
    <n v="970"/>
    <s v="MOC"/>
    <x v="3"/>
    <s v="H-100E"/>
    <s v="Thongmai U."/>
    <x v="16"/>
    <x v="0"/>
    <x v="4"/>
    <x v="910"/>
    <m/>
    <x v="187"/>
    <d v="2021-08-05T00:00:00"/>
    <x v="0"/>
  </r>
  <r>
    <n v="971"/>
    <s v="MOC"/>
    <x v="0"/>
    <s v="-"/>
    <s v="Nakarin S."/>
    <x v="28"/>
    <x v="0"/>
    <x v="11"/>
    <x v="911"/>
    <s v="ตรวจสอบเบื้องต้น ไม่มีน้ำ leak ออกจากท่อและแจ้งเจ้าของพื้นที่ให้มาตรวจสอบเพื่อดำเนินการแก้ไขต่อไป"/>
    <x v="187"/>
    <d v="2021-08-12T00:00:00"/>
    <x v="0"/>
  </r>
  <r>
    <n v="972"/>
    <s v="MOC"/>
    <x v="3"/>
    <s v="H-100E"/>
    <s v="Thongmai U."/>
    <x v="16"/>
    <x v="0"/>
    <x v="6"/>
    <x v="912"/>
    <m/>
    <x v="188"/>
    <d v="2021-08-06T00:00:00"/>
    <x v="0"/>
  </r>
  <r>
    <n v="973"/>
    <s v="MOC"/>
    <x v="3"/>
    <s v="H-100E"/>
    <s v="Thongmai U."/>
    <x v="16"/>
    <x v="0"/>
    <x v="1"/>
    <x v="913"/>
    <m/>
    <x v="188"/>
    <d v="2021-08-07T00:00:00"/>
    <x v="0"/>
  </r>
  <r>
    <n v="974"/>
    <s v="MOC"/>
    <x v="3"/>
    <s v="H-100E"/>
    <s v="Thongmai U."/>
    <x v="16"/>
    <x v="0"/>
    <x v="1"/>
    <x v="914"/>
    <m/>
    <x v="188"/>
    <d v="2021-08-06T00:00:00"/>
    <x v="0"/>
  </r>
  <r>
    <n v="975"/>
    <s v="MOC"/>
    <x v="3"/>
    <s v="H-100E"/>
    <s v="Thongmai U."/>
    <x v="16"/>
    <x v="0"/>
    <x v="4"/>
    <x v="915"/>
    <m/>
    <x v="188"/>
    <d v="2021-08-06T00:00:00"/>
    <x v="0"/>
  </r>
  <r>
    <n v="976"/>
    <s v="MOC"/>
    <x v="3"/>
    <s v="H-100E"/>
    <s v="Vinai V."/>
    <x v="16"/>
    <x v="0"/>
    <x v="8"/>
    <x v="916"/>
    <m/>
    <x v="188"/>
    <d v="2021-08-06T00:00:00"/>
    <x v="0"/>
  </r>
  <r>
    <n v="977"/>
    <s v="MOC"/>
    <x v="3"/>
    <s v="H-100E"/>
    <s v="Thongmai U."/>
    <x v="16"/>
    <x v="0"/>
    <x v="1"/>
    <x v="917"/>
    <m/>
    <x v="189"/>
    <d v="2021-08-07T00:00:00"/>
    <x v="0"/>
  </r>
  <r>
    <n v="978"/>
    <s v="MOC"/>
    <x v="3"/>
    <s v="H-100E"/>
    <s v="Vinai V."/>
    <x v="16"/>
    <x v="1"/>
    <x v="8"/>
    <x v="918"/>
    <m/>
    <x v="189"/>
    <d v="2021-08-07T00:00:00"/>
    <x v="0"/>
  </r>
  <r>
    <n v="979"/>
    <s v="MOC"/>
    <x v="3"/>
    <s v="H-100E"/>
    <s v="Vinai V."/>
    <x v="51"/>
    <x v="1"/>
    <x v="1"/>
    <x v="880"/>
    <m/>
    <x v="189"/>
    <d v="2021-08-07T00:00:00"/>
    <x v="0"/>
  </r>
  <r>
    <n v="980"/>
    <s v="MOC"/>
    <x v="3"/>
    <s v="H-100E"/>
    <s v="Vinai V."/>
    <x v="16"/>
    <x v="0"/>
    <x v="8"/>
    <x v="919"/>
    <m/>
    <x v="189"/>
    <d v="2021-08-07T00:00:00"/>
    <x v="0"/>
  </r>
  <r>
    <n v="981"/>
    <s v="MOC"/>
    <x v="3"/>
    <s v="H-100E"/>
    <s v="Vinai V."/>
    <x v="86"/>
    <x v="1"/>
    <x v="12"/>
    <x v="920"/>
    <m/>
    <x v="189"/>
    <d v="2021-08-07T00:00:00"/>
    <x v="0"/>
  </r>
  <r>
    <n v="982"/>
    <s v="MOC"/>
    <x v="3"/>
    <s v="H-100E"/>
    <s v="Rueng A-morn M."/>
    <x v="31"/>
    <x v="0"/>
    <x v="3"/>
    <x v="921"/>
    <m/>
    <x v="188"/>
    <d v="2021-08-06T00:00:00"/>
    <x v="0"/>
  </r>
  <r>
    <n v="983"/>
    <s v="MOC"/>
    <x v="3"/>
    <s v="H-100E"/>
    <s v="Rueng A-morn M."/>
    <x v="16"/>
    <x v="0"/>
    <x v="3"/>
    <x v="922"/>
    <m/>
    <x v="189"/>
    <d v="2021-08-07T00:00:00"/>
    <x v="0"/>
  </r>
  <r>
    <n v="984"/>
    <s v="MOC"/>
    <x v="3"/>
    <s v="H-100E"/>
    <s v="Rueng A-morn M."/>
    <x v="16"/>
    <x v="0"/>
    <x v="3"/>
    <x v="923"/>
    <m/>
    <x v="190"/>
    <d v="2021-08-08T00:00:00"/>
    <x v="0"/>
  </r>
  <r>
    <n v="985"/>
    <s v="MOC"/>
    <x v="3"/>
    <s v="H-100E"/>
    <s v="Tiwa A."/>
    <x v="16"/>
    <x v="0"/>
    <x v="16"/>
    <x v="924"/>
    <m/>
    <x v="191"/>
    <d v="2021-08-09T00:00:00"/>
    <x v="0"/>
  </r>
  <r>
    <n v="986"/>
    <s v="MOC"/>
    <x v="3"/>
    <s v="H-100E"/>
    <s v="Tiwa A."/>
    <x v="16"/>
    <x v="0"/>
    <x v="4"/>
    <x v="925"/>
    <m/>
    <x v="191"/>
    <d v="2021-08-10T00:00:00"/>
    <x v="0"/>
  </r>
  <r>
    <n v="987"/>
    <s v="MOC"/>
    <x v="3"/>
    <s v="H-100E"/>
    <s v="Tiwa A."/>
    <x v="16"/>
    <x v="0"/>
    <x v="23"/>
    <x v="926"/>
    <m/>
    <x v="191"/>
    <d v="2021-08-09T00:00:00"/>
    <x v="0"/>
  </r>
  <r>
    <n v="988"/>
    <s v="MOC"/>
    <x v="3"/>
    <s v="H-100E"/>
    <s v="Vinai V."/>
    <x v="16"/>
    <x v="1"/>
    <x v="8"/>
    <x v="927"/>
    <m/>
    <x v="191"/>
    <d v="2021-08-09T00:00:00"/>
    <x v="0"/>
  </r>
  <r>
    <n v="989"/>
    <s v="MOC"/>
    <x v="0"/>
    <s v="C-S300"/>
    <s v="Orachun S."/>
    <x v="8"/>
    <x v="1"/>
    <x v="19"/>
    <x v="928"/>
    <m/>
    <x v="191"/>
    <d v="2021-08-09T00:00:00"/>
    <x v="0"/>
  </r>
  <r>
    <n v="990"/>
    <s v="MOC"/>
    <x v="7"/>
    <s v="Z-809"/>
    <s v="Uthai T."/>
    <x v="29"/>
    <x v="0"/>
    <x v="7"/>
    <x v="929"/>
    <m/>
    <x v="191"/>
    <d v="2021-08-09T00:00:00"/>
    <x v="0"/>
  </r>
  <r>
    <n v="991"/>
    <s v="MOC"/>
    <x v="3"/>
    <s v="H-100E"/>
    <s v="Tiwa A."/>
    <x v="40"/>
    <x v="0"/>
    <x v="16"/>
    <x v="930"/>
    <m/>
    <x v="192"/>
    <d v="2021-08-10T00:00:00"/>
    <x v="0"/>
  </r>
  <r>
    <n v="992"/>
    <s v="MOC"/>
    <x v="3"/>
    <s v="H-100E"/>
    <s v="Tiwa A."/>
    <x v="16"/>
    <x v="0"/>
    <x v="3"/>
    <x v="931"/>
    <m/>
    <x v="192"/>
    <d v="2021-08-10T00:00:00"/>
    <x v="0"/>
  </r>
  <r>
    <n v="993"/>
    <s v="MOC"/>
    <x v="3"/>
    <s v="H-100E"/>
    <s v="Vinai V."/>
    <x v="16"/>
    <x v="0"/>
    <x v="18"/>
    <x v="211"/>
    <m/>
    <x v="192"/>
    <d v="2021-08-10T00:00:00"/>
    <x v="0"/>
  </r>
  <r>
    <n v="994"/>
    <s v="MOC"/>
    <x v="4"/>
    <s v="Interpipe"/>
    <s v="Tatsanai P."/>
    <x v="27"/>
    <x v="1"/>
    <x v="8"/>
    <x v="932"/>
    <m/>
    <x v="192"/>
    <d v="2021-08-10T00:00:00"/>
    <x v="0"/>
  </r>
  <r>
    <n v="995"/>
    <s v="MOC"/>
    <x v="4"/>
    <s v="Interpipe"/>
    <s v="Tatsanai P."/>
    <x v="30"/>
    <x v="0"/>
    <x v="8"/>
    <x v="933"/>
    <m/>
    <x v="192"/>
    <d v="2021-08-10T00:00:00"/>
    <x v="0"/>
  </r>
  <r>
    <n v="996"/>
    <s v="MOC"/>
    <x v="4"/>
    <s v="Interpipe"/>
    <s v="Tatsanai P."/>
    <x v="28"/>
    <x v="0"/>
    <x v="4"/>
    <x v="934"/>
    <m/>
    <x v="192"/>
    <d v="2021-08-17T00:00:00"/>
    <x v="0"/>
  </r>
  <r>
    <n v="997"/>
    <s v="MOC"/>
    <x v="0"/>
    <s v="T-S202"/>
    <s v="Orachun S."/>
    <x v="20"/>
    <x v="0"/>
    <x v="0"/>
    <x v="935"/>
    <m/>
    <x v="192"/>
    <d v="2021-08-10T00:00:00"/>
    <x v="0"/>
  </r>
  <r>
    <n v="998"/>
    <s v="MOC"/>
    <x v="2"/>
    <s v="TK-2425"/>
    <s v="Orachun S."/>
    <x v="29"/>
    <x v="0"/>
    <x v="7"/>
    <x v="935"/>
    <m/>
    <x v="192"/>
    <d v="2021-08-10T00:00:00"/>
    <x v="0"/>
  </r>
  <r>
    <n v="999"/>
    <s v="MOC"/>
    <x v="3"/>
    <s v="H-100E"/>
    <s v="Tiwa A."/>
    <x v="16"/>
    <x v="0"/>
    <x v="1"/>
    <x v="936"/>
    <m/>
    <x v="192"/>
    <d v="2021-08-11T00:00:00"/>
    <x v="0"/>
  </r>
  <r>
    <n v="1000"/>
    <s v="MOC"/>
    <x v="3"/>
    <s v="H-100E"/>
    <s v="Vinai V."/>
    <x v="16"/>
    <x v="0"/>
    <x v="4"/>
    <x v="937"/>
    <m/>
    <x v="193"/>
    <d v="2021-08-11T00:00:00"/>
    <x v="0"/>
  </r>
  <r>
    <n v="1001"/>
    <s v="MOC"/>
    <x v="0"/>
    <s v="-"/>
    <s v="Uthai T."/>
    <x v="1"/>
    <x v="1"/>
    <x v="0"/>
    <x v="938"/>
    <m/>
    <x v="193"/>
    <d v="2021-08-11T00:00:00"/>
    <x v="0"/>
  </r>
  <r>
    <n v="1002"/>
    <s v="MOC"/>
    <x v="0"/>
    <s v="PR-26"/>
    <s v="Orachun S."/>
    <x v="85"/>
    <x v="1"/>
    <x v="1"/>
    <x v="939"/>
    <m/>
    <x v="194"/>
    <d v="2021-08-12T00:00:00"/>
    <x v="0"/>
  </r>
  <r>
    <n v="1003"/>
    <s v="MOC"/>
    <x v="3"/>
    <s v="H-100E"/>
    <s v="Tiwa A."/>
    <x v="56"/>
    <x v="0"/>
    <x v="1"/>
    <x v="940"/>
    <m/>
    <x v="195"/>
    <d v="2021-08-13T00:00:00"/>
    <x v="0"/>
  </r>
  <r>
    <n v="1004"/>
    <s v="MOC"/>
    <x v="3"/>
    <s v="H-100E"/>
    <s v="Vinai V."/>
    <x v="16"/>
    <x v="1"/>
    <x v="12"/>
    <x v="941"/>
    <m/>
    <x v="195"/>
    <d v="2021-08-13T00:00:00"/>
    <x v="0"/>
  </r>
  <r>
    <n v="1005"/>
    <s v="MOC"/>
    <x v="0"/>
    <s v="P2"/>
    <s v="Uthai T."/>
    <x v="1"/>
    <x v="0"/>
    <x v="4"/>
    <x v="942"/>
    <m/>
    <x v="195"/>
    <d v="2021-08-13T00:00:00"/>
    <x v="0"/>
  </r>
  <r>
    <n v="1006"/>
    <s v="MOC"/>
    <x v="3"/>
    <s v="H-100E"/>
    <s v="Orachun S."/>
    <x v="16"/>
    <x v="0"/>
    <x v="12"/>
    <x v="943"/>
    <m/>
    <x v="196"/>
    <d v="2021-08-17T00:00:00"/>
    <x v="0"/>
  </r>
  <r>
    <n v="1007"/>
    <s v="MOC"/>
    <x v="0"/>
    <s v="P2"/>
    <s v="Uthai T."/>
    <x v="1"/>
    <x v="0"/>
    <x v="0"/>
    <x v="944"/>
    <m/>
    <x v="196"/>
    <d v="2021-08-14T00:00:00"/>
    <x v="0"/>
  </r>
  <r>
    <n v="1008"/>
    <s v="MOC"/>
    <x v="3"/>
    <s v="H-100E"/>
    <s v="Vinai V."/>
    <x v="16"/>
    <x v="0"/>
    <x v="18"/>
    <x v="945"/>
    <m/>
    <x v="196"/>
    <d v="2021-08-14T00:00:00"/>
    <x v="0"/>
  </r>
  <r>
    <n v="1009"/>
    <s v="MOC"/>
    <x v="3"/>
    <s v="H-100E"/>
    <s v="Orachun S."/>
    <x v="87"/>
    <x v="0"/>
    <x v="12"/>
    <x v="946"/>
    <m/>
    <x v="196"/>
    <d v="2021-08-17T00:00:00"/>
    <x v="0"/>
  </r>
  <r>
    <n v="1010"/>
    <s v="MOC"/>
    <x v="3"/>
    <s v="H-100E"/>
    <s v="Orachun S."/>
    <x v="16"/>
    <x v="0"/>
    <x v="18"/>
    <x v="947"/>
    <m/>
    <x v="196"/>
    <d v="2021-08-17T00:00:00"/>
    <x v="0"/>
  </r>
  <r>
    <n v="1011"/>
    <s v="MOC"/>
    <x v="3"/>
    <s v="H-100E"/>
    <s v="Thongmai U."/>
    <x v="16"/>
    <x v="0"/>
    <x v="5"/>
    <x v="948"/>
    <m/>
    <x v="197"/>
    <d v="2021-08-15T00:00:00"/>
    <x v="0"/>
  </r>
  <r>
    <n v="1012"/>
    <s v="MOC"/>
    <x v="3"/>
    <s v="H-100E"/>
    <s v="Thongmai U."/>
    <x v="16"/>
    <x v="1"/>
    <x v="6"/>
    <x v="949"/>
    <m/>
    <x v="197"/>
    <d v="2021-08-15T00:00:00"/>
    <x v="0"/>
  </r>
  <r>
    <n v="1013"/>
    <s v="MOC"/>
    <x v="3"/>
    <s v="H-100E"/>
    <s v="Vinai V."/>
    <x v="16"/>
    <x v="0"/>
    <x v="4"/>
    <x v="950"/>
    <m/>
    <x v="197"/>
    <d v="2021-08-15T00:00:00"/>
    <x v="0"/>
  </r>
  <r>
    <n v="1014"/>
    <s v="MOC"/>
    <x v="3"/>
    <s v="H-100E"/>
    <s v="Vinai V."/>
    <x v="16"/>
    <x v="1"/>
    <x v="12"/>
    <x v="951"/>
    <m/>
    <x v="197"/>
    <d v="2021-08-15T00:00:00"/>
    <x v="0"/>
  </r>
  <r>
    <n v="1015"/>
    <s v="MOC"/>
    <x v="3"/>
    <s v="H-100E"/>
    <s v="Rueng A-morn M."/>
    <x v="16"/>
    <x v="0"/>
    <x v="1"/>
    <x v="952"/>
    <m/>
    <x v="197"/>
    <d v="2021-08-15T00:00:00"/>
    <x v="0"/>
  </r>
  <r>
    <n v="1016"/>
    <s v="MOC"/>
    <x v="3"/>
    <s v="H-100E"/>
    <s v="Thongmai U."/>
    <x v="16"/>
    <x v="0"/>
    <x v="18"/>
    <x v="953"/>
    <m/>
    <x v="198"/>
    <d v="2021-08-16T00:00:00"/>
    <x v="0"/>
  </r>
  <r>
    <n v="1017"/>
    <s v="MOC"/>
    <x v="3"/>
    <s v="H-100E"/>
    <s v="Thongmai U."/>
    <x v="16"/>
    <x v="0"/>
    <x v="3"/>
    <x v="954"/>
    <m/>
    <x v="198"/>
    <d v="2021-08-16T00:00:00"/>
    <x v="0"/>
  </r>
  <r>
    <n v="1018"/>
    <s v="MOC"/>
    <x v="3"/>
    <s v="H-100E"/>
    <s v="Thongmai U."/>
    <x v="16"/>
    <x v="1"/>
    <x v="8"/>
    <x v="955"/>
    <m/>
    <x v="198"/>
    <d v="2021-08-16T00:00:00"/>
    <x v="0"/>
  </r>
  <r>
    <n v="1019"/>
    <s v="MOC"/>
    <x v="3"/>
    <s v="H-100E"/>
    <s v="Thongmai U."/>
    <x v="16"/>
    <x v="0"/>
    <x v="4"/>
    <x v="956"/>
    <m/>
    <x v="198"/>
    <d v="2021-08-16T00:00:00"/>
    <x v="0"/>
  </r>
  <r>
    <n v="1020"/>
    <s v="MOC"/>
    <x v="0"/>
    <s v="P1"/>
    <s v="Orachun S."/>
    <x v="70"/>
    <x v="0"/>
    <x v="0"/>
    <x v="957"/>
    <m/>
    <x v="198"/>
    <d v="2021-08-16T00:00:00"/>
    <x v="0"/>
  </r>
  <r>
    <n v="1021"/>
    <s v="MOC"/>
    <x v="3"/>
    <s v="H-100E"/>
    <s v="Thongmai U."/>
    <x v="16"/>
    <x v="0"/>
    <x v="3"/>
    <x v="958"/>
    <m/>
    <x v="199"/>
    <d v="2021-08-17T00:00:00"/>
    <x v="0"/>
  </r>
  <r>
    <n v="1022"/>
    <s v="MOC"/>
    <x v="3"/>
    <s v="H-100E"/>
    <s v="Nakarin S."/>
    <x v="16"/>
    <x v="1"/>
    <x v="1"/>
    <x v="959"/>
    <m/>
    <x v="199"/>
    <d v="2021-08-17T00:00:00"/>
    <x v="0"/>
  </r>
  <r>
    <n v="1023"/>
    <s v="MOC"/>
    <x v="3"/>
    <s v="H-100E"/>
    <s v="Nakarin S."/>
    <x v="16"/>
    <x v="1"/>
    <x v="1"/>
    <x v="960"/>
    <m/>
    <x v="199"/>
    <d v="2021-08-17T00:00:00"/>
    <x v="0"/>
  </r>
  <r>
    <n v="1024"/>
    <s v="MOC"/>
    <x v="3"/>
    <s v="H-100E"/>
    <s v="Vinai V."/>
    <x v="16"/>
    <x v="1"/>
    <x v="8"/>
    <x v="961"/>
    <m/>
    <x v="199"/>
    <d v="2021-08-17T00:00:00"/>
    <x v="0"/>
  </r>
  <r>
    <n v="1025"/>
    <s v="MOC"/>
    <x v="3"/>
    <s v="H-100E"/>
    <s v="Vinai V."/>
    <x v="16"/>
    <x v="1"/>
    <x v="12"/>
    <x v="962"/>
    <m/>
    <x v="199"/>
    <d v="2021-08-17T00:00:00"/>
    <x v="0"/>
  </r>
  <r>
    <n v="1026"/>
    <s v="MOC"/>
    <x v="3"/>
    <s v="H-100E"/>
    <s v="Vinai V."/>
    <x v="16"/>
    <x v="1"/>
    <x v="20"/>
    <x v="963"/>
    <m/>
    <x v="199"/>
    <d v="2021-08-17T00:00:00"/>
    <x v="0"/>
  </r>
  <r>
    <n v="1027"/>
    <s v="MOC"/>
    <x v="4"/>
    <s v="PR-7A"/>
    <s v="Phasit P."/>
    <x v="88"/>
    <x v="0"/>
    <x v="13"/>
    <x v="964"/>
    <m/>
    <x v="199"/>
    <d v="2021-08-17T00:00:00"/>
    <x v="0"/>
  </r>
  <r>
    <n v="1028"/>
    <s v="MOC"/>
    <x v="0"/>
    <s v="PR-21"/>
    <s v="Orachun S."/>
    <x v="85"/>
    <x v="0"/>
    <x v="0"/>
    <x v="965"/>
    <m/>
    <x v="199"/>
    <d v="2021-08-17T00:00:00"/>
    <x v="0"/>
  </r>
  <r>
    <n v="1029"/>
    <s v="MOC"/>
    <x v="0"/>
    <s v="T-S540"/>
    <s v="Orachun S."/>
    <x v="1"/>
    <x v="0"/>
    <x v="0"/>
    <x v="966"/>
    <m/>
    <x v="199"/>
    <d v="2021-08-24T00:00:00"/>
    <x v="0"/>
  </r>
  <r>
    <n v="1030"/>
    <s v="MOC"/>
    <x v="3"/>
    <s v="H-100E"/>
    <s v="DIV Line Walk"/>
    <x v="21"/>
    <x v="1"/>
    <x v="2"/>
    <x v="967"/>
    <m/>
    <x v="199"/>
    <d v="2021-08-17T00:00:00"/>
    <x v="0"/>
  </r>
  <r>
    <n v="1031"/>
    <s v="MOC"/>
    <x v="3"/>
    <s v="H-100E"/>
    <s v="MD Line Walk"/>
    <x v="16"/>
    <x v="0"/>
    <x v="1"/>
    <x v="968"/>
    <m/>
    <x v="200"/>
    <d v="2021-08-18T00:00:00"/>
    <x v="0"/>
  </r>
  <r>
    <n v="1032"/>
    <s v="MOC"/>
    <x v="3"/>
    <s v="H-100E"/>
    <s v="MD Line Walk"/>
    <x v="16"/>
    <x v="0"/>
    <x v="0"/>
    <x v="969"/>
    <m/>
    <x v="200"/>
    <d v="2021-08-18T00:00:00"/>
    <x v="0"/>
  </r>
  <r>
    <n v="1033"/>
    <s v="MOC"/>
    <x v="3"/>
    <s v="H-100E"/>
    <s v="MD Line Walk"/>
    <x v="16"/>
    <x v="1"/>
    <x v="10"/>
    <x v="970"/>
    <m/>
    <x v="200"/>
    <d v="2021-08-18T00:00:00"/>
    <x v="0"/>
  </r>
  <r>
    <n v="1034"/>
    <s v="MOC"/>
    <x v="3"/>
    <s v="H-100E"/>
    <s v="MD Line Walk"/>
    <x v="16"/>
    <x v="1"/>
    <x v="14"/>
    <x v="971"/>
    <m/>
    <x v="200"/>
    <d v="2021-08-18T00:00:00"/>
    <x v="0"/>
  </r>
  <r>
    <n v="1035"/>
    <s v="MOC"/>
    <x v="3"/>
    <s v="H-100E"/>
    <s v="Vinai V."/>
    <x v="16"/>
    <x v="1"/>
    <x v="1"/>
    <x v="880"/>
    <m/>
    <x v="200"/>
    <d v="2021-08-18T00:00:00"/>
    <x v="0"/>
  </r>
  <r>
    <n v="1036"/>
    <s v="MOC"/>
    <x v="3"/>
    <s v="H-100E"/>
    <s v="Vinai V."/>
    <x v="16"/>
    <x v="1"/>
    <x v="8"/>
    <x v="972"/>
    <m/>
    <x v="200"/>
    <d v="2021-08-18T00:00:00"/>
    <x v="0"/>
  </r>
  <r>
    <n v="1037"/>
    <s v="MOC"/>
    <x v="3"/>
    <s v="H-100E"/>
    <s v="Thongmai U."/>
    <x v="16"/>
    <x v="0"/>
    <x v="1"/>
    <x v="973"/>
    <m/>
    <x v="201"/>
    <d v="2021-08-19T00:00:00"/>
    <x v="0"/>
  </r>
  <r>
    <n v="1038"/>
    <s v="MOC"/>
    <x v="3"/>
    <s v="H-100E"/>
    <s v="Vinai V."/>
    <x v="16"/>
    <x v="1"/>
    <x v="1"/>
    <x v="974"/>
    <m/>
    <x v="201"/>
    <d v="2021-08-19T00:00:00"/>
    <x v="0"/>
  </r>
  <r>
    <n v="1039"/>
    <s v="MOC"/>
    <x v="3"/>
    <s v="H-100E"/>
    <s v="Rueng A-morn M."/>
    <x v="16"/>
    <x v="1"/>
    <x v="1"/>
    <x v="975"/>
    <m/>
    <x v="201"/>
    <d v="2021-08-19T00:00:00"/>
    <x v="0"/>
  </r>
  <r>
    <n v="1040"/>
    <s v="MOC"/>
    <x v="2"/>
    <s v="TK-2417"/>
    <s v="Tiwa A."/>
    <x v="29"/>
    <x v="1"/>
    <x v="7"/>
    <x v="976"/>
    <m/>
    <x v="201"/>
    <d v="2021-08-19T00:00:00"/>
    <x v="0"/>
  </r>
  <r>
    <n v="1041"/>
    <s v="MOC"/>
    <x v="2"/>
    <s v="FAR1, Cooling"/>
    <s v="Tiwa A."/>
    <x v="20"/>
    <x v="0"/>
    <x v="4"/>
    <x v="977"/>
    <m/>
    <x v="201"/>
    <d v="2021-08-26T00:00:00"/>
    <x v="0"/>
  </r>
  <r>
    <n v="1042"/>
    <s v="MOC"/>
    <x v="2"/>
    <s v="PR-O-12"/>
    <s v="Tiwa A."/>
    <x v="82"/>
    <x v="0"/>
    <x v="4"/>
    <x v="978"/>
    <m/>
    <x v="201"/>
    <d v="2021-08-26T00:00:00"/>
    <x v="0"/>
  </r>
  <r>
    <n v="1043"/>
    <s v="MOC"/>
    <x v="0"/>
    <s v="T-S220"/>
    <s v="Orachun S."/>
    <x v="29"/>
    <x v="0"/>
    <x v="7"/>
    <x v="979"/>
    <m/>
    <x v="201"/>
    <d v="2021-08-26T00:00:00"/>
    <x v="0"/>
  </r>
  <r>
    <n v="1044"/>
    <s v="MOC"/>
    <x v="0"/>
    <s v="T-S220"/>
    <s v="Orachun S."/>
    <x v="29"/>
    <x v="0"/>
    <x v="7"/>
    <x v="980"/>
    <m/>
    <x v="201"/>
    <d v="2021-08-26T00:00:00"/>
    <x v="0"/>
  </r>
  <r>
    <n v="1045"/>
    <s v="MOC"/>
    <x v="4"/>
    <s v="FS"/>
    <s v="SWP Audit"/>
    <x v="30"/>
    <x v="0"/>
    <x v="8"/>
    <x v="981"/>
    <m/>
    <x v="201"/>
    <d v="2021-08-19T00:00:00"/>
    <x v="0"/>
  </r>
  <r>
    <n v="1046"/>
    <s v="MOC"/>
    <x v="4"/>
    <s v="FS"/>
    <s v="SWP Audit"/>
    <x v="38"/>
    <x v="0"/>
    <x v="25"/>
    <x v="982"/>
    <m/>
    <x v="201"/>
    <d v="2021-08-19T00:00:00"/>
    <x v="0"/>
  </r>
  <r>
    <n v="1047"/>
    <s v="MOC"/>
    <x v="4"/>
    <s v="PE-7A"/>
    <s v="SWP Audit"/>
    <x v="27"/>
    <x v="1"/>
    <x v="1"/>
    <x v="983"/>
    <m/>
    <x v="201"/>
    <d v="2021-08-19T00:00:00"/>
    <x v="0"/>
  </r>
  <r>
    <n v="1048"/>
    <s v="MOC"/>
    <x v="3"/>
    <s v="H-100E"/>
    <s v="Thongmai U."/>
    <x v="16"/>
    <x v="0"/>
    <x v="1"/>
    <x v="984"/>
    <m/>
    <x v="202"/>
    <d v="2021-08-20T00:00:00"/>
    <x v="0"/>
  </r>
  <r>
    <n v="1049"/>
    <s v="MOC"/>
    <x v="3"/>
    <s v="H-100E"/>
    <s v="Nakarin S."/>
    <x v="16"/>
    <x v="0"/>
    <x v="4"/>
    <x v="985"/>
    <m/>
    <x v="202"/>
    <d v="2021-08-20T00:00:00"/>
    <x v="0"/>
  </r>
  <r>
    <n v="1050"/>
    <s v="MOC"/>
    <x v="0"/>
    <s v="COLD BOX"/>
    <s v="Orachun S."/>
    <x v="45"/>
    <x v="1"/>
    <x v="1"/>
    <x v="986"/>
    <m/>
    <x v="202"/>
    <d v="2021-08-20T00:00:00"/>
    <x v="0"/>
  </r>
  <r>
    <n v="1051"/>
    <s v="MOC"/>
    <x v="3"/>
    <s v="H-100E"/>
    <s v="Thongmai U."/>
    <x v="16"/>
    <x v="0"/>
    <x v="3"/>
    <x v="987"/>
    <m/>
    <x v="202"/>
    <d v="2021-08-20T00:00:00"/>
    <x v="0"/>
  </r>
  <r>
    <n v="1052"/>
    <s v="MOC"/>
    <x v="3"/>
    <s v="H-100E"/>
    <s v="Vinai V."/>
    <x v="16"/>
    <x v="1"/>
    <x v="20"/>
    <x v="988"/>
    <m/>
    <x v="202"/>
    <d v="2021-08-20T00:00:00"/>
    <x v="0"/>
  </r>
  <r>
    <n v="1053"/>
    <s v="MOC"/>
    <x v="3"/>
    <s v="H-100E"/>
    <s v="Nakarin S."/>
    <x v="16"/>
    <x v="0"/>
    <x v="4"/>
    <x v="989"/>
    <m/>
    <x v="203"/>
    <d v="2021-08-21T00:00:00"/>
    <x v="0"/>
  </r>
  <r>
    <n v="1054"/>
    <s v="MOC"/>
    <x v="3"/>
    <s v="H-100E"/>
    <s v="Nakarin S."/>
    <x v="16"/>
    <x v="0"/>
    <x v="4"/>
    <x v="990"/>
    <m/>
    <x v="203"/>
    <d v="2021-08-21T00:00:00"/>
    <x v="0"/>
  </r>
  <r>
    <n v="1055"/>
    <s v="MOC"/>
    <x v="3"/>
    <s v="H-100E"/>
    <s v="Vinai V."/>
    <x v="16"/>
    <x v="0"/>
    <x v="4"/>
    <x v="991"/>
    <m/>
    <x v="203"/>
    <d v="2021-08-21T00:00:00"/>
    <x v="0"/>
  </r>
  <r>
    <n v="1056"/>
    <s v="MOC"/>
    <x v="3"/>
    <s v="H-100E"/>
    <s v="Vinai V."/>
    <x v="16"/>
    <x v="0"/>
    <x v="1"/>
    <x v="992"/>
    <m/>
    <x v="203"/>
    <d v="2021-08-21T00:00:00"/>
    <x v="0"/>
  </r>
  <r>
    <n v="1057"/>
    <s v="MOC"/>
    <x v="3"/>
    <s v="H-100E"/>
    <s v="Rueng A-morn M."/>
    <x v="16"/>
    <x v="0"/>
    <x v="8"/>
    <x v="993"/>
    <m/>
    <x v="203"/>
    <d v="2021-08-21T00:00:00"/>
    <x v="0"/>
  </r>
  <r>
    <n v="1058"/>
    <s v="MOC"/>
    <x v="3"/>
    <s v="H-100E"/>
    <s v="Orachun S."/>
    <x v="16"/>
    <x v="0"/>
    <x v="8"/>
    <x v="994"/>
    <m/>
    <x v="204"/>
    <d v="2021-08-22T00:00:00"/>
    <x v="0"/>
  </r>
  <r>
    <n v="1059"/>
    <s v="MOC"/>
    <x v="3"/>
    <s v="H-100E"/>
    <s v="Orachun S."/>
    <x v="16"/>
    <x v="0"/>
    <x v="0"/>
    <x v="995"/>
    <m/>
    <x v="204"/>
    <d v="2021-08-22T00:00:00"/>
    <x v="0"/>
  </r>
  <r>
    <n v="1060"/>
    <s v="MOC"/>
    <x v="3"/>
    <s v="H-100E"/>
    <s v="Orachun S."/>
    <x v="16"/>
    <x v="0"/>
    <x v="0"/>
    <x v="996"/>
    <m/>
    <x v="204"/>
    <d v="2021-08-22T00:00:00"/>
    <x v="0"/>
  </r>
  <r>
    <n v="1061"/>
    <s v="MOC"/>
    <x v="2"/>
    <s v="PR-7C"/>
    <s v="Uthai T."/>
    <x v="9"/>
    <x v="0"/>
    <x v="4"/>
    <x v="997"/>
    <m/>
    <x v="204"/>
    <d v="2021-08-31T00:00:00"/>
    <x v="0"/>
  </r>
  <r>
    <n v="1062"/>
    <s v="MOC"/>
    <x v="0"/>
    <s v="Sub Station"/>
    <s v="Uthai T."/>
    <x v="1"/>
    <x v="0"/>
    <x v="4"/>
    <x v="998"/>
    <m/>
    <x v="204"/>
    <d v="2021-08-31T00:00:00"/>
    <x v="0"/>
  </r>
  <r>
    <n v="1063"/>
    <s v="MOC"/>
    <x v="3"/>
    <s v="H-100E"/>
    <s v="Rueng A-morn M."/>
    <x v="16"/>
    <x v="0"/>
    <x v="8"/>
    <x v="999"/>
    <m/>
    <x v="204"/>
    <d v="2021-08-22T00:00:00"/>
    <x v="0"/>
  </r>
  <r>
    <n v="1064"/>
    <s v="MOC"/>
    <x v="3"/>
    <s v="H-100E"/>
    <s v="Nakarin S."/>
    <x v="16"/>
    <x v="0"/>
    <x v="8"/>
    <x v="1000"/>
    <m/>
    <x v="205"/>
    <d v="2021-08-23T00:00:00"/>
    <x v="0"/>
  </r>
  <r>
    <n v="1065"/>
    <s v="MOC"/>
    <x v="2"/>
    <s v="PSV-2800A"/>
    <s v="Tiwa A."/>
    <x v="21"/>
    <x v="0"/>
    <x v="6"/>
    <x v="1001"/>
    <m/>
    <x v="205"/>
    <d v="2021-08-23T00:00:00"/>
    <x v="0"/>
  </r>
  <r>
    <n v="1066"/>
    <s v="MOC"/>
    <x v="0"/>
    <s v="T-S220"/>
    <s v="Orachun S."/>
    <x v="20"/>
    <x v="0"/>
    <x v="0"/>
    <x v="1002"/>
    <m/>
    <x v="205"/>
    <d v="2021-08-23T00:00:00"/>
    <x v="0"/>
  </r>
  <r>
    <n v="1067"/>
    <s v="MOC"/>
    <x v="0"/>
    <s v="T-S220"/>
    <s v="Orachun S."/>
    <x v="28"/>
    <x v="0"/>
    <x v="11"/>
    <x v="1003"/>
    <m/>
    <x v="205"/>
    <d v="2021-08-31T00:00:00"/>
    <x v="2"/>
  </r>
  <r>
    <n v="1068"/>
    <s v="MOC"/>
    <x v="3"/>
    <s v="H-100E"/>
    <s v="Nakarin S."/>
    <x v="16"/>
    <x v="0"/>
    <x v="1"/>
    <x v="1004"/>
    <m/>
    <x v="206"/>
    <d v="2021-08-24T00:00:00"/>
    <x v="0"/>
  </r>
  <r>
    <n v="1069"/>
    <s v="MOC"/>
    <x v="2"/>
    <s v="PSV-2023A"/>
    <s v="Orachun S."/>
    <x v="89"/>
    <x v="1"/>
    <x v="2"/>
    <x v="1005"/>
    <m/>
    <x v="206"/>
    <d v="2021-08-24T00:00:00"/>
    <x v="0"/>
  </r>
  <r>
    <n v="1070"/>
    <s v="MOC"/>
    <x v="2"/>
    <s v="TK-S2411"/>
    <s v="Tiwa A."/>
    <x v="29"/>
    <x v="1"/>
    <x v="7"/>
    <x v="976"/>
    <m/>
    <x v="206"/>
    <d v="2021-08-24T00:00:00"/>
    <x v="0"/>
  </r>
  <r>
    <n v="1071"/>
    <s v="MOC"/>
    <x v="2"/>
    <s v="TK-2161"/>
    <s v="Tiwa A."/>
    <x v="90"/>
    <x v="1"/>
    <x v="7"/>
    <x v="976"/>
    <m/>
    <x v="206"/>
    <d v="2021-08-24T00:00:00"/>
    <x v="0"/>
  </r>
  <r>
    <n v="1072"/>
    <s v="MOC"/>
    <x v="0"/>
    <s v="T-S220"/>
    <s v="Orachun S."/>
    <x v="91"/>
    <x v="1"/>
    <x v="8"/>
    <x v="1006"/>
    <m/>
    <x v="206"/>
    <d v="2021-08-24T00:00:00"/>
    <x v="0"/>
  </r>
  <r>
    <n v="1073"/>
    <s v="MOC"/>
    <x v="0"/>
    <s v="H-S2018 TW"/>
    <s v="Uthai T."/>
    <x v="32"/>
    <x v="1"/>
    <x v="8"/>
    <x v="933"/>
    <m/>
    <x v="206"/>
    <d v="2021-08-24T00:00:00"/>
    <x v="0"/>
  </r>
  <r>
    <n v="1074"/>
    <s v="MOC"/>
    <x v="2"/>
    <s v="PIT-3060"/>
    <s v="SWP Audit"/>
    <x v="20"/>
    <x v="1"/>
    <x v="17"/>
    <x v="1007"/>
    <m/>
    <x v="206"/>
    <d v="2021-08-24T00:00:00"/>
    <x v="0"/>
  </r>
  <r>
    <n v="1075"/>
    <s v="MOC"/>
    <x v="2"/>
    <s v="TK-2260"/>
    <s v="Tiwa A."/>
    <x v="92"/>
    <x v="1"/>
    <x v="7"/>
    <x v="976"/>
    <m/>
    <x v="207"/>
    <d v="2021-08-25T00:00:00"/>
    <x v="0"/>
  </r>
  <r>
    <n v="1076"/>
    <s v="MOC"/>
    <x v="0"/>
    <s v="C-S300"/>
    <s v="Orachun S."/>
    <x v="45"/>
    <x v="0"/>
    <x v="4"/>
    <x v="1008"/>
    <m/>
    <x v="207"/>
    <d v="2021-08-31T00:00:00"/>
    <x v="0"/>
  </r>
  <r>
    <n v="1077"/>
    <s v="MOC"/>
    <x v="0"/>
    <s v="PR-24"/>
    <s v="Uthai T."/>
    <x v="59"/>
    <x v="0"/>
    <x v="4"/>
    <x v="1009"/>
    <m/>
    <x v="207"/>
    <d v="2021-08-31T00:00:00"/>
    <x v="0"/>
  </r>
  <r>
    <n v="1078"/>
    <s v="MOC"/>
    <x v="3"/>
    <s v="TK-249"/>
    <s v="Tiwa A."/>
    <x v="29"/>
    <x v="1"/>
    <x v="7"/>
    <x v="976"/>
    <m/>
    <x v="208"/>
    <d v="2021-08-26T00:00:00"/>
    <x v="0"/>
  </r>
  <r>
    <n v="1079"/>
    <s v="MOC"/>
    <x v="4"/>
    <s v="TK-1010B"/>
    <s v="Phasit P."/>
    <x v="93"/>
    <x v="0"/>
    <x v="10"/>
    <x v="1010"/>
    <m/>
    <x v="208"/>
    <d v="2021-08-26T00:00:00"/>
    <x v="0"/>
  </r>
  <r>
    <n v="1080"/>
    <s v="MOC"/>
    <x v="4"/>
    <s v="TK-1010B"/>
    <s v="Phasit P."/>
    <x v="93"/>
    <x v="0"/>
    <x v="10"/>
    <x v="537"/>
    <m/>
    <x v="208"/>
    <d v="2021-08-26T00:00:00"/>
    <x v="0"/>
  </r>
  <r>
    <n v="1081"/>
    <s v="MOC"/>
    <x v="0"/>
    <s v="-"/>
    <s v="Orachun S."/>
    <x v="59"/>
    <x v="0"/>
    <x v="4"/>
    <x v="1011"/>
    <m/>
    <x v="208"/>
    <d v="2021-08-31T00:00:00"/>
    <x v="0"/>
  </r>
  <r>
    <n v="1082"/>
    <s v="MOC"/>
    <x v="4"/>
    <s v="Interpipe"/>
    <s v="SWP Audit"/>
    <x v="30"/>
    <x v="0"/>
    <x v="8"/>
    <x v="1012"/>
    <m/>
    <x v="208"/>
    <d v="2021-08-26T00:00:00"/>
    <x v="0"/>
  </r>
  <r>
    <n v="1083"/>
    <s v="MOC"/>
    <x v="3"/>
    <s v="H-100E"/>
    <s v="Vinai V."/>
    <x v="16"/>
    <x v="0"/>
    <x v="3"/>
    <x v="501"/>
    <m/>
    <x v="209"/>
    <d v="2021-08-27T00:00:00"/>
    <x v="0"/>
  </r>
  <r>
    <n v="1084"/>
    <s v="MOC"/>
    <x v="3"/>
    <s v="H-100E"/>
    <s v="Rueng A-morn M."/>
    <x v="16"/>
    <x v="1"/>
    <x v="8"/>
    <x v="1013"/>
    <m/>
    <x v="209"/>
    <d v="2021-08-27T00:00:00"/>
    <x v="0"/>
  </r>
  <r>
    <n v="1085"/>
    <s v="MOC"/>
    <x v="2"/>
    <s v="PIT-3060"/>
    <s v="Tiwa A."/>
    <x v="20"/>
    <x v="0"/>
    <x v="3"/>
    <x v="1014"/>
    <m/>
    <x v="209"/>
    <d v="2021-08-27T00:00:00"/>
    <x v="0"/>
  </r>
  <r>
    <n v="1086"/>
    <s v="MOC"/>
    <x v="3"/>
    <s v="H-100E"/>
    <s v="Orachun S."/>
    <x v="16"/>
    <x v="0"/>
    <x v="4"/>
    <x v="1015"/>
    <m/>
    <x v="210"/>
    <d v="2021-08-28T00:00:00"/>
    <x v="0"/>
  </r>
  <r>
    <n v="1087"/>
    <s v="MOC"/>
    <x v="0"/>
    <s v="E-S380"/>
    <s v="MOC OPE"/>
    <x v="19"/>
    <x v="2"/>
    <x v="0"/>
    <x v="1016"/>
    <m/>
    <x v="211"/>
    <d v="2021-08-31T00:00:00"/>
    <x v="0"/>
  </r>
  <r>
    <n v="1088"/>
    <s v="MOC"/>
    <x v="3"/>
    <s v="H-100E"/>
    <s v="Rueng A-morn M."/>
    <x v="89"/>
    <x v="0"/>
    <x v="1"/>
    <x v="1017"/>
    <m/>
    <x v="212"/>
    <d v="2021-08-30T00:00:00"/>
    <x v="0"/>
  </r>
  <r>
    <n v="1089"/>
    <s v="MOC"/>
    <x v="2"/>
    <s v="T-2400D"/>
    <s v="Tiwa A."/>
    <x v="20"/>
    <x v="1"/>
    <x v="15"/>
    <x v="1018"/>
    <m/>
    <x v="212"/>
    <d v="2021-08-30T00:00:00"/>
    <x v="0"/>
  </r>
  <r>
    <n v="1090"/>
    <s v="MOC"/>
    <x v="0"/>
    <s v="Line blow down"/>
    <s v="Orachun S."/>
    <x v="24"/>
    <x v="0"/>
    <x v="1"/>
    <x v="1019"/>
    <m/>
    <x v="212"/>
    <d v="2021-08-30T00:00:00"/>
    <x v="0"/>
  </r>
  <r>
    <n v="1091"/>
    <s v="MOC"/>
    <x v="7"/>
    <s v="E-876"/>
    <s v="Uthai T."/>
    <x v="64"/>
    <x v="1"/>
    <x v="22"/>
    <x v="1020"/>
    <m/>
    <x v="212"/>
    <d v="2021-08-30T00:00:00"/>
    <x v="0"/>
  </r>
  <r>
    <n v="1092"/>
    <s v="MOC"/>
    <x v="3"/>
    <s v="H-100G"/>
    <s v="Thongmai U."/>
    <x v="16"/>
    <x v="0"/>
    <x v="8"/>
    <x v="1021"/>
    <m/>
    <x v="213"/>
    <d v="2021-08-31T00:00:00"/>
    <x v="0"/>
  </r>
  <r>
    <n v="1093"/>
    <s v="MOC"/>
    <x v="0"/>
    <s v="Line blow down"/>
    <s v="Orachun S."/>
    <x v="24"/>
    <x v="0"/>
    <x v="8"/>
    <x v="1022"/>
    <m/>
    <x v="213"/>
    <d v="2021-08-31T00:00:00"/>
    <x v="0"/>
  </r>
  <r>
    <n v="1094"/>
    <s v="MOC"/>
    <x v="0"/>
    <s v="Line blow down"/>
    <s v="Orachun S."/>
    <x v="24"/>
    <x v="0"/>
    <x v="3"/>
    <x v="1023"/>
    <m/>
    <x v="213"/>
    <d v="2021-08-31T00:00:00"/>
    <x v="0"/>
  </r>
  <r>
    <n v="1095"/>
    <s v="MOC"/>
    <x v="8"/>
    <s v="Workshop"/>
    <s v="Vinai V."/>
    <x v="94"/>
    <x v="1"/>
    <x v="2"/>
    <x v="1024"/>
    <m/>
    <x v="214"/>
    <d v="2021-09-01T00:00:00"/>
    <x v="0"/>
  </r>
  <r>
    <n v="1096"/>
    <s v="MOC"/>
    <x v="2"/>
    <s v="T-2400D"/>
    <s v="Tiwa A."/>
    <x v="28"/>
    <x v="0"/>
    <x v="22"/>
    <x v="1025"/>
    <m/>
    <x v="214"/>
    <d v="2021-09-02T00:00:00"/>
    <x v="0"/>
  </r>
  <r>
    <n v="1097"/>
    <s v="MOC"/>
    <x v="0"/>
    <s v="Line blow down"/>
    <s v="SWP Audit"/>
    <x v="24"/>
    <x v="0"/>
    <x v="8"/>
    <x v="999"/>
    <m/>
    <x v="214"/>
    <d v="2021-09-01T00:00:00"/>
    <x v="0"/>
  </r>
  <r>
    <n v="1098"/>
    <s v="MOC"/>
    <x v="0"/>
    <s v="Line blow down"/>
    <s v="SWP Audit"/>
    <x v="24"/>
    <x v="0"/>
    <x v="4"/>
    <x v="1026"/>
    <m/>
    <x v="214"/>
    <d v="2021-09-01T00:00:00"/>
    <x v="0"/>
  </r>
  <r>
    <n v="1099"/>
    <s v="MOC"/>
    <x v="3"/>
    <s v="PSV-940"/>
    <s v="Vinai V."/>
    <x v="20"/>
    <x v="0"/>
    <x v="0"/>
    <x v="1027"/>
    <m/>
    <x v="215"/>
    <d v="2021-09-02T00:00:00"/>
    <x v="0"/>
  </r>
  <r>
    <n v="1100"/>
    <s v="MOC"/>
    <x v="2"/>
    <s v="T-2400D"/>
    <s v="Tiwa A."/>
    <x v="20"/>
    <x v="0"/>
    <x v="1"/>
    <x v="1028"/>
    <m/>
    <x v="215"/>
    <d v="2021-09-03T00:00:00"/>
    <x v="0"/>
  </r>
  <r>
    <n v="1101"/>
    <s v="MOC"/>
    <x v="0"/>
    <s v="PS-250A"/>
    <s v="Orachun S."/>
    <x v="50"/>
    <x v="0"/>
    <x v="11"/>
    <x v="1029"/>
    <m/>
    <x v="215"/>
    <d v="2021-09-06T00:00:00"/>
    <x v="0"/>
  </r>
  <r>
    <n v="1102"/>
    <s v="MOC"/>
    <x v="7"/>
    <s v="E-876"/>
    <s v="Uthai T."/>
    <x v="40"/>
    <x v="0"/>
    <x v="16"/>
    <x v="1030"/>
    <m/>
    <x v="216"/>
    <d v="2021-09-03T00:00:00"/>
    <x v="0"/>
  </r>
  <r>
    <n v="1103"/>
    <s v="MOC"/>
    <x v="4"/>
    <s v="Interpipe"/>
    <s v="Tatsanai P."/>
    <x v="30"/>
    <x v="0"/>
    <x v="13"/>
    <x v="1031"/>
    <m/>
    <x v="216"/>
    <d v="2021-09-03T00:00:00"/>
    <x v="0"/>
  </r>
  <r>
    <n v="1104"/>
    <s v="MOC"/>
    <x v="0"/>
    <s v="Line blow down"/>
    <s v="Orachun S."/>
    <x v="24"/>
    <x v="0"/>
    <x v="13"/>
    <x v="1032"/>
    <m/>
    <x v="216"/>
    <d v="2021-09-03T00:00:00"/>
    <x v="0"/>
  </r>
  <r>
    <n v="1105"/>
    <s v="MOC"/>
    <x v="0"/>
    <s v="T-S540"/>
    <s v="Nakarin S."/>
    <x v="28"/>
    <x v="0"/>
    <x v="4"/>
    <x v="1033"/>
    <m/>
    <x v="216"/>
    <d v="2021-09-03T00:00:00"/>
    <x v="0"/>
  </r>
  <r>
    <n v="1106"/>
    <s v="MOC"/>
    <x v="3"/>
    <s v="H-100G"/>
    <s v="Thongmai U."/>
    <x v="16"/>
    <x v="1"/>
    <x v="1"/>
    <x v="1034"/>
    <m/>
    <x v="217"/>
    <d v="2021-09-04T00:00:00"/>
    <x v="0"/>
  </r>
  <r>
    <n v="1107"/>
    <s v="MOC"/>
    <x v="2"/>
    <s v="Waste storage"/>
    <s v="Rueng A-morn M."/>
    <x v="95"/>
    <x v="4"/>
    <x v="15"/>
    <x v="1035"/>
    <m/>
    <x v="217"/>
    <d v="2021-09-04T00:00:00"/>
    <x v="0"/>
  </r>
  <r>
    <n v="1108"/>
    <s v="MOC"/>
    <x v="4"/>
    <s v="TK-1010B"/>
    <s v="Tatsanai P."/>
    <x v="93"/>
    <x v="1"/>
    <x v="17"/>
    <x v="1036"/>
    <m/>
    <x v="218"/>
    <d v="2021-09-05T00:00:00"/>
    <x v="0"/>
  </r>
  <r>
    <n v="1109"/>
    <s v="MOC"/>
    <x v="1"/>
    <s v="FRAC1 (TV-509)"/>
    <s v="Rueng A-morn M."/>
    <x v="20"/>
    <x v="0"/>
    <x v="4"/>
    <x v="1037"/>
    <m/>
    <x v="219"/>
    <d v="2021-09-06T00:00:00"/>
    <x v="0"/>
  </r>
  <r>
    <n v="1110"/>
    <s v="MOC"/>
    <x v="2"/>
    <s v="T-2400D"/>
    <s v="Tiwa A."/>
    <x v="96"/>
    <x v="1"/>
    <x v="15"/>
    <x v="1038"/>
    <m/>
    <x v="219"/>
    <d v="2021-09-06T00:00:00"/>
    <x v="0"/>
  </r>
  <r>
    <n v="1111"/>
    <s v="MOC"/>
    <x v="0"/>
    <s v="H-120A"/>
    <s v="Orachun S."/>
    <x v="1"/>
    <x v="0"/>
    <x v="4"/>
    <x v="1039"/>
    <m/>
    <x v="219"/>
    <d v="2021-09-06T00:00:00"/>
    <x v="0"/>
  </r>
  <r>
    <n v="1112"/>
    <s v="MOC"/>
    <x v="1"/>
    <s v="FRAC1 (TV-509)"/>
    <s v="Rueng A-morn M."/>
    <x v="20"/>
    <x v="0"/>
    <x v="0"/>
    <x v="1040"/>
    <m/>
    <x v="220"/>
    <d v="2021-09-07T00:00:00"/>
    <x v="0"/>
  </r>
  <r>
    <n v="1113"/>
    <s v="MOC"/>
    <x v="3"/>
    <s v="TK-249"/>
    <s v="Vinai V."/>
    <x v="29"/>
    <x v="1"/>
    <x v="17"/>
    <x v="1041"/>
    <m/>
    <x v="220"/>
    <d v="2021-09-07T00:00:00"/>
    <x v="0"/>
  </r>
  <r>
    <n v="1114"/>
    <s v="MOC"/>
    <x v="0"/>
    <s v="D-S302"/>
    <s v="Nakarin S."/>
    <x v="64"/>
    <x v="0"/>
    <x v="13"/>
    <x v="1042"/>
    <m/>
    <x v="221"/>
    <d v="2021-09-09T00:00:00"/>
    <x v="0"/>
  </r>
  <r>
    <n v="1115"/>
    <s v="MOC"/>
    <x v="3"/>
    <s v="LT-315AB"/>
    <s v="Vinai V."/>
    <x v="81"/>
    <x v="0"/>
    <x v="1"/>
    <x v="1043"/>
    <m/>
    <x v="222"/>
    <d v="2021-09-09T00:00:00"/>
    <x v="0"/>
  </r>
  <r>
    <n v="1116"/>
    <s v="MOC"/>
    <x v="3"/>
    <s v="PSV-2023BC"/>
    <s v="Vinai V."/>
    <x v="81"/>
    <x v="1"/>
    <x v="20"/>
    <x v="1044"/>
    <m/>
    <x v="222"/>
    <d v="2021-09-09T00:00:00"/>
    <x v="0"/>
  </r>
  <r>
    <n v="1117"/>
    <s v="MOC"/>
    <x v="3"/>
    <s v="PSV-2023BC"/>
    <s v="Vinai V."/>
    <x v="89"/>
    <x v="0"/>
    <x v="1"/>
    <x v="1045"/>
    <m/>
    <x v="222"/>
    <d v="2021-09-09T00:00:00"/>
    <x v="0"/>
  </r>
  <r>
    <n v="1118"/>
    <s v="MOC"/>
    <x v="3"/>
    <s v="PSV-2023BC"/>
    <s v="Vinai V."/>
    <x v="89"/>
    <x v="1"/>
    <x v="2"/>
    <x v="1046"/>
    <m/>
    <x v="222"/>
    <d v="2021-09-09T00:00:00"/>
    <x v="0"/>
  </r>
  <r>
    <n v="1119"/>
    <s v="MOC"/>
    <x v="7"/>
    <s v="E-876"/>
    <s v="SWP Audit"/>
    <x v="27"/>
    <x v="0"/>
    <x v="8"/>
    <x v="1047"/>
    <m/>
    <x v="222"/>
    <d v="2021-09-09T00:00:00"/>
    <x v="0"/>
  </r>
  <r>
    <n v="1120"/>
    <s v="MOC"/>
    <x v="7"/>
    <s v="E-876"/>
    <s v="SWP Audit"/>
    <x v="27"/>
    <x v="1"/>
    <x v="8"/>
    <x v="1048"/>
    <m/>
    <x v="222"/>
    <d v="2021-09-09T00:00:00"/>
    <x v="0"/>
  </r>
  <r>
    <n v="1121"/>
    <s v="MOC"/>
    <x v="3"/>
    <s v="PSV-940"/>
    <s v="SWP Audit"/>
    <x v="27"/>
    <x v="0"/>
    <x v="3"/>
    <x v="1049"/>
    <m/>
    <x v="222"/>
    <d v="2021-09-09T00:00:00"/>
    <x v="0"/>
  </r>
  <r>
    <n v="1122"/>
    <s v="MOC"/>
    <x v="3"/>
    <s v="H-100G"/>
    <s v="Thongmai U."/>
    <x v="46"/>
    <x v="0"/>
    <x v="4"/>
    <x v="1050"/>
    <m/>
    <x v="223"/>
    <d v="2021-09-10T00:00:00"/>
    <x v="0"/>
  </r>
  <r>
    <n v="1123"/>
    <s v="MOC"/>
    <x v="3"/>
    <s v="PSV-9309AB"/>
    <s v="Vinai V."/>
    <x v="89"/>
    <x v="1"/>
    <x v="2"/>
    <x v="1051"/>
    <m/>
    <x v="223"/>
    <d v="2021-09-10T00:00:00"/>
    <x v="0"/>
  </r>
  <r>
    <n v="1124"/>
    <s v="MOC"/>
    <x v="4"/>
    <s v="Interpipe"/>
    <s v="Uthai T."/>
    <x v="30"/>
    <x v="1"/>
    <x v="19"/>
    <x v="1052"/>
    <m/>
    <x v="224"/>
    <d v="2021-09-11T00:00:00"/>
    <x v="0"/>
  </r>
  <r>
    <n v="1125"/>
    <s v="MOC"/>
    <x v="3"/>
    <s v="H-100G"/>
    <s v="Orachun S."/>
    <x v="16"/>
    <x v="0"/>
    <x v="0"/>
    <x v="1053"/>
    <m/>
    <x v="224"/>
    <d v="2021-09-11T00:00:00"/>
    <x v="0"/>
  </r>
  <r>
    <n v="1126"/>
    <s v="MOC"/>
    <x v="7"/>
    <s v="E-876"/>
    <s v="Nakarin S."/>
    <x v="32"/>
    <x v="1"/>
    <x v="17"/>
    <x v="1054"/>
    <m/>
    <x v="225"/>
    <d v="2021-09-12T00:00:00"/>
    <x v="0"/>
  </r>
  <r>
    <n v="1127"/>
    <s v="MOC"/>
    <x v="3"/>
    <s v="H-100G"/>
    <s v="Thongmai U."/>
    <x v="54"/>
    <x v="1"/>
    <x v="5"/>
    <x v="1055"/>
    <m/>
    <x v="226"/>
    <d v="2021-09-13T00:00:00"/>
    <x v="0"/>
  </r>
  <r>
    <n v="1128"/>
    <s v="MOC"/>
    <x v="3"/>
    <s v="D-940"/>
    <s v="Orachun S."/>
    <x v="27"/>
    <x v="0"/>
    <x v="8"/>
    <x v="1056"/>
    <m/>
    <x v="226"/>
    <d v="2021-09-13T00:00:00"/>
    <x v="0"/>
  </r>
  <r>
    <n v="1129"/>
    <s v="MOC"/>
    <x v="3"/>
    <s v="D-940"/>
    <s v="Orachun S."/>
    <x v="27"/>
    <x v="0"/>
    <x v="8"/>
    <x v="1057"/>
    <m/>
    <x v="227"/>
    <d v="2021-09-14T00:00:00"/>
    <x v="0"/>
  </r>
  <r>
    <n v="1130"/>
    <s v="MOC"/>
    <x v="3"/>
    <s v="H-100G"/>
    <s v="Vinai V."/>
    <x v="16"/>
    <x v="1"/>
    <x v="20"/>
    <x v="1058"/>
    <m/>
    <x v="227"/>
    <d v="2021-09-14T00:00:00"/>
    <x v="0"/>
  </r>
  <r>
    <n v="1131"/>
    <s v="MOC"/>
    <x v="3"/>
    <s v="H-100G"/>
    <s v="Vinai V."/>
    <x v="16"/>
    <x v="0"/>
    <x v="1"/>
    <x v="1059"/>
    <m/>
    <x v="227"/>
    <d v="2021-09-14T00:00:00"/>
    <x v="0"/>
  </r>
  <r>
    <n v="1132"/>
    <s v="MOC"/>
    <x v="3"/>
    <s v="H-100G"/>
    <s v="Thongmai U."/>
    <x v="16"/>
    <x v="0"/>
    <x v="10"/>
    <x v="1060"/>
    <m/>
    <x v="228"/>
    <d v="2021-09-15T00:00:00"/>
    <x v="0"/>
  </r>
  <r>
    <n v="1133"/>
    <s v="MOC"/>
    <x v="3"/>
    <s v="H-100G"/>
    <s v="Vinai V."/>
    <x v="16"/>
    <x v="1"/>
    <x v="12"/>
    <x v="1061"/>
    <m/>
    <x v="228"/>
    <d v="2021-09-15T00:00:00"/>
    <x v="0"/>
  </r>
  <r>
    <n v="1134"/>
    <s v="MOC"/>
    <x v="3"/>
    <s v="H-100G"/>
    <s v="Vinai V."/>
    <x v="16"/>
    <x v="0"/>
    <x v="1"/>
    <x v="1062"/>
    <m/>
    <x v="228"/>
    <d v="2021-09-15T00:00:00"/>
    <x v="0"/>
  </r>
  <r>
    <n v="1135"/>
    <s v="MOC"/>
    <x v="3"/>
    <s v="H-100G"/>
    <s v="Rueng A-morn M."/>
    <x v="97"/>
    <x v="1"/>
    <x v="16"/>
    <x v="1063"/>
    <m/>
    <x v="228"/>
    <d v="2021-09-15T00:00:00"/>
    <x v="0"/>
  </r>
  <r>
    <n v="1136"/>
    <s v="MOC"/>
    <x v="3"/>
    <s v="H-100G"/>
    <s v="Thongmai U."/>
    <x v="16"/>
    <x v="0"/>
    <x v="1"/>
    <x v="1064"/>
    <m/>
    <x v="229"/>
    <d v="2021-09-16T00:00:00"/>
    <x v="0"/>
  </r>
  <r>
    <n v="1137"/>
    <s v="MOC"/>
    <x v="3"/>
    <s v="H-100G"/>
    <s v="Thongmai U."/>
    <x v="97"/>
    <x v="0"/>
    <x v="16"/>
    <x v="1065"/>
    <m/>
    <x v="229"/>
    <d v="2021-09-16T00:00:00"/>
    <x v="0"/>
  </r>
  <r>
    <n v="1138"/>
    <s v="MOC"/>
    <x v="0"/>
    <s v="P2"/>
    <s v="Uthai T."/>
    <x v="1"/>
    <x v="0"/>
    <x v="15"/>
    <x v="1066"/>
    <m/>
    <x v="229"/>
    <d v="2021-09-16T00:00:00"/>
    <x v="0"/>
  </r>
  <r>
    <n v="1139"/>
    <s v="MOC"/>
    <x v="3"/>
    <s v="H-100G"/>
    <s v="Rueng A-morn M."/>
    <x v="16"/>
    <x v="1"/>
    <x v="1"/>
    <x v="1067"/>
    <m/>
    <x v="229"/>
    <d v="2021-09-16T00:00:00"/>
    <x v="0"/>
  </r>
  <r>
    <n v="1140"/>
    <s v="MOC"/>
    <x v="3"/>
    <s v="H-100G"/>
    <s v="Vinai V."/>
    <x v="16"/>
    <x v="0"/>
    <x v="10"/>
    <x v="1068"/>
    <m/>
    <x v="229"/>
    <d v="2021-09-16T00:00:00"/>
    <x v="0"/>
  </r>
  <r>
    <n v="1141"/>
    <s v="MOC"/>
    <x v="3"/>
    <s v="H-100G"/>
    <s v="Vinai V."/>
    <x v="97"/>
    <x v="0"/>
    <x v="16"/>
    <x v="1069"/>
    <m/>
    <x v="229"/>
    <d v="2021-09-16T00:00:00"/>
    <x v="0"/>
  </r>
  <r>
    <n v="1142"/>
    <s v="MOC"/>
    <x v="3"/>
    <s v="H-100G"/>
    <s v="Rueng A-morn M."/>
    <x v="16"/>
    <x v="0"/>
    <x v="8"/>
    <x v="1070"/>
    <m/>
    <x v="230"/>
    <d v="2021-09-17T00:00:00"/>
    <x v="0"/>
  </r>
  <r>
    <n v="1143"/>
    <s v="MOC"/>
    <x v="0"/>
    <s v="P2"/>
    <s v="Uthai T."/>
    <x v="85"/>
    <x v="0"/>
    <x v="0"/>
    <x v="1071"/>
    <m/>
    <x v="230"/>
    <d v="2021-09-17T00:00:00"/>
    <x v="0"/>
  </r>
  <r>
    <n v="1144"/>
    <s v="MOC"/>
    <x v="3"/>
    <s v="D-940"/>
    <s v="Orachun S."/>
    <x v="27"/>
    <x v="0"/>
    <x v="1"/>
    <x v="1072"/>
    <m/>
    <x v="230"/>
    <d v="2021-09-17T00:00:00"/>
    <x v="0"/>
  </r>
  <r>
    <n v="1145"/>
    <s v="MOC"/>
    <x v="3"/>
    <s v="H-100G"/>
    <s v="Nakarin S."/>
    <x v="16"/>
    <x v="0"/>
    <x v="1"/>
    <x v="1073"/>
    <m/>
    <x v="230"/>
    <d v="2021-09-20T00:00:00"/>
    <x v="0"/>
  </r>
  <r>
    <n v="1146"/>
    <s v="MOC"/>
    <x v="2"/>
    <s v="CT-460"/>
    <s v="Uthai T."/>
    <x v="32"/>
    <x v="0"/>
    <x v="3"/>
    <x v="1074"/>
    <m/>
    <x v="231"/>
    <d v="2021-09-18T00:00:00"/>
    <x v="0"/>
  </r>
  <r>
    <n v="1147"/>
    <s v="MOC"/>
    <x v="3"/>
    <s v="H-100G"/>
    <s v="Thongmai U."/>
    <x v="16"/>
    <x v="0"/>
    <x v="3"/>
    <x v="1075"/>
    <m/>
    <x v="231"/>
    <d v="2021-09-18T00:00:00"/>
    <x v="0"/>
  </r>
  <r>
    <n v="1148"/>
    <s v="MOC"/>
    <x v="3"/>
    <s v="H-100G"/>
    <s v="Thongmai U."/>
    <x v="16"/>
    <x v="1"/>
    <x v="1"/>
    <x v="1076"/>
    <m/>
    <x v="231"/>
    <d v="2021-09-18T00:00:00"/>
    <x v="0"/>
  </r>
  <r>
    <n v="1149"/>
    <s v="MOC"/>
    <x v="3"/>
    <s v="H-100G"/>
    <s v="Vinai V."/>
    <x v="16"/>
    <x v="0"/>
    <x v="3"/>
    <x v="1077"/>
    <m/>
    <x v="231"/>
    <d v="2021-09-18T00:00:00"/>
    <x v="0"/>
  </r>
  <r>
    <n v="1150"/>
    <s v="MOC"/>
    <x v="3"/>
    <s v="H-100G"/>
    <s v="Vinai V."/>
    <x v="16"/>
    <x v="0"/>
    <x v="3"/>
    <x v="1078"/>
    <m/>
    <x v="231"/>
    <d v="2021-09-18T00:00:00"/>
    <x v="0"/>
  </r>
  <r>
    <n v="1151"/>
    <s v="MOC"/>
    <x v="3"/>
    <s v="H-100G"/>
    <s v="Vinai V."/>
    <x v="16"/>
    <x v="0"/>
    <x v="3"/>
    <x v="1079"/>
    <m/>
    <x v="231"/>
    <d v="2021-09-18T00:00:00"/>
    <x v="0"/>
  </r>
  <r>
    <n v="1152"/>
    <s v="MOC"/>
    <x v="3"/>
    <s v="H-100G"/>
    <s v="Orachun S."/>
    <x v="69"/>
    <x v="0"/>
    <x v="6"/>
    <x v="1080"/>
    <m/>
    <x v="232"/>
    <d v="2021-09-20T00:00:00"/>
    <x v="0"/>
  </r>
  <r>
    <n v="1153"/>
    <s v="MOC"/>
    <x v="3"/>
    <s v="H-100G"/>
    <s v="Orachun S."/>
    <x v="81"/>
    <x v="0"/>
    <x v="6"/>
    <x v="1081"/>
    <m/>
    <x v="232"/>
    <d v="2021-09-20T00:00:00"/>
    <x v="0"/>
  </r>
  <r>
    <n v="1154"/>
    <s v="MOC"/>
    <x v="3"/>
    <s v="H-100G"/>
    <s v="Orachun S."/>
    <x v="16"/>
    <x v="0"/>
    <x v="0"/>
    <x v="1082"/>
    <m/>
    <x v="232"/>
    <d v="2021-09-20T00:00:00"/>
    <x v="0"/>
  </r>
  <r>
    <n v="1155"/>
    <s v="MOC"/>
    <x v="3"/>
    <s v="H-100G"/>
    <s v="Orachun S."/>
    <x v="16"/>
    <x v="0"/>
    <x v="1"/>
    <x v="1083"/>
    <m/>
    <x v="232"/>
    <d v="2021-09-20T00:00:00"/>
    <x v="0"/>
  </r>
  <r>
    <n v="1156"/>
    <s v="MOC"/>
    <x v="4"/>
    <s v="TK-1010B"/>
    <s v="Tatsanai P."/>
    <x v="93"/>
    <x v="0"/>
    <x v="13"/>
    <x v="1084"/>
    <m/>
    <x v="232"/>
    <d v="2021-09-20T00:00:00"/>
    <x v="0"/>
  </r>
  <r>
    <n v="1157"/>
    <s v="MOC"/>
    <x v="4"/>
    <s v="TK-1010B"/>
    <s v="Tatsanai P."/>
    <x v="93"/>
    <x v="1"/>
    <x v="17"/>
    <x v="1085"/>
    <m/>
    <x v="232"/>
    <d v="2021-09-19T00:00:00"/>
    <x v="1"/>
  </r>
  <r>
    <n v="1158"/>
    <s v="MOC"/>
    <x v="3"/>
    <s v="H-100G"/>
    <s v="Vinai V."/>
    <x v="16"/>
    <x v="0"/>
    <x v="8"/>
    <x v="919"/>
    <m/>
    <x v="232"/>
    <d v="2021-09-19T00:00:00"/>
    <x v="0"/>
  </r>
  <r>
    <n v="1159"/>
    <s v="MOC"/>
    <x v="3"/>
    <s v="H-100G"/>
    <s v="Vinai V."/>
    <x v="16"/>
    <x v="1"/>
    <x v="0"/>
    <x v="1086"/>
    <m/>
    <x v="232"/>
    <d v="2021-09-19T00:00:00"/>
    <x v="0"/>
  </r>
  <r>
    <n v="1160"/>
    <s v="MOC"/>
    <x v="3"/>
    <s v="H-100G"/>
    <s v="Rueng A-morn M."/>
    <x v="16"/>
    <x v="1"/>
    <x v="5"/>
    <x v="1087"/>
    <m/>
    <x v="232"/>
    <d v="2021-09-19T00:00:00"/>
    <x v="0"/>
  </r>
  <r>
    <n v="1161"/>
    <s v="MOC"/>
    <x v="3"/>
    <s v="H-100G"/>
    <s v="Thongmai U."/>
    <x v="16"/>
    <x v="0"/>
    <x v="1"/>
    <x v="1088"/>
    <m/>
    <x v="233"/>
    <d v="2021-09-26T00:00:00"/>
    <x v="0"/>
  </r>
  <r>
    <n v="1162"/>
    <s v="MOC"/>
    <x v="2"/>
    <s v="PSV-2021"/>
    <s v="Orachun S."/>
    <x v="81"/>
    <x v="0"/>
    <x v="0"/>
    <x v="1089"/>
    <m/>
    <x v="233"/>
    <d v="2021-09-20T00:00:00"/>
    <x v="0"/>
  </r>
  <r>
    <n v="1163"/>
    <s v="MOC"/>
    <x v="8"/>
    <s v="Workshop"/>
    <s v="Uthai T."/>
    <x v="98"/>
    <x v="1"/>
    <x v="2"/>
    <x v="1090"/>
    <m/>
    <x v="233"/>
    <d v="2021-09-20T00:00:00"/>
    <x v="0"/>
  </r>
  <r>
    <n v="1164"/>
    <s v="MOC"/>
    <x v="8"/>
    <s v="Workshop"/>
    <s v="Uthai T."/>
    <x v="98"/>
    <x v="0"/>
    <x v="0"/>
    <x v="1091"/>
    <m/>
    <x v="233"/>
    <d v="2021-09-20T00:00:00"/>
    <x v="0"/>
  </r>
  <r>
    <n v="1165"/>
    <s v="MOC"/>
    <x v="3"/>
    <s v="H-100G"/>
    <s v="Vinai V."/>
    <x v="16"/>
    <x v="0"/>
    <x v="0"/>
    <x v="1092"/>
    <m/>
    <x v="233"/>
    <d v="2021-09-20T00:00:00"/>
    <x v="0"/>
  </r>
  <r>
    <n v="1166"/>
    <s v="MOC"/>
    <x v="3"/>
    <s v="H-100G"/>
    <s v="Vinai V."/>
    <x v="16"/>
    <x v="0"/>
    <x v="0"/>
    <x v="1093"/>
    <m/>
    <x v="233"/>
    <d v="2021-09-20T00:00:00"/>
    <x v="0"/>
  </r>
  <r>
    <n v="1167"/>
    <s v="MOC"/>
    <x v="3"/>
    <s v="H-100G"/>
    <s v="Rueng A-morn M."/>
    <x v="16"/>
    <x v="0"/>
    <x v="8"/>
    <x v="1094"/>
    <m/>
    <x v="233"/>
    <d v="2021-09-20T00:00:00"/>
    <x v="0"/>
  </r>
  <r>
    <n v="1168"/>
    <s v="MOC"/>
    <x v="0"/>
    <s v="-"/>
    <s v="Uthai T."/>
    <x v="1"/>
    <x v="0"/>
    <x v="3"/>
    <x v="1095"/>
    <m/>
    <x v="234"/>
    <d v="2021-09-21T00:00:00"/>
    <x v="0"/>
  </r>
  <r>
    <n v="1169"/>
    <s v="MOC"/>
    <x v="3"/>
    <s v="H-100G"/>
    <s v="Vinai V."/>
    <x v="16"/>
    <x v="0"/>
    <x v="8"/>
    <x v="1096"/>
    <m/>
    <x v="234"/>
    <d v="2021-09-21T00:00:00"/>
    <x v="0"/>
  </r>
  <r>
    <n v="1170"/>
    <s v="MOC"/>
    <x v="3"/>
    <s v="H-100G"/>
    <s v="Vinai V."/>
    <x v="16"/>
    <x v="0"/>
    <x v="8"/>
    <x v="1097"/>
    <m/>
    <x v="234"/>
    <d v="2021-09-21T00:00:00"/>
    <x v="0"/>
  </r>
  <r>
    <n v="1171"/>
    <s v="MOC"/>
    <x v="3"/>
    <s v="H-100G"/>
    <s v="Vinai V."/>
    <x v="16"/>
    <x v="1"/>
    <x v="3"/>
    <x v="1098"/>
    <m/>
    <x v="234"/>
    <d v="2021-09-21T00:00:00"/>
    <x v="0"/>
  </r>
  <r>
    <n v="1172"/>
    <s v="MOC"/>
    <x v="3"/>
    <s v="H-100G"/>
    <s v="Vinai V."/>
    <x v="16"/>
    <x v="1"/>
    <x v="3"/>
    <x v="1099"/>
    <m/>
    <x v="234"/>
    <d v="2021-09-21T00:00:00"/>
    <x v="0"/>
  </r>
  <r>
    <n v="1173"/>
    <s v="MOC"/>
    <x v="3"/>
    <s v="H-100G"/>
    <s v="Rueng A-morn M."/>
    <x v="16"/>
    <x v="0"/>
    <x v="0"/>
    <x v="1100"/>
    <m/>
    <x v="234"/>
    <d v="2021-09-21T00:00:00"/>
    <x v="0"/>
  </r>
  <r>
    <n v="1174"/>
    <s v="MOC"/>
    <x v="3"/>
    <s v="D-940"/>
    <s v="Orachun S."/>
    <x v="27"/>
    <x v="0"/>
    <x v="8"/>
    <x v="1101"/>
    <m/>
    <x v="235"/>
    <d v="2021-09-22T00:00:00"/>
    <x v="0"/>
  </r>
  <r>
    <n v="1175"/>
    <s v="MOC"/>
    <x v="3"/>
    <s v="H-100G"/>
    <s v="Thongmai U."/>
    <x v="16"/>
    <x v="0"/>
    <x v="0"/>
    <x v="1102"/>
    <m/>
    <x v="235"/>
    <d v="2021-09-22T00:00:00"/>
    <x v="0"/>
  </r>
  <r>
    <n v="1176"/>
    <s v="MOC"/>
    <x v="3"/>
    <s v="H-100G"/>
    <s v="Rueng A-morn M."/>
    <x v="16"/>
    <x v="1"/>
    <x v="5"/>
    <x v="1103"/>
    <m/>
    <x v="235"/>
    <d v="2021-09-22T00:00:00"/>
    <x v="0"/>
  </r>
  <r>
    <n v="1177"/>
    <s v="MOC"/>
    <x v="3"/>
    <s v="H-100G"/>
    <s v="Thongmai U."/>
    <x v="16"/>
    <x v="0"/>
    <x v="0"/>
    <x v="1104"/>
    <m/>
    <x v="236"/>
    <d v="2021-09-23T00:00:00"/>
    <x v="0"/>
  </r>
  <r>
    <n v="1178"/>
    <s v="MOC"/>
    <x v="3"/>
    <s v="H-100G"/>
    <s v="Thongmai U."/>
    <x v="16"/>
    <x v="0"/>
    <x v="1"/>
    <x v="1105"/>
    <m/>
    <x v="236"/>
    <d v="2021-09-23T00:00:00"/>
    <x v="0"/>
  </r>
  <r>
    <n v="1179"/>
    <s v="MOC"/>
    <x v="3"/>
    <s v="H-100A"/>
    <s v="SWP Audit"/>
    <x v="20"/>
    <x v="0"/>
    <x v="0"/>
    <x v="1106"/>
    <m/>
    <x v="236"/>
    <d v="2021-09-30T00:00:00"/>
    <x v="0"/>
  </r>
  <r>
    <n v="1180"/>
    <s v="MOC"/>
    <x v="3"/>
    <s v="H-100G"/>
    <s v="SWP Audit"/>
    <x v="16"/>
    <x v="0"/>
    <x v="8"/>
    <x v="1107"/>
    <m/>
    <x v="236"/>
    <d v="2021-09-23T00:00:00"/>
    <x v="0"/>
  </r>
  <r>
    <n v="1181"/>
    <s v="MOC"/>
    <x v="3"/>
    <s v="H-100G"/>
    <s v="SWP Audit"/>
    <x v="16"/>
    <x v="1"/>
    <x v="8"/>
    <x v="1108"/>
    <m/>
    <x v="236"/>
    <d v="2021-09-23T00:00:00"/>
    <x v="0"/>
  </r>
  <r>
    <n v="1182"/>
    <s v="MOC"/>
    <x v="3"/>
    <s v="H-100G"/>
    <s v="SWP Audit"/>
    <x v="16"/>
    <x v="1"/>
    <x v="3"/>
    <x v="1109"/>
    <m/>
    <x v="236"/>
    <d v="2021-09-23T00:00:00"/>
    <x v="0"/>
  </r>
  <r>
    <n v="1183"/>
    <s v="MOC"/>
    <x v="3"/>
    <s v="H-100G"/>
    <s v="SWP Audit"/>
    <x v="16"/>
    <x v="1"/>
    <x v="2"/>
    <x v="1110"/>
    <m/>
    <x v="236"/>
    <d v="2021-09-23T00:00:00"/>
    <x v="0"/>
  </r>
  <r>
    <n v="1184"/>
    <s v="MOC"/>
    <x v="3"/>
    <s v="H-100G"/>
    <s v="SWP Audit"/>
    <x v="16"/>
    <x v="1"/>
    <x v="12"/>
    <x v="1111"/>
    <m/>
    <x v="236"/>
    <d v="2021-09-23T00:00:00"/>
    <x v="0"/>
  </r>
  <r>
    <n v="1185"/>
    <s v="MOC"/>
    <x v="3"/>
    <s v="H-100G"/>
    <s v="Thongmai U."/>
    <x v="16"/>
    <x v="1"/>
    <x v="1"/>
    <x v="1112"/>
    <m/>
    <x v="237"/>
    <d v="2021-09-24T00:00:00"/>
    <x v="0"/>
  </r>
  <r>
    <n v="1186"/>
    <s v="MOC"/>
    <x v="3"/>
    <s v="H-100G"/>
    <s v="Nakarin S."/>
    <x v="16"/>
    <x v="0"/>
    <x v="10"/>
    <x v="1113"/>
    <m/>
    <x v="237"/>
    <d v="2021-09-24T00:00:00"/>
    <x v="0"/>
  </r>
  <r>
    <n v="1187"/>
    <s v="MOC"/>
    <x v="3"/>
    <s v="H-100G"/>
    <s v="Rueng A-morn M."/>
    <x v="16"/>
    <x v="1"/>
    <x v="5"/>
    <x v="1103"/>
    <m/>
    <x v="237"/>
    <d v="2021-09-24T00:00:00"/>
    <x v="0"/>
  </r>
  <r>
    <n v="1188"/>
    <s v="MOC"/>
    <x v="3"/>
    <s v="H-100G"/>
    <s v="Rueng A-morn M."/>
    <x v="16"/>
    <x v="0"/>
    <x v="3"/>
    <x v="1114"/>
    <m/>
    <x v="237"/>
    <d v="2021-09-24T00:00:00"/>
    <x v="0"/>
  </r>
  <r>
    <n v="1189"/>
    <s v="MOC"/>
    <x v="3"/>
    <s v="H-100G"/>
    <s v="Orachun S."/>
    <x v="16"/>
    <x v="0"/>
    <x v="12"/>
    <x v="1115"/>
    <m/>
    <x v="238"/>
    <d v="2021-09-26T00:00:00"/>
    <x v="0"/>
  </r>
  <r>
    <n v="1190"/>
    <s v="MOC"/>
    <x v="3"/>
    <s v="H-100G"/>
    <s v="Orachun S."/>
    <x v="16"/>
    <x v="0"/>
    <x v="4"/>
    <x v="1116"/>
    <m/>
    <x v="238"/>
    <d v="2021-09-26T00:00:00"/>
    <x v="0"/>
  </r>
  <r>
    <n v="1191"/>
    <s v="MOC"/>
    <x v="3"/>
    <s v="H-100G"/>
    <s v="Orachun S."/>
    <x v="16"/>
    <x v="0"/>
    <x v="4"/>
    <x v="1117"/>
    <m/>
    <x v="238"/>
    <d v="2021-09-26T00:00:00"/>
    <x v="0"/>
  </r>
  <r>
    <n v="1192"/>
    <s v="MOC"/>
    <x v="3"/>
    <s v="H-100G"/>
    <s v="Orachun S."/>
    <x v="16"/>
    <x v="0"/>
    <x v="1"/>
    <x v="1118"/>
    <m/>
    <x v="238"/>
    <d v="2021-09-26T00:00:00"/>
    <x v="0"/>
  </r>
  <r>
    <n v="1193"/>
    <s v="MOC"/>
    <x v="0"/>
    <s v="M-S380"/>
    <s v="Uthai T."/>
    <x v="41"/>
    <x v="0"/>
    <x v="12"/>
    <x v="1119"/>
    <m/>
    <x v="238"/>
    <d v="2021-09-25T00:00:00"/>
    <x v="0"/>
  </r>
  <r>
    <n v="1194"/>
    <s v="MOC"/>
    <x v="3"/>
    <s v="H-100G"/>
    <s v="Rueng A-morn M."/>
    <x v="16"/>
    <x v="1"/>
    <x v="3"/>
    <x v="1120"/>
    <m/>
    <x v="238"/>
    <d v="2021-09-25T00:00:00"/>
    <x v="0"/>
  </r>
  <r>
    <n v="1195"/>
    <s v="MOC"/>
    <x v="3"/>
    <s v="H-100G"/>
    <s v="Vinai V."/>
    <x v="16"/>
    <x v="1"/>
    <x v="20"/>
    <x v="1121"/>
    <m/>
    <x v="238"/>
    <d v="2021-09-25T00:00:00"/>
    <x v="0"/>
  </r>
  <r>
    <n v="1196"/>
    <s v="MOC"/>
    <x v="3"/>
    <s v="H-100G"/>
    <s v="Thongmai U."/>
    <x v="16"/>
    <x v="0"/>
    <x v="0"/>
    <x v="888"/>
    <m/>
    <x v="239"/>
    <d v="2021-09-26T00:00:00"/>
    <x v="0"/>
  </r>
  <r>
    <n v="1197"/>
    <s v="MOC"/>
    <x v="3"/>
    <s v="H-100G"/>
    <s v="Thongmai U."/>
    <x v="16"/>
    <x v="0"/>
    <x v="3"/>
    <x v="1122"/>
    <m/>
    <x v="239"/>
    <d v="2021-09-26T00:00:00"/>
    <x v="0"/>
  </r>
  <r>
    <n v="1198"/>
    <s v="MOC"/>
    <x v="0"/>
    <s v="T-S500"/>
    <s v="Nakarin S."/>
    <x v="85"/>
    <x v="0"/>
    <x v="4"/>
    <x v="1123"/>
    <m/>
    <x v="239"/>
    <d v="2021-09-27T00:00:00"/>
    <x v="0"/>
  </r>
  <r>
    <n v="1199"/>
    <s v="MOC"/>
    <x v="4"/>
    <s v="TK-1010B"/>
    <s v="Tatsanai P."/>
    <x v="20"/>
    <x v="0"/>
    <x v="0"/>
    <x v="1124"/>
    <m/>
    <x v="239"/>
    <d v="2021-09-27T00:00:00"/>
    <x v="0"/>
  </r>
  <r>
    <n v="1200"/>
    <s v="MOC"/>
    <x v="4"/>
    <s v="TK-1010B"/>
    <s v="Tatsanai P."/>
    <x v="93"/>
    <x v="0"/>
    <x v="7"/>
    <x v="1125"/>
    <m/>
    <x v="239"/>
    <d v="2021-09-26T00:00:00"/>
    <x v="0"/>
  </r>
  <r>
    <n v="1201"/>
    <s v="MOC"/>
    <x v="3"/>
    <s v="H-100G"/>
    <s v="Rueng A-morn M."/>
    <x v="16"/>
    <x v="0"/>
    <x v="1"/>
    <x v="1126"/>
    <m/>
    <x v="239"/>
    <d v="2021-09-26T00:00:00"/>
    <x v="0"/>
  </r>
  <r>
    <n v="1202"/>
    <s v="MOC"/>
    <x v="3"/>
    <s v="H-100G"/>
    <s v="Vinai V."/>
    <x v="16"/>
    <x v="0"/>
    <x v="18"/>
    <x v="1127"/>
    <m/>
    <x v="240"/>
    <d v="2021-09-27T00:00:00"/>
    <x v="0"/>
  </r>
  <r>
    <n v="1203"/>
    <s v="MOC"/>
    <x v="3"/>
    <s v="H-100G"/>
    <s v="Vinai V."/>
    <x v="16"/>
    <x v="0"/>
    <x v="1"/>
    <x v="1128"/>
    <m/>
    <x v="240"/>
    <d v="2021-09-27T00:00:00"/>
    <x v="0"/>
  </r>
  <r>
    <n v="1204"/>
    <s v="MOC"/>
    <x v="3"/>
    <s v="H-100G"/>
    <s v="Vinai V."/>
    <x v="16"/>
    <x v="0"/>
    <x v="3"/>
    <x v="1129"/>
    <m/>
    <x v="240"/>
    <d v="2021-09-27T00:00:00"/>
    <x v="0"/>
  </r>
  <r>
    <n v="1205"/>
    <s v="MOC"/>
    <x v="3"/>
    <s v="H-100G"/>
    <s v="Nakarin S."/>
    <x v="16"/>
    <x v="0"/>
    <x v="5"/>
    <x v="1130"/>
    <m/>
    <x v="240"/>
    <d v="2021-09-27T00:00:00"/>
    <x v="0"/>
  </r>
  <r>
    <n v="1206"/>
    <s v="MOC"/>
    <x v="3"/>
    <s v="D-940"/>
    <s v="Orachun S."/>
    <x v="20"/>
    <x v="0"/>
    <x v="0"/>
    <x v="680"/>
    <m/>
    <x v="240"/>
    <d v="2021-09-27T00:00:00"/>
    <x v="0"/>
  </r>
  <r>
    <n v="1207"/>
    <s v="MOC"/>
    <x v="2"/>
    <s v="PIT-3060"/>
    <s v="SWP Audit"/>
    <x v="20"/>
    <x v="0"/>
    <x v="0"/>
    <x v="1131"/>
    <m/>
    <x v="241"/>
    <d v="2021-09-28T00:00:00"/>
    <x v="0"/>
  </r>
  <r>
    <n v="1208"/>
    <s v="MOC"/>
    <x v="2"/>
    <s v="PIT-3060"/>
    <s v="SWP Audit"/>
    <x v="33"/>
    <x v="0"/>
    <x v="11"/>
    <x v="1132"/>
    <m/>
    <x v="241"/>
    <d v="2021-09-28T00:00:00"/>
    <x v="0"/>
  </r>
  <r>
    <n v="1209"/>
    <s v="MOC"/>
    <x v="3"/>
    <s v="TK-259"/>
    <s v="SWP Audit"/>
    <x v="29"/>
    <x v="1"/>
    <x v="7"/>
    <x v="1133"/>
    <m/>
    <x v="241"/>
    <d v="2021-09-28T00:00:00"/>
    <x v="0"/>
  </r>
  <r>
    <n v="1210"/>
    <s v="MOC"/>
    <x v="3"/>
    <s v="TK-259"/>
    <s v="SWP Audit"/>
    <x v="29"/>
    <x v="1"/>
    <x v="7"/>
    <x v="1134"/>
    <m/>
    <x v="241"/>
    <d v="2021-09-28T00:00:00"/>
    <x v="0"/>
  </r>
  <r>
    <n v="1211"/>
    <s v="MOC"/>
    <x v="4"/>
    <s v="TK-1010B"/>
    <s v="SWP Audit"/>
    <x v="93"/>
    <x v="0"/>
    <x v="12"/>
    <x v="1135"/>
    <m/>
    <x v="241"/>
    <d v="2021-09-28T00:00:00"/>
    <x v="0"/>
  </r>
  <r>
    <n v="1212"/>
    <s v="MOC"/>
    <x v="4"/>
    <s v="TK-1010B"/>
    <s v="SWP Audit"/>
    <x v="20"/>
    <x v="0"/>
    <x v="0"/>
    <x v="1136"/>
    <m/>
    <x v="241"/>
    <d v="2021-09-28T00:00:00"/>
    <x v="0"/>
  </r>
  <r>
    <n v="1213"/>
    <s v="MOC"/>
    <x v="3"/>
    <s v="H-100G"/>
    <s v="Thongmai U."/>
    <x v="16"/>
    <x v="0"/>
    <x v="3"/>
    <x v="1137"/>
    <m/>
    <x v="241"/>
    <d v="2021-09-28T00:00:00"/>
    <x v="0"/>
  </r>
  <r>
    <n v="1214"/>
    <s v="MOC"/>
    <x v="3"/>
    <s v="H-100G"/>
    <s v="Thongmai U."/>
    <x v="16"/>
    <x v="0"/>
    <x v="4"/>
    <x v="1138"/>
    <m/>
    <x v="241"/>
    <d v="2021-09-28T00:00:00"/>
    <x v="0"/>
  </r>
  <r>
    <n v="1215"/>
    <s v="MOC"/>
    <x v="3"/>
    <s v="H-100G"/>
    <s v="Nakarin S."/>
    <x v="16"/>
    <x v="0"/>
    <x v="5"/>
    <x v="1139"/>
    <m/>
    <x v="241"/>
    <d v="2021-09-28T00:00:00"/>
    <x v="0"/>
  </r>
  <r>
    <n v="1216"/>
    <s v="MOC"/>
    <x v="3"/>
    <s v="H-100G"/>
    <s v="Nakarin S."/>
    <x v="16"/>
    <x v="1"/>
    <x v="1"/>
    <x v="1034"/>
    <m/>
    <x v="241"/>
    <d v="2021-09-28T00:00:00"/>
    <x v="0"/>
  </r>
  <r>
    <n v="1217"/>
    <s v="MOC"/>
    <x v="2"/>
    <s v="PIT-3060"/>
    <s v="Tiwa A."/>
    <x v="20"/>
    <x v="0"/>
    <x v="0"/>
    <x v="1140"/>
    <m/>
    <x v="241"/>
    <d v="2021-09-28T00:00:00"/>
    <x v="0"/>
  </r>
  <r>
    <n v="1218"/>
    <s v="MOC"/>
    <x v="3"/>
    <s v="H-100G"/>
    <s v="Vinai V."/>
    <x v="16"/>
    <x v="0"/>
    <x v="5"/>
    <x v="1130"/>
    <m/>
    <x v="241"/>
    <d v="2021-09-28T00:00:00"/>
    <x v="0"/>
  </r>
  <r>
    <n v="1219"/>
    <s v="MOC"/>
    <x v="3"/>
    <s v="H-100G"/>
    <s v="Vinai V."/>
    <x v="16"/>
    <x v="1"/>
    <x v="1"/>
    <x v="1141"/>
    <m/>
    <x v="241"/>
    <d v="2021-09-28T00:00:00"/>
    <x v="0"/>
  </r>
  <r>
    <n v="1220"/>
    <s v="MOC"/>
    <x v="3"/>
    <s v="H-100G"/>
    <s v="Vinai V."/>
    <x v="16"/>
    <x v="0"/>
    <x v="0"/>
    <x v="1142"/>
    <m/>
    <x v="241"/>
    <d v="2021-09-28T00:00:00"/>
    <x v="0"/>
  </r>
  <r>
    <n v="1221"/>
    <s v="MOC"/>
    <x v="3"/>
    <s v="H-100G"/>
    <s v="Vinai V."/>
    <x v="16"/>
    <x v="1"/>
    <x v="20"/>
    <x v="1143"/>
    <m/>
    <x v="241"/>
    <d v="2021-09-28T00:00:00"/>
    <x v="0"/>
  </r>
  <r>
    <n v="1222"/>
    <s v="MOC"/>
    <x v="3"/>
    <s v="H-100G"/>
    <s v="Thongmai U."/>
    <x v="16"/>
    <x v="0"/>
    <x v="8"/>
    <x v="1144"/>
    <m/>
    <x v="242"/>
    <d v="2021-09-29T00:00:00"/>
    <x v="0"/>
  </r>
  <r>
    <n v="1223"/>
    <s v="MOC"/>
    <x v="3"/>
    <s v="H-100G"/>
    <s v="Thongmai U."/>
    <x v="16"/>
    <x v="1"/>
    <x v="8"/>
    <x v="1145"/>
    <m/>
    <x v="242"/>
    <d v="2021-09-29T00:00:00"/>
    <x v="0"/>
  </r>
  <r>
    <n v="1224"/>
    <s v="MOC"/>
    <x v="3"/>
    <s v="H-100G"/>
    <s v="Nakarin S."/>
    <x v="16"/>
    <x v="0"/>
    <x v="1"/>
    <x v="1146"/>
    <m/>
    <x v="242"/>
    <d v="2021-09-29T00:00:00"/>
    <x v="0"/>
  </r>
  <r>
    <n v="1225"/>
    <s v="MOC"/>
    <x v="3"/>
    <s v="F-206A"/>
    <s v="Orachun S."/>
    <x v="64"/>
    <x v="0"/>
    <x v="1"/>
    <x v="1147"/>
    <m/>
    <x v="242"/>
    <d v="2021-09-29T00:00:00"/>
    <x v="0"/>
  </r>
  <r>
    <n v="1226"/>
    <s v="MOC"/>
    <x v="3"/>
    <s v="F-206A"/>
    <s v="Orachun S."/>
    <x v="20"/>
    <x v="0"/>
    <x v="14"/>
    <x v="1148"/>
    <m/>
    <x v="242"/>
    <d v="2021-09-29T00:00:00"/>
    <x v="0"/>
  </r>
  <r>
    <n v="1227"/>
    <s v="MOC"/>
    <x v="3"/>
    <s v="F-206A"/>
    <s v="Orachun S."/>
    <x v="28"/>
    <x v="0"/>
    <x v="1"/>
    <x v="1149"/>
    <m/>
    <x v="242"/>
    <d v="2021-12-30T00:00:00"/>
    <x v="2"/>
  </r>
  <r>
    <n v="1228"/>
    <s v="MOC"/>
    <x v="3"/>
    <s v="D-940"/>
    <s v="Orachun S."/>
    <x v="28"/>
    <x v="0"/>
    <x v="11"/>
    <x v="1150"/>
    <m/>
    <x v="242"/>
    <d v="2021-09-29T00:00:00"/>
    <x v="0"/>
  </r>
  <r>
    <n v="1229"/>
    <s v="MOC"/>
    <x v="3"/>
    <s v="H-100G"/>
    <s v="Rueng A-morn M."/>
    <x v="16"/>
    <x v="0"/>
    <x v="8"/>
    <x v="1151"/>
    <m/>
    <x v="242"/>
    <d v="2021-09-29T00:00:00"/>
    <x v="0"/>
  </r>
  <r>
    <n v="1230"/>
    <s v="MOC"/>
    <x v="3"/>
    <s v="H-100G"/>
    <s v="SWP Audit"/>
    <x v="16"/>
    <x v="0"/>
    <x v="0"/>
    <x v="1152"/>
    <m/>
    <x v="243"/>
    <d v="2021-09-30T00:00:00"/>
    <x v="0"/>
  </r>
  <r>
    <n v="1231"/>
    <s v="MOC"/>
    <x v="3"/>
    <s v="H-100G"/>
    <s v="SWP Audit"/>
    <x v="16"/>
    <x v="0"/>
    <x v="0"/>
    <x v="1153"/>
    <m/>
    <x v="243"/>
    <d v="2021-09-30T00:00:00"/>
    <x v="0"/>
  </r>
  <r>
    <n v="1232"/>
    <s v="MOC"/>
    <x v="3"/>
    <s v="H-100G"/>
    <s v="SWP Audit"/>
    <x v="16"/>
    <x v="0"/>
    <x v="8"/>
    <x v="1154"/>
    <m/>
    <x v="243"/>
    <d v="2021-09-30T00:00:00"/>
    <x v="0"/>
  </r>
  <r>
    <n v="1233"/>
    <s v="MOC"/>
    <x v="3"/>
    <s v="H-100G"/>
    <s v="SWP Audit"/>
    <x v="16"/>
    <x v="0"/>
    <x v="8"/>
    <x v="1155"/>
    <m/>
    <x v="243"/>
    <d v="2021-09-30T00:00:00"/>
    <x v="0"/>
  </r>
  <r>
    <n v="1234"/>
    <s v="MOC"/>
    <x v="3"/>
    <s v="H-100G"/>
    <s v="SWP Audit"/>
    <x v="16"/>
    <x v="0"/>
    <x v="8"/>
    <x v="1156"/>
    <m/>
    <x v="243"/>
    <d v="2021-09-30T00:00:00"/>
    <x v="0"/>
  </r>
  <r>
    <n v="1235"/>
    <s v="MOC"/>
    <x v="3"/>
    <s v="H-100G"/>
    <s v="SWP Audit"/>
    <x v="16"/>
    <x v="0"/>
    <x v="14"/>
    <x v="1148"/>
    <m/>
    <x v="243"/>
    <d v="2021-09-30T00:00:00"/>
    <x v="0"/>
  </r>
  <r>
    <n v="1236"/>
    <s v="MOC"/>
    <x v="3"/>
    <s v="H-100G"/>
    <s v="SWP Audit"/>
    <x v="16"/>
    <x v="0"/>
    <x v="1"/>
    <x v="1157"/>
    <m/>
    <x v="243"/>
    <d v="2021-09-30T00:00:00"/>
    <x v="0"/>
  </r>
  <r>
    <n v="1237"/>
    <s v="MOC"/>
    <x v="3"/>
    <s v="H-100G"/>
    <s v="SWP Audit"/>
    <x v="16"/>
    <x v="0"/>
    <x v="10"/>
    <x v="1158"/>
    <m/>
    <x v="243"/>
    <d v="2021-09-30T00:00:00"/>
    <x v="0"/>
  </r>
  <r>
    <n v="1238"/>
    <s v="MOC"/>
    <x v="3"/>
    <s v="H-100G"/>
    <s v="Vinai V."/>
    <x v="16"/>
    <x v="0"/>
    <x v="12"/>
    <x v="1159"/>
    <m/>
    <x v="243"/>
    <d v="2021-09-30T00:00:00"/>
    <x v="0"/>
  </r>
  <r>
    <n v="1239"/>
    <s v="MOC"/>
    <x v="3"/>
    <s v="H-100G"/>
    <s v="Vinai V."/>
    <x v="16"/>
    <x v="1"/>
    <x v="12"/>
    <x v="1160"/>
    <m/>
    <x v="243"/>
    <d v="2021-09-30T00:00:00"/>
    <x v="0"/>
  </r>
  <r>
    <n v="1240"/>
    <s v="MOC"/>
    <x v="3"/>
    <s v="H-100G"/>
    <s v="Vinai V."/>
    <x v="16"/>
    <x v="1"/>
    <x v="8"/>
    <x v="1161"/>
    <m/>
    <x v="243"/>
    <d v="2021-09-30T00:00:00"/>
    <x v="0"/>
  </r>
  <r>
    <n v="1241"/>
    <s v="MOC"/>
    <x v="3"/>
    <s v="H-100G"/>
    <s v="Vinai V."/>
    <x v="16"/>
    <x v="1"/>
    <x v="1"/>
    <x v="1162"/>
    <m/>
    <x v="243"/>
    <d v="2021-09-30T00:00:00"/>
    <x v="0"/>
  </r>
  <r>
    <n v="1242"/>
    <s v="MOC"/>
    <x v="3"/>
    <s v="H-100G"/>
    <s v="Vinai V."/>
    <x v="16"/>
    <x v="1"/>
    <x v="20"/>
    <x v="1163"/>
    <m/>
    <x v="243"/>
    <d v="2021-09-30T00:00:00"/>
    <x v="0"/>
  </r>
  <r>
    <n v="1243"/>
    <s v="MOC"/>
    <x v="0"/>
    <s v="ใต้อาคาร C-S300"/>
    <s v="Orachun S."/>
    <x v="28"/>
    <x v="0"/>
    <x v="11"/>
    <x v="1164"/>
    <m/>
    <x v="244"/>
    <d v="2021-10-07T00:00:00"/>
    <x v="0"/>
  </r>
  <r>
    <n v="1244"/>
    <s v="MOC"/>
    <x v="3"/>
    <s v="H-100G"/>
    <s v="Rueng A-morn M."/>
    <x v="16"/>
    <x v="1"/>
    <x v="8"/>
    <x v="1165"/>
    <m/>
    <x v="245"/>
    <d v="2021-10-02T00:00:00"/>
    <x v="0"/>
  </r>
  <r>
    <n v="1245"/>
    <s v="MOC"/>
    <x v="3"/>
    <s v="H-100G"/>
    <s v="Thongmai U."/>
    <x v="16"/>
    <x v="0"/>
    <x v="3"/>
    <x v="1166"/>
    <m/>
    <x v="245"/>
    <d v="2021-10-02T00:00:00"/>
    <x v="0"/>
  </r>
  <r>
    <n v="1246"/>
    <s v="MOC"/>
    <x v="4"/>
    <s v="TK-1010B"/>
    <s v="Tatsanai P."/>
    <x v="93"/>
    <x v="0"/>
    <x v="6"/>
    <x v="1167"/>
    <m/>
    <x v="246"/>
    <d v="2021-10-03T00:00:00"/>
    <x v="0"/>
  </r>
  <r>
    <n v="1247"/>
    <s v="MOC"/>
    <x v="2"/>
    <s v="PIT-3060"/>
    <s v="Tiwa A."/>
    <x v="40"/>
    <x v="0"/>
    <x v="3"/>
    <x v="1168"/>
    <m/>
    <x v="246"/>
    <d v="2021-10-03T00:00:00"/>
    <x v="0"/>
  </r>
  <r>
    <n v="1248"/>
    <s v="MOC"/>
    <x v="2"/>
    <s v="PIT-3060"/>
    <s v="Tiwa A."/>
    <x v="40"/>
    <x v="0"/>
    <x v="1"/>
    <x v="1169"/>
    <m/>
    <x v="246"/>
    <d v="2021-10-03T00:00:00"/>
    <x v="0"/>
  </r>
  <r>
    <n v="1249"/>
    <s v="MOC"/>
    <x v="2"/>
    <s v="PIT-3060"/>
    <s v="Tiwa A."/>
    <x v="40"/>
    <x v="1"/>
    <x v="23"/>
    <x v="1170"/>
    <m/>
    <x v="246"/>
    <d v="2021-10-03T00:00:00"/>
    <x v="0"/>
  </r>
  <r>
    <n v="1250"/>
    <s v="MOC"/>
    <x v="2"/>
    <s v="PIT-3060"/>
    <s v="Tiwa A."/>
    <x v="40"/>
    <x v="1"/>
    <x v="3"/>
    <x v="1171"/>
    <m/>
    <x v="246"/>
    <d v="2021-10-03T00:00:00"/>
    <x v="0"/>
  </r>
  <r>
    <n v="1251"/>
    <s v="MOC"/>
    <x v="3"/>
    <s v="H-100G"/>
    <s v="Orachun S."/>
    <x v="16"/>
    <x v="1"/>
    <x v="23"/>
    <x v="1172"/>
    <m/>
    <x v="246"/>
    <d v="2021-10-03T00:00:00"/>
    <x v="0"/>
  </r>
  <r>
    <n v="1252"/>
    <s v="MOC"/>
    <x v="3"/>
    <s v="H-100G"/>
    <s v="Orachun S."/>
    <x v="16"/>
    <x v="1"/>
    <x v="4"/>
    <x v="1173"/>
    <m/>
    <x v="246"/>
    <d v="2021-10-03T00:00:00"/>
    <x v="0"/>
  </r>
  <r>
    <n v="1253"/>
    <s v="MOC"/>
    <x v="3"/>
    <s v="H-100G"/>
    <s v="Orachun S."/>
    <x v="16"/>
    <x v="0"/>
    <x v="6"/>
    <x v="1174"/>
    <m/>
    <x v="246"/>
    <d v="2021-10-03T00:00:00"/>
    <x v="0"/>
  </r>
  <r>
    <n v="1254"/>
    <s v="MOC"/>
    <x v="3"/>
    <s v="H-100G"/>
    <s v="Orachun S."/>
    <x v="16"/>
    <x v="0"/>
    <x v="6"/>
    <x v="1175"/>
    <m/>
    <x v="246"/>
    <d v="2021-10-03T00:00:00"/>
    <x v="0"/>
  </r>
  <r>
    <n v="1255"/>
    <s v="MOC"/>
    <x v="3"/>
    <s v="H-100G"/>
    <s v="Orachun S."/>
    <x v="16"/>
    <x v="0"/>
    <x v="3"/>
    <x v="1176"/>
    <m/>
    <x v="246"/>
    <d v="2021-10-03T00:00:00"/>
    <x v="0"/>
  </r>
  <r>
    <n v="1256"/>
    <s v="MOC"/>
    <x v="3"/>
    <s v="H-100G"/>
    <s v="Orachun S."/>
    <x v="28"/>
    <x v="0"/>
    <x v="11"/>
    <x v="1177"/>
    <m/>
    <x v="246"/>
    <d v="2021-10-10T00:00:00"/>
    <x v="0"/>
  </r>
  <r>
    <n v="1257"/>
    <s v="MOC"/>
    <x v="2"/>
    <s v="PIT-3060"/>
    <s v="Tiwa A."/>
    <x v="40"/>
    <x v="1"/>
    <x v="3"/>
    <x v="1178"/>
    <m/>
    <x v="247"/>
    <d v="2021-10-04T00:00:00"/>
    <x v="0"/>
  </r>
  <r>
    <n v="1258"/>
    <s v="MOC"/>
    <x v="2"/>
    <s v="PIT-3060"/>
    <s v="Tiwa A."/>
    <x v="40"/>
    <x v="0"/>
    <x v="1"/>
    <x v="1072"/>
    <m/>
    <x v="247"/>
    <d v="2021-10-04T00:00:00"/>
    <x v="0"/>
  </r>
  <r>
    <n v="1259"/>
    <s v="MOC"/>
    <x v="3"/>
    <s v="H-100G"/>
    <s v="Rueng A-morn M."/>
    <x v="16"/>
    <x v="0"/>
    <x v="8"/>
    <x v="1179"/>
    <m/>
    <x v="247"/>
    <d v="2021-10-04T00:00:00"/>
    <x v="0"/>
  </r>
  <r>
    <n v="1260"/>
    <s v="MOC"/>
    <x v="3"/>
    <s v="H-100G"/>
    <s v="Thongmai U."/>
    <x v="16"/>
    <x v="0"/>
    <x v="1"/>
    <x v="1180"/>
    <m/>
    <x v="248"/>
    <d v="2021-10-05T00:00:00"/>
    <x v="0"/>
  </r>
  <r>
    <n v="1261"/>
    <s v="MOC"/>
    <x v="3"/>
    <s v="H-100G"/>
    <s v="Thongmai U."/>
    <x v="16"/>
    <x v="1"/>
    <x v="4"/>
    <x v="1181"/>
    <m/>
    <x v="248"/>
    <d v="2021-10-05T00:00:00"/>
    <x v="0"/>
  </r>
  <r>
    <n v="1262"/>
    <s v="MOC"/>
    <x v="3"/>
    <s v="H-100G"/>
    <s v="Thongmai U."/>
    <x v="16"/>
    <x v="0"/>
    <x v="3"/>
    <x v="1182"/>
    <m/>
    <x v="248"/>
    <d v="2021-10-05T00:00:00"/>
    <x v="0"/>
  </r>
  <r>
    <n v="1263"/>
    <s v="MOC"/>
    <x v="3"/>
    <s v="H-100G"/>
    <s v="Thongmai U."/>
    <x v="16"/>
    <x v="1"/>
    <x v="0"/>
    <x v="1183"/>
    <m/>
    <x v="248"/>
    <d v="2021-10-05T00:00:00"/>
    <x v="0"/>
  </r>
  <r>
    <n v="1264"/>
    <s v="MOC"/>
    <x v="2"/>
    <s v="PIT-3060"/>
    <s v="Tiwa A."/>
    <x v="40"/>
    <x v="0"/>
    <x v="1"/>
    <x v="1184"/>
    <m/>
    <x v="248"/>
    <d v="2021-10-05T00:00:00"/>
    <x v="0"/>
  </r>
  <r>
    <n v="1265"/>
    <s v="MOC"/>
    <x v="2"/>
    <s v="PIT-3060"/>
    <s v="SWP Audit"/>
    <x v="40"/>
    <x v="0"/>
    <x v="1"/>
    <x v="1185"/>
    <m/>
    <x v="248"/>
    <d v="2021-10-05T00:00:00"/>
    <x v="0"/>
  </r>
  <r>
    <n v="1266"/>
    <s v="MOC"/>
    <x v="2"/>
    <s v="PIT-3060"/>
    <s v="Tiwa A."/>
    <x v="40"/>
    <x v="1"/>
    <x v="23"/>
    <x v="1186"/>
    <m/>
    <x v="248"/>
    <d v="2021-10-05T00:00:00"/>
    <x v="0"/>
  </r>
  <r>
    <n v="1267"/>
    <s v="MOC"/>
    <x v="2"/>
    <s v="PIT-3060"/>
    <s v="SWP Audit"/>
    <x v="20"/>
    <x v="0"/>
    <x v="0"/>
    <x v="1187"/>
    <m/>
    <x v="248"/>
    <d v="2021-10-05T00:00:00"/>
    <x v="0"/>
  </r>
  <r>
    <n v="1268"/>
    <s v="MOC"/>
    <x v="2"/>
    <s v="PIT-3060"/>
    <s v="SWP Audit"/>
    <x v="40"/>
    <x v="0"/>
    <x v="3"/>
    <x v="1188"/>
    <m/>
    <x v="248"/>
    <d v="2021-10-05T00:00:00"/>
    <x v="0"/>
  </r>
  <r>
    <n v="1269"/>
    <s v="MOC"/>
    <x v="2"/>
    <s v="PIT-3060"/>
    <s v="SWP Audit"/>
    <x v="50"/>
    <x v="0"/>
    <x v="3"/>
    <x v="1189"/>
    <m/>
    <x v="248"/>
    <d v="2021-10-05T00:00:00"/>
    <x v="0"/>
  </r>
  <r>
    <n v="1270"/>
    <s v="MOC"/>
    <x v="4"/>
    <s v="TK-1010B"/>
    <s v="SWP Audit"/>
    <x v="93"/>
    <x v="0"/>
    <x v="4"/>
    <x v="1190"/>
    <m/>
    <x v="248"/>
    <d v="2021-10-05T00:00:00"/>
    <x v="0"/>
  </r>
  <r>
    <n v="1271"/>
    <s v="MOC"/>
    <x v="3"/>
    <s v="H-100G"/>
    <s v="Vinai V."/>
    <x v="16"/>
    <x v="0"/>
    <x v="8"/>
    <x v="919"/>
    <m/>
    <x v="248"/>
    <d v="2021-10-05T00:00:00"/>
    <x v="0"/>
  </r>
  <r>
    <n v="1272"/>
    <s v="MOC"/>
    <x v="3"/>
    <s v="H-100G"/>
    <s v="Thongmai U."/>
    <x v="50"/>
    <x v="0"/>
    <x v="13"/>
    <x v="1191"/>
    <m/>
    <x v="249"/>
    <d v="2021-10-06T00:00:00"/>
    <x v="0"/>
  </r>
  <r>
    <n v="1273"/>
    <s v="MOC"/>
    <x v="3"/>
    <s v="D-940"/>
    <s v="Vinai V."/>
    <x v="24"/>
    <x v="0"/>
    <x v="1"/>
    <x v="1192"/>
    <m/>
    <x v="250"/>
    <d v="2021-10-08T00:00:00"/>
    <x v="0"/>
  </r>
  <r>
    <n v="1274"/>
    <s v="MOC"/>
    <x v="3"/>
    <s v="TK-259"/>
    <s v="Vinai V."/>
    <x v="29"/>
    <x v="1"/>
    <x v="7"/>
    <x v="1193"/>
    <m/>
    <x v="250"/>
    <d v="2021-10-08T00:00:00"/>
    <x v="0"/>
  </r>
  <r>
    <n v="1275"/>
    <s v="MOC"/>
    <x v="4"/>
    <s v="P-1210B"/>
    <s v="Rueng A-morn M."/>
    <x v="64"/>
    <x v="1"/>
    <x v="2"/>
    <x v="1194"/>
    <m/>
    <x v="250"/>
    <d v="2021-10-08T00:00:00"/>
    <x v="0"/>
  </r>
  <r>
    <n v="1276"/>
    <s v="MOC"/>
    <x v="3"/>
    <s v="H-100G"/>
    <s v="Rueng A-morn M."/>
    <x v="16"/>
    <x v="0"/>
    <x v="3"/>
    <x v="1195"/>
    <m/>
    <x v="251"/>
    <d v="2021-10-09T00:00:00"/>
    <x v="0"/>
  </r>
  <r>
    <n v="1277"/>
    <s v="MOC"/>
    <x v="3"/>
    <s v="H-100G"/>
    <s v="Rueng A-morn M."/>
    <x v="16"/>
    <x v="1"/>
    <x v="1"/>
    <x v="1196"/>
    <m/>
    <x v="251"/>
    <d v="2021-10-09T00:00:00"/>
    <x v="0"/>
  </r>
  <r>
    <n v="1278"/>
    <s v="MOC"/>
    <x v="2"/>
    <s v="PIT-3060"/>
    <s v="Tiwa A."/>
    <x v="33"/>
    <x v="0"/>
    <x v="11"/>
    <x v="1197"/>
    <m/>
    <x v="251"/>
    <d v="2021-10-09T00:00:00"/>
    <x v="1"/>
  </r>
  <r>
    <n v="1279"/>
    <s v="MOC"/>
    <x v="4"/>
    <s v="TK-1010B"/>
    <s v="Orachun S."/>
    <x v="93"/>
    <x v="0"/>
    <x v="6"/>
    <x v="1198"/>
    <m/>
    <x v="251"/>
    <d v="2021-10-09T00:00:00"/>
    <x v="0"/>
  </r>
  <r>
    <n v="1280"/>
    <s v="MOC"/>
    <x v="4"/>
    <s v="TK-1010B"/>
    <s v="Orachun S."/>
    <x v="93"/>
    <x v="0"/>
    <x v="10"/>
    <x v="1199"/>
    <m/>
    <x v="251"/>
    <d v="2021-10-09T00:00:00"/>
    <x v="0"/>
  </r>
  <r>
    <n v="1281"/>
    <s v="MOC"/>
    <x v="4"/>
    <s v="TK-1010B"/>
    <s v="Orachun S."/>
    <x v="93"/>
    <x v="1"/>
    <x v="12"/>
    <x v="1200"/>
    <m/>
    <x v="251"/>
    <d v="2021-10-09T00:00:00"/>
    <x v="0"/>
  </r>
  <r>
    <n v="1282"/>
    <s v="MOC"/>
    <x v="3"/>
    <s v="D-203"/>
    <s v="Vinai V."/>
    <x v="50"/>
    <x v="1"/>
    <x v="3"/>
    <x v="1201"/>
    <m/>
    <x v="252"/>
    <d v="2021-10-11T00:00:00"/>
    <x v="0"/>
  </r>
  <r>
    <n v="1283"/>
    <s v="MOC"/>
    <x v="3"/>
    <s v="D-203"/>
    <s v="Vinai V."/>
    <x v="50"/>
    <x v="0"/>
    <x v="3"/>
    <x v="1202"/>
    <m/>
    <x v="252"/>
    <d v="2021-10-11T00:00:00"/>
    <x v="0"/>
  </r>
  <r>
    <n v="1284"/>
    <s v="MOC"/>
    <x v="3"/>
    <s v="D-940"/>
    <s v="Vinai V."/>
    <x v="50"/>
    <x v="1"/>
    <x v="2"/>
    <x v="821"/>
    <m/>
    <x v="252"/>
    <d v="2021-10-11T00:00:00"/>
    <x v="0"/>
  </r>
  <r>
    <n v="1285"/>
    <s v="MOC"/>
    <x v="3"/>
    <s v="D-940"/>
    <s v="Vinai V."/>
    <x v="24"/>
    <x v="0"/>
    <x v="8"/>
    <x v="1203"/>
    <m/>
    <x v="252"/>
    <d v="2021-10-11T00:00:00"/>
    <x v="0"/>
  </r>
  <r>
    <n v="1286"/>
    <s v="MOC"/>
    <x v="2"/>
    <s v="RWT"/>
    <s v="Rueng A-morn M."/>
    <x v="46"/>
    <x v="1"/>
    <x v="5"/>
    <x v="1204"/>
    <m/>
    <x v="252"/>
    <d v="2021-10-11T00:00:00"/>
    <x v="0"/>
  </r>
  <r>
    <n v="1287"/>
    <s v="MOC"/>
    <x v="2"/>
    <s v="Boiler A"/>
    <s v="Nakarin S."/>
    <x v="20"/>
    <x v="0"/>
    <x v="0"/>
    <x v="1205"/>
    <m/>
    <x v="252"/>
    <d v="2021-10-12T00:00:00"/>
    <x v="0"/>
  </r>
  <r>
    <n v="1288"/>
    <s v="MOC"/>
    <x v="4"/>
    <s v="TK-1010B"/>
    <s v="SWP Audit"/>
    <x v="99"/>
    <x v="0"/>
    <x v="19"/>
    <x v="1206"/>
    <m/>
    <x v="253"/>
    <d v="2021-10-19T00:00:00"/>
    <x v="0"/>
  </r>
  <r>
    <n v="1289"/>
    <s v="MOC"/>
    <x v="4"/>
    <s v="TK-1010B"/>
    <s v="SWP Audit"/>
    <x v="93"/>
    <x v="0"/>
    <x v="1"/>
    <x v="1207"/>
    <m/>
    <x v="253"/>
    <d v="2021-10-13T00:00:00"/>
    <x v="0"/>
  </r>
  <r>
    <n v="1290"/>
    <s v="MOC"/>
    <x v="4"/>
    <s v="TK-1010B"/>
    <s v="SWP Audit"/>
    <x v="100"/>
    <x v="0"/>
    <x v="1"/>
    <x v="1208"/>
    <m/>
    <x v="253"/>
    <d v="2021-10-13T00:00:00"/>
    <x v="0"/>
  </r>
  <r>
    <n v="1291"/>
    <s v="MOC"/>
    <x v="3"/>
    <s v="D-940"/>
    <s v="Vinai V."/>
    <x v="24"/>
    <x v="0"/>
    <x v="3"/>
    <x v="1209"/>
    <m/>
    <x v="253"/>
    <d v="2021-10-12T00:00:00"/>
    <x v="0"/>
  </r>
  <r>
    <n v="1292"/>
    <s v="MOC"/>
    <x v="2"/>
    <s v="Boiler A"/>
    <s v="Nakarin S."/>
    <x v="20"/>
    <x v="0"/>
    <x v="0"/>
    <x v="1210"/>
    <m/>
    <x v="254"/>
    <d v="2021-10-13T00:00:00"/>
    <x v="0"/>
  </r>
  <r>
    <n v="1293"/>
    <s v="MOC"/>
    <x v="2"/>
    <s v="PIT-3060"/>
    <s v="Tiwa A."/>
    <x v="40"/>
    <x v="1"/>
    <x v="3"/>
    <x v="1211"/>
    <m/>
    <x v="255"/>
    <d v="2021-10-14T00:00:00"/>
    <x v="0"/>
  </r>
  <r>
    <n v="1294"/>
    <s v="MOC"/>
    <x v="2"/>
    <s v="Boiler A"/>
    <s v="Rueng A-morn M."/>
    <x v="50"/>
    <x v="0"/>
    <x v="1"/>
    <x v="1212"/>
    <m/>
    <x v="255"/>
    <d v="2021-10-21T00:00:00"/>
    <x v="0"/>
  </r>
  <r>
    <n v="1295"/>
    <s v="MOC"/>
    <x v="2"/>
    <s v="Boiler A"/>
    <s v="Rueng A-morn M."/>
    <x v="20"/>
    <x v="0"/>
    <x v="0"/>
    <x v="1210"/>
    <m/>
    <x v="255"/>
    <d v="2021-10-14T00:00:00"/>
    <x v="0"/>
  </r>
  <r>
    <n v="1296"/>
    <s v="MOC"/>
    <x v="2"/>
    <s v="PIT-3060"/>
    <s v="SWP Audit"/>
    <x v="40"/>
    <x v="1"/>
    <x v="14"/>
    <x v="1213"/>
    <m/>
    <x v="255"/>
    <d v="2021-10-16T00:00:00"/>
    <x v="0"/>
  </r>
  <r>
    <n v="1297"/>
    <s v="MOC"/>
    <x v="2"/>
    <s v="Boiler A"/>
    <s v="SWP Audit"/>
    <x v="28"/>
    <x v="1"/>
    <x v="2"/>
    <x v="1214"/>
    <m/>
    <x v="255"/>
    <d v="2021-10-14T00:00:00"/>
    <x v="0"/>
  </r>
  <r>
    <n v="1298"/>
    <s v="MOC"/>
    <x v="2"/>
    <s v="Boiler A"/>
    <s v="SWP Audit"/>
    <x v="50"/>
    <x v="1"/>
    <x v="17"/>
    <x v="1215"/>
    <m/>
    <x v="255"/>
    <d v="2021-10-14T00:00:00"/>
    <x v="0"/>
  </r>
  <r>
    <n v="1299"/>
    <s v="MOC"/>
    <x v="2"/>
    <s v="Boiler A"/>
    <s v="SWP Audit"/>
    <x v="50"/>
    <x v="1"/>
    <x v="17"/>
    <x v="1216"/>
    <m/>
    <x v="255"/>
    <d v="2021-10-14T00:00:00"/>
    <x v="0"/>
  </r>
  <r>
    <n v="1300"/>
    <s v="MOC"/>
    <x v="3"/>
    <s v="H-100G"/>
    <s v="Vinai V."/>
    <x v="16"/>
    <x v="1"/>
    <x v="2"/>
    <x v="1217"/>
    <m/>
    <x v="256"/>
    <d v="2021-10-15T00:00:00"/>
    <x v="0"/>
  </r>
  <r>
    <n v="1301"/>
    <s v="MOC"/>
    <x v="3"/>
    <s v="H-100C"/>
    <s v="Vinai V."/>
    <x v="16"/>
    <x v="0"/>
    <x v="3"/>
    <x v="1218"/>
    <m/>
    <x v="256"/>
    <d v="2021-10-15T00:00:00"/>
    <x v="0"/>
  </r>
  <r>
    <n v="1302"/>
    <s v="MOC"/>
    <x v="3"/>
    <s v="D-940"/>
    <s v="Vinai V."/>
    <x v="50"/>
    <x v="1"/>
    <x v="2"/>
    <x v="821"/>
    <m/>
    <x v="256"/>
    <d v="2021-10-15T00:00:00"/>
    <x v="0"/>
  </r>
  <r>
    <n v="1303"/>
    <s v="MOC"/>
    <x v="3"/>
    <s v="Lift-119"/>
    <s v="Vinai V."/>
    <x v="50"/>
    <x v="0"/>
    <x v="3"/>
    <x v="1219"/>
    <m/>
    <x v="256"/>
    <d v="2021-10-15T00:00:00"/>
    <x v="0"/>
  </r>
  <r>
    <n v="1304"/>
    <s v="MOC"/>
    <x v="3"/>
    <s v="Compressor"/>
    <s v="Vinai V."/>
    <x v="53"/>
    <x v="1"/>
    <x v="3"/>
    <x v="1220"/>
    <m/>
    <x v="256"/>
    <d v="2021-10-15T00:00:00"/>
    <x v="0"/>
  </r>
  <r>
    <n v="1305"/>
    <s v="MOC"/>
    <x v="3"/>
    <s v="Compressor"/>
    <s v="Vinai V."/>
    <x v="28"/>
    <x v="1"/>
    <x v="17"/>
    <x v="1221"/>
    <m/>
    <x v="256"/>
    <d v="2021-10-15T00:00:00"/>
    <x v="0"/>
  </r>
  <r>
    <n v="1306"/>
    <s v="MOC"/>
    <x v="2"/>
    <s v="Boiler A"/>
    <s v="Nakarin S."/>
    <x v="101"/>
    <x v="0"/>
    <x v="1"/>
    <x v="1222"/>
    <m/>
    <x v="256"/>
    <d v="2021-10-15T00:00:00"/>
    <x v="0"/>
  </r>
  <r>
    <n v="1307"/>
    <s v="MOC"/>
    <x v="2"/>
    <s v="Boiler A"/>
    <s v="Nakarin S."/>
    <x v="101"/>
    <x v="0"/>
    <x v="1"/>
    <x v="1223"/>
    <m/>
    <x v="256"/>
    <d v="2021-10-15T00:00:00"/>
    <x v="0"/>
  </r>
  <r>
    <n v="1308"/>
    <s v="MOC"/>
    <x v="2"/>
    <s v="Boiler A"/>
    <s v="Nakarin S."/>
    <x v="101"/>
    <x v="0"/>
    <x v="5"/>
    <x v="1224"/>
    <m/>
    <x v="256"/>
    <d v="2021-10-15T00:00:00"/>
    <x v="0"/>
  </r>
  <r>
    <n v="1309"/>
    <s v="MOC"/>
    <x v="2"/>
    <s v="Boiler A"/>
    <s v="Nakarin S."/>
    <x v="53"/>
    <x v="0"/>
    <x v="0"/>
    <x v="1225"/>
    <m/>
    <x v="256"/>
    <d v="2021-10-15T00:00:00"/>
    <x v="0"/>
  </r>
  <r>
    <n v="1310"/>
    <s v="MOC"/>
    <x v="2"/>
    <s v="Cooling"/>
    <s v="Rueng A-morn M."/>
    <x v="64"/>
    <x v="1"/>
    <x v="3"/>
    <x v="1226"/>
    <m/>
    <x v="256"/>
    <d v="2021-10-15T00:00:00"/>
    <x v="0"/>
  </r>
  <r>
    <n v="1311"/>
    <s v="MOC"/>
    <x v="4"/>
    <s v="TK-1010B"/>
    <s v="SWP Audit"/>
    <x v="100"/>
    <x v="0"/>
    <x v="1"/>
    <x v="1227"/>
    <m/>
    <x v="257"/>
    <d v="2021-10-16T00:00:00"/>
    <x v="0"/>
  </r>
  <r>
    <n v="1312"/>
    <s v="MOC"/>
    <x v="2"/>
    <s v="PR-14"/>
    <s v="Orachun S."/>
    <x v="20"/>
    <x v="0"/>
    <x v="0"/>
    <x v="1228"/>
    <m/>
    <x v="257"/>
    <d v="2021-10-16T00:00:00"/>
    <x v="0"/>
  </r>
  <r>
    <n v="1313"/>
    <s v="MOC"/>
    <x v="1"/>
    <s v="E-705"/>
    <s v="Orachun S."/>
    <x v="40"/>
    <x v="1"/>
    <x v="3"/>
    <x v="1229"/>
    <m/>
    <x v="257"/>
    <d v="2021-10-16T00:00:00"/>
    <x v="0"/>
  </r>
  <r>
    <n v="1314"/>
    <s v="MOC"/>
    <x v="1"/>
    <s v="E-705"/>
    <s v="Orachun S."/>
    <x v="40"/>
    <x v="1"/>
    <x v="3"/>
    <x v="1230"/>
    <m/>
    <x v="257"/>
    <d v="2021-10-16T00:00:00"/>
    <x v="0"/>
  </r>
  <r>
    <n v="1315"/>
    <s v="MOC"/>
    <x v="2"/>
    <s v="PIT-3060"/>
    <s v="Thongmai U."/>
    <x v="40"/>
    <x v="0"/>
    <x v="10"/>
    <x v="1231"/>
    <m/>
    <x v="257"/>
    <d v="2021-10-16T00:00:00"/>
    <x v="0"/>
  </r>
  <r>
    <n v="1316"/>
    <s v="MOC"/>
    <x v="2"/>
    <s v="PIT-3060"/>
    <s v="Thongmai U."/>
    <x v="40"/>
    <x v="1"/>
    <x v="17"/>
    <x v="1232"/>
    <m/>
    <x v="257"/>
    <d v="2021-10-16T00:00:00"/>
    <x v="0"/>
  </r>
  <r>
    <n v="1317"/>
    <s v="MOC"/>
    <x v="2"/>
    <s v="PIT-3060"/>
    <s v="Thongmai U."/>
    <x v="40"/>
    <x v="1"/>
    <x v="2"/>
    <x v="1233"/>
    <m/>
    <x v="257"/>
    <d v="2021-10-16T00:00:00"/>
    <x v="0"/>
  </r>
  <r>
    <n v="1318"/>
    <s v="MOC"/>
    <x v="3"/>
    <s v="GTG"/>
    <s v="Vinai V."/>
    <x v="20"/>
    <x v="0"/>
    <x v="0"/>
    <x v="1234"/>
    <m/>
    <x v="257"/>
    <d v="2021-10-16T00:00:00"/>
    <x v="0"/>
  </r>
  <r>
    <n v="1319"/>
    <s v="MOC"/>
    <x v="9"/>
    <s v="-"/>
    <s v="Vinai V."/>
    <x v="50"/>
    <x v="1"/>
    <x v="11"/>
    <x v="1235"/>
    <m/>
    <x v="257"/>
    <d v="2021-10-16T00:00:00"/>
    <x v="0"/>
  </r>
  <r>
    <n v="1320"/>
    <s v="MOC"/>
    <x v="2"/>
    <s v="PIT-3060"/>
    <s v="Tiwa A."/>
    <x v="40"/>
    <x v="0"/>
    <x v="18"/>
    <x v="1236"/>
    <m/>
    <x v="257"/>
    <d v="2021-10-16T00:00:00"/>
    <x v="0"/>
  </r>
  <r>
    <n v="1321"/>
    <s v="MOC"/>
    <x v="2"/>
    <s v="PIT-3060"/>
    <s v="Tiwa A."/>
    <x v="40"/>
    <x v="1"/>
    <x v="11"/>
    <x v="1213"/>
    <m/>
    <x v="257"/>
    <d v="2021-10-16T00:00:00"/>
    <x v="0"/>
  </r>
  <r>
    <n v="1322"/>
    <s v="MOC"/>
    <x v="3"/>
    <s v="PSV-205, 206"/>
    <s v="Vinai V."/>
    <x v="89"/>
    <x v="0"/>
    <x v="3"/>
    <x v="1237"/>
    <m/>
    <x v="258"/>
    <d v="2021-10-18T00:00:00"/>
    <x v="0"/>
  </r>
  <r>
    <n v="1323"/>
    <s v="MOC"/>
    <x v="3"/>
    <s v="PSV-205, 206"/>
    <s v="Vinai V."/>
    <x v="81"/>
    <x v="1"/>
    <x v="17"/>
    <x v="1238"/>
    <m/>
    <x v="258"/>
    <d v="2021-10-18T00:00:00"/>
    <x v="0"/>
  </r>
  <r>
    <n v="1324"/>
    <s v="MOC"/>
    <x v="2"/>
    <s v="PR-O-13"/>
    <s v="Rueng A-morn M."/>
    <x v="20"/>
    <x v="1"/>
    <x v="0"/>
    <x v="1239"/>
    <m/>
    <x v="258"/>
    <d v="2021-10-18T00:00:00"/>
    <x v="0"/>
  </r>
  <r>
    <n v="1325"/>
    <s v="MOC"/>
    <x v="4"/>
    <s v="TK-1010B"/>
    <s v="Phasit P."/>
    <x v="20"/>
    <x v="0"/>
    <x v="4"/>
    <x v="1240"/>
    <m/>
    <x v="258"/>
    <d v="2021-10-18T00:00:00"/>
    <x v="0"/>
  </r>
  <r>
    <n v="1326"/>
    <s v="MOC"/>
    <x v="5"/>
    <s v="AH-7"/>
    <s v="Uthai T."/>
    <x v="69"/>
    <x v="0"/>
    <x v="15"/>
    <x v="1241"/>
    <m/>
    <x v="258"/>
    <d v="2021-10-18T00:00:00"/>
    <x v="0"/>
  </r>
  <r>
    <n v="1327"/>
    <s v="MOC"/>
    <x v="3"/>
    <s v="H-100G"/>
    <s v="Thongmai U."/>
    <x v="16"/>
    <x v="1"/>
    <x v="0"/>
    <x v="1242"/>
    <m/>
    <x v="259"/>
    <d v="2021-10-19T00:00:00"/>
    <x v="0"/>
  </r>
  <r>
    <n v="1328"/>
    <s v="MOC"/>
    <x v="3"/>
    <s v="LT-301AB"/>
    <s v="Vinai V."/>
    <x v="20"/>
    <x v="0"/>
    <x v="0"/>
    <x v="1243"/>
    <m/>
    <x v="259"/>
    <d v="2021-10-19T00:00:00"/>
    <x v="0"/>
  </r>
  <r>
    <n v="1329"/>
    <s v="MOC"/>
    <x v="2"/>
    <s v="PIT-3060"/>
    <s v="Uthai T."/>
    <x v="40"/>
    <x v="3"/>
    <x v="25"/>
    <x v="1244"/>
    <m/>
    <x v="259"/>
    <d v="2021-10-19T00:00:00"/>
    <x v="0"/>
  </r>
  <r>
    <n v="1330"/>
    <s v="MOC"/>
    <x v="2"/>
    <s v="Boiler A"/>
    <s v="Nakarin S."/>
    <x v="101"/>
    <x v="0"/>
    <x v="8"/>
    <x v="1245"/>
    <m/>
    <x v="259"/>
    <d v="2021-10-19T00:00:00"/>
    <x v="0"/>
  </r>
  <r>
    <n v="1331"/>
    <s v="MOC"/>
    <x v="4"/>
    <s v="TK-1010B"/>
    <s v="Phasit P."/>
    <x v="102"/>
    <x v="0"/>
    <x v="4"/>
    <x v="1246"/>
    <m/>
    <x v="259"/>
    <d v="2021-10-19T00:00:00"/>
    <x v="0"/>
  </r>
  <r>
    <n v="1332"/>
    <s v="MOC"/>
    <x v="4"/>
    <s v="TK-1010B"/>
    <s v="Phasit P."/>
    <x v="100"/>
    <x v="1"/>
    <x v="1"/>
    <x v="1247"/>
    <m/>
    <x v="259"/>
    <d v="2021-10-19T00:00:00"/>
    <x v="0"/>
  </r>
  <r>
    <n v="1333"/>
    <s v="MOC"/>
    <x v="4"/>
    <s v="TK-1010B"/>
    <s v="Phasit P."/>
    <x v="100"/>
    <x v="0"/>
    <x v="11"/>
    <x v="1248"/>
    <m/>
    <x v="259"/>
    <d v="2021-10-19T00:00:00"/>
    <x v="0"/>
  </r>
  <r>
    <n v="1334"/>
    <s v="MOC"/>
    <x v="2"/>
    <s v="PR-7B"/>
    <s v="Orachun S."/>
    <x v="103"/>
    <x v="1"/>
    <x v="17"/>
    <x v="1249"/>
    <m/>
    <x v="259"/>
    <d v="2021-10-19T00:00:00"/>
    <x v="0"/>
  </r>
  <r>
    <n v="1335"/>
    <s v="MOC"/>
    <x v="2"/>
    <s v="PIT-3060"/>
    <s v="SWP Audit"/>
    <x v="28"/>
    <x v="0"/>
    <x v="11"/>
    <x v="1250"/>
    <m/>
    <x v="259"/>
    <d v="2022-01-31T00:00:00"/>
    <x v="2"/>
  </r>
  <r>
    <n v="1336"/>
    <s v="MOC"/>
    <x v="3"/>
    <s v="D-940"/>
    <s v="Vinai V."/>
    <x v="20"/>
    <x v="0"/>
    <x v="4"/>
    <x v="1251"/>
    <m/>
    <x v="260"/>
    <d v="2021-10-20T00:00:00"/>
    <x v="0"/>
  </r>
  <r>
    <n v="1337"/>
    <s v="MOC"/>
    <x v="3"/>
    <s v="D-940"/>
    <s v="Vinai V."/>
    <x v="20"/>
    <x v="0"/>
    <x v="0"/>
    <x v="1252"/>
    <m/>
    <x v="260"/>
    <d v="2021-10-20T00:00:00"/>
    <x v="0"/>
  </r>
  <r>
    <n v="1338"/>
    <s v="MOC"/>
    <x v="1"/>
    <s v="LV-670AB"/>
    <s v="Vinai V."/>
    <x v="81"/>
    <x v="1"/>
    <x v="5"/>
    <x v="1253"/>
    <m/>
    <x v="260"/>
    <d v="2021-10-20T00:00:00"/>
    <x v="0"/>
  </r>
  <r>
    <n v="1339"/>
    <s v="MOC"/>
    <x v="2"/>
    <s v="Boiler A"/>
    <s v="Nakarin S."/>
    <x v="20"/>
    <x v="0"/>
    <x v="14"/>
    <x v="1254"/>
    <m/>
    <x v="260"/>
    <d v="2021-10-20T00:00:00"/>
    <x v="0"/>
  </r>
  <r>
    <n v="1340"/>
    <s v="MOC"/>
    <x v="4"/>
    <s v="TK-1010B"/>
    <s v="Phasit P."/>
    <x v="100"/>
    <x v="0"/>
    <x v="1"/>
    <x v="1255"/>
    <m/>
    <x v="260"/>
    <d v="2021-10-20T00:00:00"/>
    <x v="0"/>
  </r>
  <r>
    <n v="1341"/>
    <s v="MOC"/>
    <x v="0"/>
    <s v="LT-S003"/>
    <s v="Orachun S."/>
    <x v="20"/>
    <x v="0"/>
    <x v="0"/>
    <x v="1256"/>
    <m/>
    <x v="260"/>
    <d v="2021-10-20T00:00:00"/>
    <x v="0"/>
  </r>
  <r>
    <n v="1342"/>
    <s v="MOC"/>
    <x v="3"/>
    <s v="H-100G"/>
    <s v="Thongmai U."/>
    <x v="16"/>
    <x v="0"/>
    <x v="14"/>
    <x v="1257"/>
    <m/>
    <x v="261"/>
    <d v="2021-10-21T00:00:00"/>
    <x v="0"/>
  </r>
  <r>
    <n v="1343"/>
    <s v="MOC"/>
    <x v="2"/>
    <s v="TK-2200AB"/>
    <s v="Nakarin S."/>
    <x v="20"/>
    <x v="0"/>
    <x v="0"/>
    <x v="1258"/>
    <m/>
    <x v="261"/>
    <d v="2021-10-22T00:00:00"/>
    <x v="0"/>
  </r>
  <r>
    <n v="1344"/>
    <s v="MOC"/>
    <x v="4"/>
    <s v="TK-1010B"/>
    <s v="Phasit P."/>
    <x v="102"/>
    <x v="0"/>
    <x v="10"/>
    <x v="1259"/>
    <m/>
    <x v="261"/>
    <d v="2021-10-21T00:00:00"/>
    <x v="0"/>
  </r>
  <r>
    <n v="1345"/>
    <s v="MOC"/>
    <x v="4"/>
    <s v="TK-1010B"/>
    <s v="Phasit P."/>
    <x v="102"/>
    <x v="0"/>
    <x v="12"/>
    <x v="1260"/>
    <m/>
    <x v="262"/>
    <d v="2021-10-22T00:00:00"/>
    <x v="0"/>
  </r>
  <r>
    <n v="1346"/>
    <s v="MOC"/>
    <x v="2"/>
    <s v="WWT"/>
    <s v="Chinnarat M."/>
    <x v="20"/>
    <x v="0"/>
    <x v="0"/>
    <x v="1261"/>
    <m/>
    <x v="262"/>
    <d v="2021-10-22T00:00:00"/>
    <x v="0"/>
  </r>
  <r>
    <n v="1347"/>
    <s v="MOC"/>
    <x v="3"/>
    <s v="TK-3400"/>
    <s v="Vinai V."/>
    <x v="81"/>
    <x v="0"/>
    <x v="1"/>
    <x v="1262"/>
    <m/>
    <x v="262"/>
    <d v="2021-10-22T00:00:00"/>
    <x v="0"/>
  </r>
  <r>
    <n v="1348"/>
    <s v="MOC"/>
    <x v="0"/>
    <s v="SFD-221"/>
    <s v="Orachun S."/>
    <x v="64"/>
    <x v="1"/>
    <x v="1"/>
    <x v="1263"/>
    <m/>
    <x v="262"/>
    <d v="2021-10-22T00:00:00"/>
    <x v="0"/>
  </r>
  <r>
    <n v="1349"/>
    <s v="MOC"/>
    <x v="0"/>
    <s v="ZZ-220"/>
    <s v="Orachun S."/>
    <x v="20"/>
    <x v="0"/>
    <x v="0"/>
    <x v="1089"/>
    <m/>
    <x v="262"/>
    <d v="2021-10-22T00:00:00"/>
    <x v="0"/>
  </r>
  <r>
    <n v="1350"/>
    <s v="MOC"/>
    <x v="2"/>
    <s v="P-2200B"/>
    <s v="Chinnarat M."/>
    <x v="67"/>
    <x v="0"/>
    <x v="3"/>
    <x v="1228"/>
    <m/>
    <x v="263"/>
    <d v="2021-10-23T00:00:00"/>
    <x v="0"/>
  </r>
  <r>
    <n v="1351"/>
    <s v="MOC"/>
    <x v="4"/>
    <s v="TK-1010B"/>
    <s v="Orachun S."/>
    <x v="27"/>
    <x v="0"/>
    <x v="8"/>
    <x v="1264"/>
    <m/>
    <x v="263"/>
    <d v="2021-10-23T00:00:00"/>
    <x v="0"/>
  </r>
  <r>
    <n v="1352"/>
    <s v="MOC"/>
    <x v="4"/>
    <s v="TK-1010B"/>
    <s v="Orachun S."/>
    <x v="100"/>
    <x v="0"/>
    <x v="1"/>
    <x v="1265"/>
    <m/>
    <x v="263"/>
    <d v="2021-10-23T00:00:00"/>
    <x v="0"/>
  </r>
  <r>
    <n v="1353"/>
    <s v="MOC"/>
    <x v="4"/>
    <s v="TK-1010B"/>
    <s v="Orachun S."/>
    <x v="100"/>
    <x v="0"/>
    <x v="1"/>
    <x v="1266"/>
    <m/>
    <x v="263"/>
    <d v="2021-10-23T00:00:00"/>
    <x v="0"/>
  </r>
  <r>
    <n v="1354"/>
    <s v="MOC"/>
    <x v="2"/>
    <s v="PIT-3060"/>
    <s v="Uthai T."/>
    <x v="40"/>
    <x v="0"/>
    <x v="3"/>
    <x v="1267"/>
    <m/>
    <x v="263"/>
    <d v="2021-10-23T00:00:00"/>
    <x v="0"/>
  </r>
  <r>
    <n v="1355"/>
    <s v="MOC"/>
    <x v="2"/>
    <s v="PIT-3060"/>
    <s v="Uthai T."/>
    <x v="40"/>
    <x v="0"/>
    <x v="1"/>
    <x v="1268"/>
    <m/>
    <x v="263"/>
    <d v="2021-10-23T00:00:00"/>
    <x v="0"/>
  </r>
  <r>
    <n v="1356"/>
    <s v="MOC"/>
    <x v="2"/>
    <s v="PIT-3060"/>
    <s v="Thongmai U."/>
    <x v="40"/>
    <x v="1"/>
    <x v="3"/>
    <x v="1269"/>
    <m/>
    <x v="264"/>
    <d v="2021-10-24T00:00:00"/>
    <x v="0"/>
  </r>
  <r>
    <n v="1357"/>
    <s v="MOC"/>
    <x v="2"/>
    <s v="PIT-3060"/>
    <s v="Thongmai U."/>
    <x v="40"/>
    <x v="0"/>
    <x v="1"/>
    <x v="1270"/>
    <m/>
    <x v="264"/>
    <d v="2021-10-24T00:00:00"/>
    <x v="0"/>
  </r>
  <r>
    <n v="1358"/>
    <s v="MOC"/>
    <x v="0"/>
    <s v="C-S440"/>
    <s v="Thongmai U."/>
    <x v="46"/>
    <x v="0"/>
    <x v="1"/>
    <x v="1271"/>
    <m/>
    <x v="264"/>
    <d v="2021-10-24T00:00:00"/>
    <x v="0"/>
  </r>
  <r>
    <n v="1359"/>
    <s v="MOC"/>
    <x v="0"/>
    <s v="E-S242"/>
    <s v="Orachun S."/>
    <x v="20"/>
    <x v="0"/>
    <x v="14"/>
    <x v="1272"/>
    <m/>
    <x v="265"/>
    <d v="2021-10-25T00:00:00"/>
    <x v="0"/>
  </r>
  <r>
    <n v="1360"/>
    <s v="MOC"/>
    <x v="0"/>
    <s v="E-S242"/>
    <s v="Orachun S."/>
    <x v="20"/>
    <x v="0"/>
    <x v="0"/>
    <x v="1273"/>
    <m/>
    <x v="265"/>
    <d v="2021-10-25T00:00:00"/>
    <x v="0"/>
  </r>
  <r>
    <n v="1361"/>
    <s v="MOC"/>
    <x v="2"/>
    <s v="PIT-3060"/>
    <s v="SWP Audit"/>
    <x v="40"/>
    <x v="0"/>
    <x v="7"/>
    <x v="1274"/>
    <m/>
    <x v="266"/>
    <d v="2021-10-28T00:00:00"/>
    <x v="0"/>
  </r>
  <r>
    <n v="1362"/>
    <s v="MOC"/>
    <x v="2"/>
    <s v="PIT-3060"/>
    <s v="SWP Audit"/>
    <x v="40"/>
    <x v="1"/>
    <x v="7"/>
    <x v="1275"/>
    <m/>
    <x v="266"/>
    <d v="2021-10-28T00:00:00"/>
    <x v="0"/>
  </r>
  <r>
    <n v="1363"/>
    <s v="MOC"/>
    <x v="2"/>
    <s v="PIT-3060"/>
    <s v="SWP Audit"/>
    <x v="40"/>
    <x v="1"/>
    <x v="7"/>
    <x v="1276"/>
    <m/>
    <x v="266"/>
    <d v="2021-10-28T00:00:00"/>
    <x v="0"/>
  </r>
  <r>
    <n v="1364"/>
    <s v="MOC"/>
    <x v="3"/>
    <s v="P-206A"/>
    <s v="Vinai V."/>
    <x v="26"/>
    <x v="1"/>
    <x v="22"/>
    <x v="1277"/>
    <m/>
    <x v="266"/>
    <d v="2021-10-26T00:00:00"/>
    <x v="0"/>
  </r>
  <r>
    <n v="1365"/>
    <s v="MOC"/>
    <x v="3"/>
    <s v="STR-213AB"/>
    <s v="Vinai V."/>
    <x v="32"/>
    <x v="0"/>
    <x v="13"/>
    <x v="1278"/>
    <m/>
    <x v="266"/>
    <d v="2021-10-26T00:00:00"/>
    <x v="0"/>
  </r>
  <r>
    <n v="1366"/>
    <s v="MOC"/>
    <x v="2"/>
    <s v="TK-2411"/>
    <s v="Orachun S."/>
    <x v="29"/>
    <x v="0"/>
    <x v="7"/>
    <x v="1279"/>
    <m/>
    <x v="266"/>
    <d v="2021-11-12T00:00:00"/>
    <x v="0"/>
  </r>
  <r>
    <n v="1367"/>
    <s v="MOC"/>
    <x v="3"/>
    <s v="Rack Quench"/>
    <s v="Vinai V."/>
    <x v="20"/>
    <x v="0"/>
    <x v="0"/>
    <x v="1280"/>
    <m/>
    <x v="267"/>
    <d v="2021-10-27T00:00:00"/>
    <x v="0"/>
  </r>
  <r>
    <n v="1368"/>
    <s v="MOC"/>
    <x v="3"/>
    <s v="Rack Quench"/>
    <s v="Vinai V."/>
    <x v="28"/>
    <x v="0"/>
    <x v="7"/>
    <x v="1281"/>
    <m/>
    <x v="267"/>
    <d v="2021-10-27T00:00:00"/>
    <x v="0"/>
  </r>
  <r>
    <n v="1369"/>
    <s v="MOC"/>
    <x v="0"/>
    <s v="T-S540"/>
    <s v="Nakarin S."/>
    <x v="32"/>
    <x v="0"/>
    <x v="1"/>
    <x v="1282"/>
    <m/>
    <x v="267"/>
    <d v="2021-10-27T00:00:00"/>
    <x v="0"/>
  </r>
  <r>
    <n v="1370"/>
    <s v="MOC"/>
    <x v="2"/>
    <s v="PIT-3060"/>
    <s v="SWP Audit"/>
    <x v="40"/>
    <x v="0"/>
    <x v="12"/>
    <x v="1283"/>
    <m/>
    <x v="268"/>
    <d v="2021-10-28T00:00:00"/>
    <x v="0"/>
  </r>
  <r>
    <n v="1371"/>
    <s v="MOC"/>
    <x v="2"/>
    <s v="PIT-3060"/>
    <s v="SWP Audit"/>
    <x v="40"/>
    <x v="0"/>
    <x v="12"/>
    <x v="1284"/>
    <m/>
    <x v="268"/>
    <d v="2021-10-28T00:00:00"/>
    <x v="0"/>
  </r>
  <r>
    <n v="1372"/>
    <s v="MOC"/>
    <x v="2"/>
    <s v="PIT-3060"/>
    <s v="SWP Audit"/>
    <x v="40"/>
    <x v="0"/>
    <x v="3"/>
    <x v="1285"/>
    <m/>
    <x v="268"/>
    <d v="2021-10-28T00:00:00"/>
    <x v="0"/>
  </r>
  <r>
    <n v="1373"/>
    <s v="MOC"/>
    <x v="2"/>
    <s v="PIT-3060"/>
    <s v="SWP Audit"/>
    <x v="40"/>
    <x v="0"/>
    <x v="0"/>
    <x v="1286"/>
    <m/>
    <x v="268"/>
    <d v="2021-10-28T00:00:00"/>
    <x v="0"/>
  </r>
  <r>
    <n v="1374"/>
    <s v="MOC"/>
    <x v="4"/>
    <s v="TK-1010B"/>
    <s v="Phasit P."/>
    <x v="102"/>
    <x v="0"/>
    <x v="12"/>
    <x v="1287"/>
    <m/>
    <x v="268"/>
    <d v="2021-10-28T00:00:00"/>
    <x v="0"/>
  </r>
  <r>
    <n v="1375"/>
    <s v="MOC"/>
    <x v="4"/>
    <s v="TK-1010B"/>
    <s v="Phasit P."/>
    <x v="100"/>
    <x v="0"/>
    <x v="4"/>
    <x v="1288"/>
    <m/>
    <x v="268"/>
    <d v="2021-10-28T00:00:00"/>
    <x v="0"/>
  </r>
  <r>
    <n v="1376"/>
    <s v="MOC"/>
    <x v="3"/>
    <s v="D-005"/>
    <s v="Thongmai U."/>
    <x v="28"/>
    <x v="0"/>
    <x v="15"/>
    <x v="1289"/>
    <m/>
    <x v="268"/>
    <d v="2021-10-28T00:00:00"/>
    <x v="0"/>
  </r>
  <r>
    <n v="1377"/>
    <s v="MOC"/>
    <x v="3"/>
    <s v="C-130AB"/>
    <s v="Thongmai U."/>
    <x v="46"/>
    <x v="0"/>
    <x v="15"/>
    <x v="1290"/>
    <m/>
    <x v="268"/>
    <d v="2021-10-28T00:00:00"/>
    <x v="0"/>
  </r>
  <r>
    <n v="1378"/>
    <s v="MOC"/>
    <x v="3"/>
    <s v="P-206A"/>
    <s v="Vinai V."/>
    <x v="32"/>
    <x v="0"/>
    <x v="1"/>
    <x v="1291"/>
    <m/>
    <x v="268"/>
    <d v="2021-10-28T00:00:00"/>
    <x v="0"/>
  </r>
  <r>
    <n v="1379"/>
    <s v="MOC"/>
    <x v="3"/>
    <s v="F-205A"/>
    <s v="Vinai V."/>
    <x v="46"/>
    <x v="0"/>
    <x v="17"/>
    <x v="1292"/>
    <m/>
    <x v="268"/>
    <d v="2021-10-28T00:00:00"/>
    <x v="0"/>
  </r>
  <r>
    <n v="1380"/>
    <s v="MOC"/>
    <x v="3"/>
    <s v="F-205A"/>
    <s v="Vinai V."/>
    <x v="32"/>
    <x v="0"/>
    <x v="2"/>
    <x v="1293"/>
    <m/>
    <x v="268"/>
    <d v="2021-10-28T00:00:00"/>
    <x v="0"/>
  </r>
  <r>
    <n v="1381"/>
    <s v="MOC"/>
    <x v="3"/>
    <s v="F-205A"/>
    <s v="Vinai V."/>
    <x v="32"/>
    <x v="0"/>
    <x v="17"/>
    <x v="1294"/>
    <m/>
    <x v="268"/>
    <d v="2021-10-28T00:00:00"/>
    <x v="0"/>
  </r>
  <r>
    <n v="1382"/>
    <s v="MOC"/>
    <x v="3"/>
    <s v="F-205A"/>
    <s v="Vinai V."/>
    <x v="32"/>
    <x v="0"/>
    <x v="3"/>
    <x v="1295"/>
    <m/>
    <x v="268"/>
    <d v="2021-10-28T00:00:00"/>
    <x v="0"/>
  </r>
  <r>
    <n v="1383"/>
    <s v="MOC"/>
    <x v="3"/>
    <s v="F-205A"/>
    <s v="Vinai V."/>
    <x v="46"/>
    <x v="0"/>
    <x v="12"/>
    <x v="1296"/>
    <m/>
    <x v="268"/>
    <d v="2021-10-28T00:00:00"/>
    <x v="0"/>
  </r>
  <r>
    <n v="1384"/>
    <s v="MOC"/>
    <x v="3"/>
    <s v="P-206A"/>
    <s v="Vinai V."/>
    <x v="46"/>
    <x v="0"/>
    <x v="17"/>
    <x v="1297"/>
    <m/>
    <x v="269"/>
    <d v="2021-10-30T00:00:00"/>
    <x v="0"/>
  </r>
  <r>
    <n v="1385"/>
    <s v="MOC"/>
    <x v="4"/>
    <s v="TK-1010B"/>
    <s v="Phasit P."/>
    <x v="102"/>
    <x v="2"/>
    <x v="19"/>
    <x v="1298"/>
    <m/>
    <x v="269"/>
    <d v="2021-10-30T00:00:00"/>
    <x v="0"/>
  </r>
  <r>
    <n v="1386"/>
    <s v="MOC"/>
    <x v="2"/>
    <s v="PIT-3060"/>
    <s v="Thongmai U."/>
    <x v="40"/>
    <x v="0"/>
    <x v="1"/>
    <x v="1299"/>
    <m/>
    <x v="270"/>
    <d v="2021-10-30T00:00:00"/>
    <x v="0"/>
  </r>
  <r>
    <n v="1387"/>
    <s v="MOC"/>
    <x v="2"/>
    <s v="PIT-3060"/>
    <s v="Thongmai U."/>
    <x v="40"/>
    <x v="0"/>
    <x v="0"/>
    <x v="1300"/>
    <m/>
    <x v="270"/>
    <d v="2021-10-30T00:00:00"/>
    <x v="0"/>
  </r>
  <r>
    <n v="1388"/>
    <s v="MOC"/>
    <x v="2"/>
    <s v="PIT-3060"/>
    <s v="Thongmai U."/>
    <x v="40"/>
    <x v="0"/>
    <x v="1"/>
    <x v="1301"/>
    <m/>
    <x v="270"/>
    <d v="2021-11-01T00:00:00"/>
    <x v="0"/>
  </r>
  <r>
    <n v="1389"/>
    <s v="MOC"/>
    <x v="1"/>
    <s v="E-705"/>
    <s v="SWP Audit"/>
    <x v="40"/>
    <x v="0"/>
    <x v="1"/>
    <x v="1302"/>
    <m/>
    <x v="271"/>
    <d v="2021-11-01T00:00:00"/>
    <x v="0"/>
  </r>
  <r>
    <n v="1390"/>
    <s v="MOC"/>
    <x v="2"/>
    <s v="PIT-3060"/>
    <s v="MOC OPE"/>
    <x v="40"/>
    <x v="0"/>
    <x v="3"/>
    <x v="1303"/>
    <m/>
    <x v="271"/>
    <d v="2021-11-01T00:00:00"/>
    <x v="0"/>
  </r>
  <r>
    <n v="1391"/>
    <s v="MOC"/>
    <x v="4"/>
    <s v="TK-1010B"/>
    <s v="Phasit P."/>
    <x v="102"/>
    <x v="0"/>
    <x v="4"/>
    <x v="1304"/>
    <m/>
    <x v="272"/>
    <d v="2021-11-01T00:00:00"/>
    <x v="0"/>
  </r>
  <r>
    <n v="1392"/>
    <s v="MOC"/>
    <x v="2"/>
    <s v="PIT-3060"/>
    <s v="Thongmai U."/>
    <x v="40"/>
    <x v="0"/>
    <x v="3"/>
    <x v="1305"/>
    <m/>
    <x v="272"/>
    <d v="2021-11-01T00:00:00"/>
    <x v="0"/>
  </r>
  <r>
    <n v="1393"/>
    <s v="MOC"/>
    <x v="2"/>
    <s v="PIT-3060"/>
    <s v="Tiwa A."/>
    <x v="40"/>
    <x v="0"/>
    <x v="12"/>
    <x v="1306"/>
    <m/>
    <x v="272"/>
    <d v="2021-11-01T00:00:00"/>
    <x v="0"/>
  </r>
  <r>
    <n v="1394"/>
    <s v="MOC"/>
    <x v="4"/>
    <s v="NEGF"/>
    <s v="Rueng A-morn M."/>
    <x v="53"/>
    <x v="1"/>
    <x v="1"/>
    <x v="1307"/>
    <m/>
    <x v="272"/>
    <d v="2021-11-01T00:00:00"/>
    <x v="0"/>
  </r>
  <r>
    <n v="1395"/>
    <s v="MOC"/>
    <x v="2"/>
    <s v="WWT"/>
    <s v="Chinnarat M."/>
    <x v="32"/>
    <x v="1"/>
    <x v="2"/>
    <x v="1308"/>
    <m/>
    <x v="272"/>
    <d v="2021-11-01T00:00:00"/>
    <x v="0"/>
  </r>
  <r>
    <n v="1396"/>
    <s v="MOC"/>
    <x v="2"/>
    <s v="P-2201AD, P-2300B"/>
    <s v="Chinnarat M."/>
    <x v="32"/>
    <x v="1"/>
    <x v="2"/>
    <x v="1309"/>
    <m/>
    <x v="272"/>
    <d v="2021-11-01T00:00:00"/>
    <x v="0"/>
  </r>
  <r>
    <n v="1397"/>
    <s v="MOC"/>
    <x v="7"/>
    <s v="Z-809"/>
    <s v="Nakarin S."/>
    <x v="29"/>
    <x v="0"/>
    <x v="7"/>
    <x v="1310"/>
    <m/>
    <x v="272"/>
    <d v="2021-11-02T00:00:00"/>
    <x v="0"/>
  </r>
  <r>
    <n v="1398"/>
    <s v="MOC"/>
    <x v="0"/>
    <s v="FT-2411"/>
    <s v="Orachun S."/>
    <x v="25"/>
    <x v="0"/>
    <x v="0"/>
    <x v="1273"/>
    <m/>
    <x v="272"/>
    <d v="2021-11-02T00:00:00"/>
    <x v="0"/>
  </r>
  <r>
    <n v="1399"/>
    <s v="MOC"/>
    <x v="1"/>
    <s v="E-705"/>
    <s v="Uthai T."/>
    <x v="27"/>
    <x v="0"/>
    <x v="8"/>
    <x v="1311"/>
    <m/>
    <x v="272"/>
    <d v="2021-11-02T00:00:00"/>
    <x v="0"/>
  </r>
  <r>
    <n v="1400"/>
    <s v="MOC"/>
    <x v="2"/>
    <s v="PIT-3060"/>
    <s v="SWP Audit"/>
    <x v="40"/>
    <x v="1"/>
    <x v="17"/>
    <x v="1312"/>
    <m/>
    <x v="273"/>
    <d v="2021-11-02T00:00:00"/>
    <x v="0"/>
  </r>
  <r>
    <n v="1401"/>
    <s v="MOC"/>
    <x v="2"/>
    <s v="PIT-3060"/>
    <s v="SWP Audit"/>
    <x v="40"/>
    <x v="1"/>
    <x v="17"/>
    <x v="1313"/>
    <m/>
    <x v="273"/>
    <d v="2021-11-02T00:00:00"/>
    <x v="0"/>
  </r>
  <r>
    <n v="1402"/>
    <s v="MOC"/>
    <x v="2"/>
    <s v="PIT-3060"/>
    <s v="SWP Audit"/>
    <x v="82"/>
    <x v="1"/>
    <x v="17"/>
    <x v="1314"/>
    <m/>
    <x v="273"/>
    <d v="2021-11-02T00:00:00"/>
    <x v="0"/>
  </r>
  <r>
    <n v="1403"/>
    <s v="MOC"/>
    <x v="3"/>
    <s v="P-206A"/>
    <s v="SWP Audit"/>
    <x v="16"/>
    <x v="1"/>
    <x v="17"/>
    <x v="1312"/>
    <m/>
    <x v="273"/>
    <d v="2021-11-02T00:00:00"/>
    <x v="0"/>
  </r>
  <r>
    <n v="1404"/>
    <s v="MOC"/>
    <x v="4"/>
    <s v="TK-1010B"/>
    <s v="Phasit P."/>
    <x v="102"/>
    <x v="0"/>
    <x v="19"/>
    <x v="1315"/>
    <m/>
    <x v="273"/>
    <d v="2021-11-02T00:00:00"/>
    <x v="0"/>
  </r>
  <r>
    <n v="1405"/>
    <s v="MOC"/>
    <x v="4"/>
    <s v="TK-1010B"/>
    <s v="Phasit P."/>
    <x v="100"/>
    <x v="0"/>
    <x v="1"/>
    <x v="1316"/>
    <m/>
    <x v="273"/>
    <d v="2021-11-02T00:00:00"/>
    <x v="0"/>
  </r>
  <r>
    <n v="1406"/>
    <s v="MOC"/>
    <x v="2"/>
    <s v="PIT-3060"/>
    <s v="SWP Audit"/>
    <x v="40"/>
    <x v="0"/>
    <x v="12"/>
    <x v="1317"/>
    <m/>
    <x v="273"/>
    <d v="2021-11-03T00:00:00"/>
    <x v="0"/>
  </r>
  <r>
    <n v="1407"/>
    <s v="MOC"/>
    <x v="3"/>
    <s v="P-206A"/>
    <s v="SWP Audit"/>
    <x v="16"/>
    <x v="1"/>
    <x v="8"/>
    <x v="1318"/>
    <m/>
    <x v="273"/>
    <d v="2021-11-03T00:00:00"/>
    <x v="0"/>
  </r>
  <r>
    <n v="1408"/>
    <s v="MOC"/>
    <x v="2"/>
    <s v="PIT-3060"/>
    <s v="Tatsanai P."/>
    <x v="40"/>
    <x v="0"/>
    <x v="3"/>
    <x v="1319"/>
    <m/>
    <x v="273"/>
    <d v="2021-11-02T00:00:00"/>
    <x v="0"/>
  </r>
  <r>
    <n v="1409"/>
    <s v="MOC"/>
    <x v="3"/>
    <s v="P-206A"/>
    <s v="Vinai V."/>
    <x v="50"/>
    <x v="1"/>
    <x v="17"/>
    <x v="1320"/>
    <m/>
    <x v="273"/>
    <d v="2021-11-02T00:00:00"/>
    <x v="0"/>
  </r>
  <r>
    <n v="1410"/>
    <s v="MOC"/>
    <x v="3"/>
    <s v="D-202"/>
    <s v="Vinai V."/>
    <x v="104"/>
    <x v="1"/>
    <x v="7"/>
    <x v="1321"/>
    <m/>
    <x v="273"/>
    <d v="2021-11-02T00:00:00"/>
    <x v="0"/>
  </r>
  <r>
    <n v="1411"/>
    <s v="MOC"/>
    <x v="5"/>
    <s v="R-760B"/>
    <s v="Uthai T."/>
    <x v="64"/>
    <x v="1"/>
    <x v="2"/>
    <x v="1322"/>
    <m/>
    <x v="273"/>
    <d v="2021-11-02T00:00:00"/>
    <x v="0"/>
  </r>
  <r>
    <n v="1412"/>
    <s v="MOC"/>
    <x v="3"/>
    <s v="P-206A"/>
    <s v="Vinai V."/>
    <x v="46"/>
    <x v="1"/>
    <x v="17"/>
    <x v="1323"/>
    <m/>
    <x v="274"/>
    <d v="2021-11-03T00:00:00"/>
    <x v="0"/>
  </r>
  <r>
    <n v="1413"/>
    <s v="MOC"/>
    <x v="3"/>
    <s v="P-206A"/>
    <s v="Vinai V."/>
    <x v="46"/>
    <x v="1"/>
    <x v="17"/>
    <x v="1324"/>
    <m/>
    <x v="274"/>
    <d v="2021-11-03T00:00:00"/>
    <x v="0"/>
  </r>
  <r>
    <n v="1414"/>
    <s v="MOC"/>
    <x v="4"/>
    <s v="NEGF"/>
    <s v="SWP Audit"/>
    <x v="53"/>
    <x v="1"/>
    <x v="17"/>
    <x v="1325"/>
    <m/>
    <x v="275"/>
    <d v="2021-11-04T00:00:00"/>
    <x v="0"/>
  </r>
  <r>
    <n v="1415"/>
    <s v="MOC"/>
    <x v="4"/>
    <s v="NEGF"/>
    <s v="SWP Audit"/>
    <x v="53"/>
    <x v="1"/>
    <x v="17"/>
    <x v="1326"/>
    <m/>
    <x v="275"/>
    <d v="2021-11-04T00:00:00"/>
    <x v="0"/>
  </r>
  <r>
    <n v="1416"/>
    <s v="MOC"/>
    <x v="4"/>
    <s v="NEGF"/>
    <s v="SWP Audit"/>
    <x v="53"/>
    <x v="1"/>
    <x v="17"/>
    <x v="1327"/>
    <m/>
    <x v="275"/>
    <d v="2021-11-04T00:00:00"/>
    <x v="0"/>
  </r>
  <r>
    <n v="1417"/>
    <s v="MOC"/>
    <x v="4"/>
    <s v="TK-1010B"/>
    <s v="SWP Audit"/>
    <x v="102"/>
    <x v="0"/>
    <x v="12"/>
    <x v="1328"/>
    <m/>
    <x v="275"/>
    <d v="2021-11-11T00:00:00"/>
    <x v="0"/>
  </r>
  <r>
    <n v="1418"/>
    <s v="MOC"/>
    <x v="3"/>
    <s v="H-100G"/>
    <s v="Thongmai U."/>
    <x v="50"/>
    <x v="0"/>
    <x v="19"/>
    <x v="1329"/>
    <m/>
    <x v="275"/>
    <d v="2021-11-04T00:00:00"/>
    <x v="0"/>
  </r>
  <r>
    <n v="1419"/>
    <s v="MOC"/>
    <x v="3"/>
    <s v="P-206A"/>
    <s v="Vinai V."/>
    <x v="46"/>
    <x v="1"/>
    <x v="17"/>
    <x v="1297"/>
    <m/>
    <x v="275"/>
    <d v="2021-11-04T00:00:00"/>
    <x v="0"/>
  </r>
  <r>
    <n v="1420"/>
    <s v="MOC"/>
    <x v="4"/>
    <s v="NEGF"/>
    <s v="Rueng A-morn M."/>
    <x v="53"/>
    <x v="0"/>
    <x v="4"/>
    <x v="1330"/>
    <m/>
    <x v="275"/>
    <d v="2021-11-04T00:00:00"/>
    <x v="0"/>
  </r>
  <r>
    <n v="1421"/>
    <s v="MOC"/>
    <x v="2"/>
    <s v="PIT-3060"/>
    <s v="Tatsanai P."/>
    <x v="40"/>
    <x v="0"/>
    <x v="3"/>
    <x v="1319"/>
    <m/>
    <x v="276"/>
    <d v="2021-11-05T00:00:00"/>
    <x v="0"/>
  </r>
  <r>
    <n v="1422"/>
    <s v="MOC"/>
    <x v="3"/>
    <s v="AT-102R"/>
    <s v="Thongmai U."/>
    <x v="81"/>
    <x v="1"/>
    <x v="17"/>
    <x v="1331"/>
    <m/>
    <x v="276"/>
    <d v="2021-11-05T00:00:00"/>
    <x v="0"/>
  </r>
  <r>
    <n v="1423"/>
    <s v="MOC"/>
    <x v="3"/>
    <s v="D-202"/>
    <s v="Vinai V."/>
    <x v="104"/>
    <x v="0"/>
    <x v="7"/>
    <x v="1332"/>
    <m/>
    <x v="276"/>
    <d v="2021-11-05T00:00:00"/>
    <x v="0"/>
  </r>
  <r>
    <n v="1424"/>
    <s v="MOC"/>
    <x v="4"/>
    <s v="NEGF"/>
    <s v="Rueng A-morn M."/>
    <x v="53"/>
    <x v="0"/>
    <x v="0"/>
    <x v="1333"/>
    <m/>
    <x v="276"/>
    <d v="2021-11-05T00:00:00"/>
    <x v="0"/>
  </r>
  <r>
    <n v="1425"/>
    <s v="MOC"/>
    <x v="4"/>
    <s v="NEGF"/>
    <s v="Rueng A-morn M."/>
    <x v="53"/>
    <x v="1"/>
    <x v="2"/>
    <x v="1334"/>
    <m/>
    <x v="277"/>
    <d v="2021-11-06T00:00:00"/>
    <x v="0"/>
  </r>
  <r>
    <n v="1426"/>
    <s v="MOC"/>
    <x v="4"/>
    <s v="TK-1010B"/>
    <s v="Orachun S."/>
    <x v="102"/>
    <x v="0"/>
    <x v="12"/>
    <x v="1335"/>
    <m/>
    <x v="277"/>
    <d v="2021-11-06T00:00:00"/>
    <x v="0"/>
  </r>
  <r>
    <n v="1427"/>
    <s v="MOC"/>
    <x v="4"/>
    <s v="TK-1010B"/>
    <s v="Orachun S."/>
    <x v="102"/>
    <x v="0"/>
    <x v="10"/>
    <x v="1336"/>
    <m/>
    <x v="277"/>
    <d v="2021-11-06T00:00:00"/>
    <x v="0"/>
  </r>
  <r>
    <n v="1428"/>
    <s v="MOC"/>
    <x v="4"/>
    <s v="TK-1010B"/>
    <s v="Orachun S."/>
    <x v="102"/>
    <x v="0"/>
    <x v="4"/>
    <x v="1337"/>
    <m/>
    <x v="277"/>
    <d v="2021-11-06T00:00:00"/>
    <x v="0"/>
  </r>
  <r>
    <n v="1429"/>
    <s v="MOC"/>
    <x v="4"/>
    <s v="TK-1010B"/>
    <s v="Orachun S."/>
    <x v="102"/>
    <x v="1"/>
    <x v="2"/>
    <x v="1338"/>
    <m/>
    <x v="277"/>
    <d v="2021-11-06T00:00:00"/>
    <x v="0"/>
  </r>
  <r>
    <n v="1430"/>
    <s v="MOC"/>
    <x v="2"/>
    <s v="PIT-3060"/>
    <s v="Thongmai U."/>
    <x v="40"/>
    <x v="0"/>
    <x v="3"/>
    <x v="1339"/>
    <m/>
    <x v="278"/>
    <d v="2021-11-07T00:00:00"/>
    <x v="0"/>
  </r>
  <r>
    <n v="1431"/>
    <s v="MOC"/>
    <x v="2"/>
    <s v="PIT-3060"/>
    <s v="Thongmai U."/>
    <x v="40"/>
    <x v="1"/>
    <x v="8"/>
    <x v="1340"/>
    <m/>
    <x v="278"/>
    <d v="2021-11-07T00:00:00"/>
    <x v="0"/>
  </r>
  <r>
    <n v="1432"/>
    <s v="MOC"/>
    <x v="2"/>
    <s v="PIT-3060"/>
    <s v="Tiwa A."/>
    <x v="40"/>
    <x v="2"/>
    <x v="3"/>
    <x v="1341"/>
    <m/>
    <x v="279"/>
    <d v="2021-11-08T00:00:00"/>
    <x v="0"/>
  </r>
  <r>
    <n v="1433"/>
    <s v="MOC"/>
    <x v="3"/>
    <s v="D-203"/>
    <s v="Vinai V."/>
    <x v="50"/>
    <x v="1"/>
    <x v="17"/>
    <x v="1342"/>
    <m/>
    <x v="279"/>
    <d v="2021-11-08T00:00:00"/>
    <x v="0"/>
  </r>
  <r>
    <n v="1434"/>
    <s v="MOC"/>
    <x v="0"/>
    <s v="H-S120A"/>
    <s v="Orachun S."/>
    <x v="36"/>
    <x v="0"/>
    <x v="10"/>
    <x v="1343"/>
    <m/>
    <x v="279"/>
    <d v="2021-11-08T00:00:00"/>
    <x v="0"/>
  </r>
  <r>
    <n v="1435"/>
    <s v="MOC"/>
    <x v="0"/>
    <s v="Sub Station"/>
    <s v="Orachun S."/>
    <x v="28"/>
    <x v="0"/>
    <x v="4"/>
    <x v="1344"/>
    <m/>
    <x v="279"/>
    <d v="2021-11-08T00:00:00"/>
    <x v="0"/>
  </r>
  <r>
    <n v="1436"/>
    <s v="MOC"/>
    <x v="0"/>
    <s v="Analyzer house"/>
    <s v="Orachun S."/>
    <x v="28"/>
    <x v="2"/>
    <x v="21"/>
    <x v="1345"/>
    <m/>
    <x v="279"/>
    <d v="2021-11-08T00:00:00"/>
    <x v="0"/>
  </r>
  <r>
    <n v="1437"/>
    <s v="MOC"/>
    <x v="0"/>
    <s v="C-S300"/>
    <s v="Orachun S."/>
    <x v="28"/>
    <x v="0"/>
    <x v="21"/>
    <x v="1346"/>
    <m/>
    <x v="279"/>
    <d v="2021-11-15T00:00:00"/>
    <x v="0"/>
  </r>
  <r>
    <n v="1438"/>
    <s v="MOC"/>
    <x v="4"/>
    <s v="NEGF"/>
    <s v="Nakarin S."/>
    <x v="53"/>
    <x v="0"/>
    <x v="3"/>
    <x v="1347"/>
    <m/>
    <x v="279"/>
    <d v="2021-11-08T00:00:00"/>
    <x v="0"/>
  </r>
  <r>
    <n v="1439"/>
    <s v="MOC"/>
    <x v="2"/>
    <s v="PIT-3060"/>
    <s v="SWP Audit"/>
    <x v="40"/>
    <x v="1"/>
    <x v="3"/>
    <x v="1348"/>
    <m/>
    <x v="280"/>
    <d v="2021-11-10T00:00:00"/>
    <x v="0"/>
  </r>
  <r>
    <n v="1440"/>
    <s v="MOC"/>
    <x v="2"/>
    <s v="PIT-3060"/>
    <s v="SWP Audit"/>
    <x v="40"/>
    <x v="1"/>
    <x v="0"/>
    <x v="1349"/>
    <m/>
    <x v="280"/>
    <d v="2021-11-09T00:00:00"/>
    <x v="0"/>
  </r>
  <r>
    <n v="1441"/>
    <s v="MOC"/>
    <x v="2"/>
    <s v="PIT-3060"/>
    <s v="SWP Audit"/>
    <x v="105"/>
    <x v="0"/>
    <x v="1"/>
    <x v="1350"/>
    <m/>
    <x v="280"/>
    <d v="2021-11-09T00:00:00"/>
    <x v="0"/>
  </r>
  <r>
    <n v="1442"/>
    <s v="MOC"/>
    <x v="4"/>
    <s v="NEGF"/>
    <s v="SWP Audit"/>
    <x v="53"/>
    <x v="0"/>
    <x v="0"/>
    <x v="1351"/>
    <m/>
    <x v="280"/>
    <d v="2021-11-11T00:00:00"/>
    <x v="0"/>
  </r>
  <r>
    <n v="1443"/>
    <s v="MOC"/>
    <x v="4"/>
    <s v="TK-1010B"/>
    <s v="SWP Audit"/>
    <x v="102"/>
    <x v="1"/>
    <x v="12"/>
    <x v="1352"/>
    <m/>
    <x v="280"/>
    <d v="2021-11-09T00:00:00"/>
    <x v="0"/>
  </r>
  <r>
    <n v="1444"/>
    <s v="MOC"/>
    <x v="4"/>
    <s v="TK-1010B"/>
    <s v="SWP Audit"/>
    <x v="102"/>
    <x v="0"/>
    <x v="0"/>
    <x v="1353"/>
    <m/>
    <x v="280"/>
    <d v="2021-11-09T00:00:00"/>
    <x v="0"/>
  </r>
  <r>
    <n v="1445"/>
    <s v="MOC"/>
    <x v="4"/>
    <s v="P-1610A"/>
    <s v="Rueng A-morn M."/>
    <x v="50"/>
    <x v="1"/>
    <x v="19"/>
    <x v="1354"/>
    <m/>
    <x v="280"/>
    <d v="2021-11-09T00:00:00"/>
    <x v="0"/>
  </r>
  <r>
    <n v="1446"/>
    <s v="MOC"/>
    <x v="4"/>
    <s v="Line N2"/>
    <s v="Rueng A-morn M."/>
    <x v="43"/>
    <x v="0"/>
    <x v="3"/>
    <x v="1355"/>
    <m/>
    <x v="280"/>
    <d v="2021-11-09T00:00:00"/>
    <x v="0"/>
  </r>
  <r>
    <n v="1447"/>
    <s v="MOC"/>
    <x v="2"/>
    <s v="PIT-3060"/>
    <s v="Tiwa A."/>
    <x v="40"/>
    <x v="0"/>
    <x v="25"/>
    <x v="1356"/>
    <m/>
    <x v="281"/>
    <d v="2021-11-11T00:00:00"/>
    <x v="0"/>
  </r>
  <r>
    <n v="1448"/>
    <s v="MOC"/>
    <x v="4"/>
    <s v="Line N2"/>
    <s v="Rueng A-morn M."/>
    <x v="43"/>
    <x v="1"/>
    <x v="3"/>
    <x v="1357"/>
    <m/>
    <x v="281"/>
    <d v="2021-11-10T00:00:00"/>
    <x v="0"/>
  </r>
  <r>
    <n v="1449"/>
    <s v="MOC"/>
    <x v="4"/>
    <s v="NEGF"/>
    <s v="Rueng A-morn M."/>
    <x v="53"/>
    <x v="0"/>
    <x v="0"/>
    <x v="1358"/>
    <m/>
    <x v="281"/>
    <d v="2021-11-10T00:00:00"/>
    <x v="0"/>
  </r>
  <r>
    <n v="1450"/>
    <s v="MOC"/>
    <x v="4"/>
    <s v="NEGF"/>
    <s v="Rueng A-morn M."/>
    <x v="53"/>
    <x v="0"/>
    <x v="0"/>
    <x v="1359"/>
    <m/>
    <x v="281"/>
    <d v="2021-11-10T00:00:00"/>
    <x v="0"/>
  </r>
  <r>
    <n v="1451"/>
    <s v="MOC"/>
    <x v="2"/>
    <s v="PIT-3060"/>
    <s v="SWP Audit"/>
    <x v="40"/>
    <x v="1"/>
    <x v="0"/>
    <x v="1360"/>
    <m/>
    <x v="282"/>
    <d v="2021-11-12T00:00:00"/>
    <x v="0"/>
  </r>
  <r>
    <n v="1452"/>
    <s v="MOC"/>
    <x v="4"/>
    <s v="TK-1010B"/>
    <s v="SWP Audit"/>
    <x v="102"/>
    <x v="1"/>
    <x v="17"/>
    <x v="1361"/>
    <m/>
    <x v="282"/>
    <d v="2021-11-12T00:00:00"/>
    <x v="0"/>
  </r>
  <r>
    <n v="1453"/>
    <s v="MOC"/>
    <x v="0"/>
    <s v="Line DV 16&quot;"/>
    <s v="Orachun S."/>
    <x v="16"/>
    <x v="0"/>
    <x v="1"/>
    <x v="1362"/>
    <m/>
    <x v="282"/>
    <d v="2021-11-11T00:00:00"/>
    <x v="0"/>
  </r>
  <r>
    <n v="1454"/>
    <s v="MOC"/>
    <x v="0"/>
    <s v="Line DV 16&quot;"/>
    <s v="Nakarin S."/>
    <x v="16"/>
    <x v="1"/>
    <x v="8"/>
    <x v="1363"/>
    <m/>
    <x v="282"/>
    <d v="2021-11-11T00:00:00"/>
    <x v="0"/>
  </r>
  <r>
    <n v="1455"/>
    <s v="MOC"/>
    <x v="3"/>
    <s v="P-206A"/>
    <s v="Vinai V."/>
    <x v="20"/>
    <x v="1"/>
    <x v="14"/>
    <x v="1364"/>
    <m/>
    <x v="283"/>
    <d v="2021-11-14T00:00:00"/>
    <x v="0"/>
  </r>
  <r>
    <n v="1456"/>
    <s v="MOC"/>
    <x v="4"/>
    <s v="NEGF"/>
    <s v="Rueng A-morn M."/>
    <x v="53"/>
    <x v="0"/>
    <x v="8"/>
    <x v="1365"/>
    <m/>
    <x v="283"/>
    <d v="2021-11-14T00:00:00"/>
    <x v="0"/>
  </r>
  <r>
    <n v="1457"/>
    <s v="MOC"/>
    <x v="4"/>
    <s v="TK-1010B"/>
    <s v="Tatsanai P."/>
    <x v="102"/>
    <x v="0"/>
    <x v="10"/>
    <x v="1366"/>
    <m/>
    <x v="283"/>
    <d v="2021-11-14T00:00:00"/>
    <x v="0"/>
  </r>
  <r>
    <n v="1458"/>
    <s v="MOC"/>
    <x v="4"/>
    <s v="TK-1010B"/>
    <s v="Tatsanai P."/>
    <x v="102"/>
    <x v="0"/>
    <x v="10"/>
    <x v="1367"/>
    <m/>
    <x v="283"/>
    <d v="2021-11-14T00:00:00"/>
    <x v="0"/>
  </r>
  <r>
    <n v="1459"/>
    <s v="MOC"/>
    <x v="4"/>
    <s v="TK-1010B"/>
    <s v="Tatsanai P."/>
    <x v="102"/>
    <x v="0"/>
    <x v="20"/>
    <x v="1368"/>
    <m/>
    <x v="283"/>
    <d v="2021-11-14T00:00:00"/>
    <x v="0"/>
  </r>
  <r>
    <n v="1460"/>
    <s v="MOC"/>
    <x v="4"/>
    <s v="TK-1010B"/>
    <s v="Tatsanai P."/>
    <x v="102"/>
    <x v="0"/>
    <x v="2"/>
    <x v="1369"/>
    <m/>
    <x v="283"/>
    <d v="2021-11-14T00:00:00"/>
    <x v="0"/>
  </r>
  <r>
    <n v="1461"/>
    <s v="MOC"/>
    <x v="3"/>
    <s v="H-100E (ชั้น5)"/>
    <s v="Thongmai U."/>
    <x v="28"/>
    <x v="0"/>
    <x v="1"/>
    <x v="1370"/>
    <m/>
    <x v="284"/>
    <d v="2021-11-15T00:00:00"/>
    <x v="0"/>
  </r>
  <r>
    <n v="1462"/>
    <s v="MOC"/>
    <x v="3"/>
    <s v="D-203"/>
    <s v="Vinai V."/>
    <x v="50"/>
    <x v="1"/>
    <x v="17"/>
    <x v="1371"/>
    <m/>
    <x v="284"/>
    <d v="2021-11-15T00:00:00"/>
    <x v="0"/>
  </r>
  <r>
    <n v="1463"/>
    <s v="MOC"/>
    <x v="3"/>
    <s v="CT-300"/>
    <s v="Vinai V."/>
    <x v="46"/>
    <x v="1"/>
    <x v="3"/>
    <x v="1372"/>
    <m/>
    <x v="284"/>
    <d v="2021-11-15T00:00:00"/>
    <x v="0"/>
  </r>
  <r>
    <n v="1464"/>
    <s v="MOC"/>
    <x v="0"/>
    <s v="PDG-S373"/>
    <s v="Nakarin S."/>
    <x v="81"/>
    <x v="1"/>
    <x v="17"/>
    <x v="1373"/>
    <m/>
    <x v="284"/>
    <d v="2021-11-15T00:00:00"/>
    <x v="0"/>
  </r>
  <r>
    <n v="1465"/>
    <s v="MOC"/>
    <x v="1"/>
    <s v="TK-509"/>
    <s v="Uthai T."/>
    <x v="28"/>
    <x v="1"/>
    <x v="17"/>
    <x v="1374"/>
    <m/>
    <x v="284"/>
    <d v="2021-11-15T00:00:00"/>
    <x v="0"/>
  </r>
  <r>
    <n v="1466"/>
    <s v="MOC"/>
    <x v="7"/>
    <s v="E-877"/>
    <s v="Uthai T."/>
    <x v="20"/>
    <x v="0"/>
    <x v="19"/>
    <x v="1375"/>
    <m/>
    <x v="284"/>
    <d v="2021-11-15T00:00:00"/>
    <x v="0"/>
  </r>
  <r>
    <n v="1467"/>
    <s v="MOC"/>
    <x v="3"/>
    <s v="GTG"/>
    <s v="Thongmai U."/>
    <x v="28"/>
    <x v="0"/>
    <x v="4"/>
    <x v="1376"/>
    <m/>
    <x v="285"/>
    <d v="2021-11-16T00:00:00"/>
    <x v="0"/>
  </r>
  <r>
    <n v="1468"/>
    <s v="MOC"/>
    <x v="3"/>
    <s v="TK-259"/>
    <s v="Vinai V."/>
    <x v="28"/>
    <x v="1"/>
    <x v="17"/>
    <x v="1377"/>
    <m/>
    <x v="285"/>
    <d v="2021-11-16T00:00:00"/>
    <x v="0"/>
  </r>
  <r>
    <n v="1469"/>
    <s v="MOC"/>
    <x v="7"/>
    <s v="Jet yard"/>
    <s v="Uthai T."/>
    <x v="69"/>
    <x v="0"/>
    <x v="10"/>
    <x v="1378"/>
    <m/>
    <x v="285"/>
    <d v="2021-11-16T00:00:00"/>
    <x v="0"/>
  </r>
  <r>
    <n v="1470"/>
    <s v="MOC"/>
    <x v="4"/>
    <s v="NEGF"/>
    <s v="Rueng A-morn M."/>
    <x v="53"/>
    <x v="1"/>
    <x v="8"/>
    <x v="1379"/>
    <m/>
    <x v="285"/>
    <d v="2021-11-16T00:00:00"/>
    <x v="0"/>
  </r>
  <r>
    <n v="1471"/>
    <s v="MOC"/>
    <x v="0"/>
    <s v="SDF-211"/>
    <s v="Orachun S."/>
    <x v="50"/>
    <x v="1"/>
    <x v="17"/>
    <x v="1380"/>
    <m/>
    <x v="285"/>
    <d v="2021-11-16T00:00:00"/>
    <x v="0"/>
  </r>
  <r>
    <n v="1472"/>
    <s v="MOC"/>
    <x v="2"/>
    <s v="PIT-3060"/>
    <s v="Tiwa A."/>
    <x v="40"/>
    <x v="0"/>
    <x v="15"/>
    <x v="1381"/>
    <m/>
    <x v="286"/>
    <d v="2021-11-17T00:00:00"/>
    <x v="0"/>
  </r>
  <r>
    <n v="1473"/>
    <s v="MOC"/>
    <x v="4"/>
    <s v="NEGF"/>
    <s v="Rueng A-morn M."/>
    <x v="53"/>
    <x v="0"/>
    <x v="6"/>
    <x v="1382"/>
    <m/>
    <x v="286"/>
    <d v="2021-11-17T00:00:00"/>
    <x v="0"/>
  </r>
  <r>
    <n v="1474"/>
    <s v="MOC"/>
    <x v="4"/>
    <s v="Pipe Reck (FV-2081)"/>
    <s v="Rueng A-morn M."/>
    <x v="20"/>
    <x v="1"/>
    <x v="17"/>
    <x v="1383"/>
    <m/>
    <x v="286"/>
    <d v="2021-11-17T00:00:00"/>
    <x v="0"/>
  </r>
  <r>
    <n v="1475"/>
    <s v="MOC"/>
    <x v="7"/>
    <s v="E-877"/>
    <s v="Orachun S."/>
    <x v="50"/>
    <x v="1"/>
    <x v="2"/>
    <x v="1384"/>
    <m/>
    <x v="286"/>
    <d v="2021-11-17T00:00:00"/>
    <x v="0"/>
  </r>
  <r>
    <n v="1476"/>
    <s v="MOC"/>
    <x v="0"/>
    <s v="STR-S402"/>
    <s v="Nakarin S."/>
    <x v="50"/>
    <x v="1"/>
    <x v="17"/>
    <x v="1385"/>
    <m/>
    <x v="286"/>
    <d v="2021-11-17T00:00:00"/>
    <x v="0"/>
  </r>
  <r>
    <n v="1477"/>
    <s v="MOC"/>
    <x v="2"/>
    <s v="PIT-3060"/>
    <s v="SWP Audit"/>
    <x v="40"/>
    <x v="1"/>
    <x v="2"/>
    <x v="1386"/>
    <m/>
    <x v="286"/>
    <d v="2021-11-17T00:00:00"/>
    <x v="0"/>
  </r>
  <r>
    <n v="1478"/>
    <s v="MOC"/>
    <x v="2"/>
    <s v="PIT-3060"/>
    <s v="SWP Audit"/>
    <x v="40"/>
    <x v="1"/>
    <x v="17"/>
    <x v="1387"/>
    <m/>
    <x v="286"/>
    <d v="2021-11-17T00:00:00"/>
    <x v="0"/>
  </r>
  <r>
    <n v="1479"/>
    <s v="MOC"/>
    <x v="7"/>
    <s v="AH-12"/>
    <s v="SWP Audit"/>
    <x v="28"/>
    <x v="1"/>
    <x v="17"/>
    <x v="1388"/>
    <m/>
    <x v="286"/>
    <d v="2021-11-17T00:00:00"/>
    <x v="0"/>
  </r>
  <r>
    <n v="1480"/>
    <s v="MOC"/>
    <x v="7"/>
    <s v="AH-12"/>
    <s v="SWP Audit"/>
    <x v="69"/>
    <x v="1"/>
    <x v="17"/>
    <x v="1389"/>
    <m/>
    <x v="286"/>
    <d v="2021-11-17T00:00:00"/>
    <x v="0"/>
  </r>
  <r>
    <n v="1481"/>
    <s v="MOC"/>
    <x v="4"/>
    <s v="NEGF"/>
    <s v="SWP Audit"/>
    <x v="82"/>
    <x v="1"/>
    <x v="17"/>
    <x v="1390"/>
    <m/>
    <x v="286"/>
    <d v="2021-11-17T00:00:00"/>
    <x v="0"/>
  </r>
  <r>
    <n v="1482"/>
    <s v="MOC"/>
    <x v="4"/>
    <s v="NEGF"/>
    <s v="SWP Audit"/>
    <x v="82"/>
    <x v="1"/>
    <x v="17"/>
    <x v="1391"/>
    <m/>
    <x v="286"/>
    <d v="2021-11-17T00:00:00"/>
    <x v="0"/>
  </r>
  <r>
    <n v="1483"/>
    <s v="MOC"/>
    <x v="4"/>
    <s v="NEGF"/>
    <s v="SWP Audit"/>
    <x v="82"/>
    <x v="1"/>
    <x v="17"/>
    <x v="1389"/>
    <m/>
    <x v="287"/>
    <d v="2021-11-18T00:00:00"/>
    <x v="0"/>
  </r>
  <r>
    <n v="1484"/>
    <s v="MOC"/>
    <x v="2"/>
    <s v="PIT-3060"/>
    <s v="SWP Audit"/>
    <x v="40"/>
    <x v="0"/>
    <x v="7"/>
    <x v="1392"/>
    <m/>
    <x v="287"/>
    <d v="2021-11-18T00:00:00"/>
    <x v="0"/>
  </r>
  <r>
    <n v="1485"/>
    <s v="MOC"/>
    <x v="2"/>
    <s v="PIT-3060"/>
    <s v="SWP Audit"/>
    <x v="40"/>
    <x v="0"/>
    <x v="7"/>
    <x v="1213"/>
    <m/>
    <x v="287"/>
    <d v="2021-11-18T00:00:00"/>
    <x v="0"/>
  </r>
  <r>
    <n v="1486"/>
    <s v="MOC"/>
    <x v="2"/>
    <s v="PIT-3060"/>
    <s v="SWP Audit"/>
    <x v="40"/>
    <x v="0"/>
    <x v="1"/>
    <x v="1393"/>
    <m/>
    <x v="287"/>
    <d v="2021-11-18T00:00:00"/>
    <x v="0"/>
  </r>
  <r>
    <n v="1487"/>
    <s v="MOC"/>
    <x v="2"/>
    <s v="RO"/>
    <s v="SWP Audit"/>
    <x v="29"/>
    <x v="0"/>
    <x v="7"/>
    <x v="1394"/>
    <m/>
    <x v="287"/>
    <d v="2021-11-18T00:00:00"/>
    <x v="0"/>
  </r>
  <r>
    <n v="1488"/>
    <s v="MOC"/>
    <x v="2"/>
    <s v="PIT-3060"/>
    <s v="SWP Audit"/>
    <x v="40"/>
    <x v="1"/>
    <x v="2"/>
    <x v="1395"/>
    <m/>
    <x v="287"/>
    <d v="2021-11-18T00:00:00"/>
    <x v="0"/>
  </r>
  <r>
    <n v="1489"/>
    <s v="MOC"/>
    <x v="2"/>
    <s v="PIT-3060"/>
    <s v="SWP Audit"/>
    <x v="40"/>
    <x v="0"/>
    <x v="2"/>
    <x v="1396"/>
    <m/>
    <x v="287"/>
    <d v="2021-11-18T00:00:00"/>
    <x v="0"/>
  </r>
  <r>
    <n v="1490"/>
    <s v="MOC"/>
    <x v="7"/>
    <s v="FV-629"/>
    <s v="Orachun S."/>
    <x v="33"/>
    <x v="0"/>
    <x v="11"/>
    <x v="1397"/>
    <m/>
    <x v="287"/>
    <d v="2021-12-30T00:00:00"/>
    <x v="2"/>
  </r>
  <r>
    <n v="1491"/>
    <s v="MOC"/>
    <x v="2"/>
    <s v="PIT-3060"/>
    <s v="Tiwa A."/>
    <x v="40"/>
    <x v="0"/>
    <x v="1"/>
    <x v="1398"/>
    <m/>
    <x v="287"/>
    <d v="2021-11-18T00:00:00"/>
    <x v="0"/>
  </r>
  <r>
    <n v="1492"/>
    <s v="MOC"/>
    <x v="4"/>
    <s v="Oiler House"/>
    <s v="Rueng A-morn M."/>
    <x v="64"/>
    <x v="1"/>
    <x v="3"/>
    <x v="1399"/>
    <m/>
    <x v="287"/>
    <d v="2021-11-18T00:00:00"/>
    <x v="0"/>
  </r>
  <r>
    <n v="1493"/>
    <s v="MOC"/>
    <x v="4"/>
    <s v="NEGF"/>
    <s v="Rueng A-morn M."/>
    <x v="53"/>
    <x v="0"/>
    <x v="0"/>
    <x v="1400"/>
    <m/>
    <x v="287"/>
    <d v="2021-11-18T00:00:00"/>
    <x v="0"/>
  </r>
  <r>
    <n v="1494"/>
    <s v="MOC"/>
    <x v="4"/>
    <s v="FV-2081"/>
    <s v="Rueng A-morn M."/>
    <x v="20"/>
    <x v="1"/>
    <x v="1"/>
    <x v="1401"/>
    <m/>
    <x v="287"/>
    <d v="2021-11-18T00:00:00"/>
    <x v="0"/>
  </r>
  <r>
    <n v="1495"/>
    <s v="MOC"/>
    <x v="0"/>
    <s v="E-S256"/>
    <s v="Orachun S."/>
    <x v="20"/>
    <x v="0"/>
    <x v="0"/>
    <x v="1402"/>
    <m/>
    <x v="287"/>
    <d v="2021-11-18T00:00:00"/>
    <x v="0"/>
  </r>
  <r>
    <n v="1496"/>
    <s v="MOC"/>
    <x v="3"/>
    <s v="P-206A"/>
    <s v="Vinai V."/>
    <x v="20"/>
    <x v="1"/>
    <x v="14"/>
    <x v="522"/>
    <m/>
    <x v="288"/>
    <d v="2021-11-19T00:00:00"/>
    <x v="0"/>
  </r>
  <r>
    <n v="1497"/>
    <s v="MOC"/>
    <x v="3"/>
    <s v="TK-259"/>
    <s v="Vinai V."/>
    <x v="28"/>
    <x v="1"/>
    <x v="17"/>
    <x v="1403"/>
    <m/>
    <x v="288"/>
    <d v="2021-11-19T00:00:00"/>
    <x v="0"/>
  </r>
  <r>
    <n v="1498"/>
    <s v="MOC"/>
    <x v="4"/>
    <s v="NEGF"/>
    <s v="Rueng A-morn M."/>
    <x v="53"/>
    <x v="1"/>
    <x v="1"/>
    <x v="1404"/>
    <m/>
    <x v="288"/>
    <d v="2021-11-19T00:00:00"/>
    <x v="0"/>
  </r>
  <r>
    <n v="1499"/>
    <s v="MOC"/>
    <x v="4"/>
    <s v="NEGF"/>
    <s v="Rueng A-morn M."/>
    <x v="53"/>
    <x v="0"/>
    <x v="8"/>
    <x v="1405"/>
    <m/>
    <x v="288"/>
    <d v="2021-11-19T00:00:00"/>
    <x v="0"/>
  </r>
  <r>
    <n v="1500"/>
    <s v="MOC"/>
    <x v="7"/>
    <s v="-"/>
    <s v="Uthai T."/>
    <x v="87"/>
    <x v="1"/>
    <x v="17"/>
    <x v="1406"/>
    <m/>
    <x v="288"/>
    <d v="2021-11-19T00:00:00"/>
    <x v="0"/>
  </r>
  <r>
    <n v="1501"/>
    <s v="MOC"/>
    <x v="2"/>
    <s v="T-2400D"/>
    <s v="Chinnarat M."/>
    <x v="20"/>
    <x v="1"/>
    <x v="2"/>
    <x v="1407"/>
    <m/>
    <x v="288"/>
    <d v="2021-11-19T00:00:00"/>
    <x v="0"/>
  </r>
  <r>
    <n v="1502"/>
    <s v="MOC"/>
    <x v="4"/>
    <s v="NEGF"/>
    <s v="Rueng A-morn M."/>
    <x v="53"/>
    <x v="0"/>
    <x v="8"/>
    <x v="933"/>
    <m/>
    <x v="289"/>
    <d v="2021-11-20T00:00:00"/>
    <x v="0"/>
  </r>
  <r>
    <n v="1503"/>
    <s v="MOC"/>
    <x v="4"/>
    <s v="NEGF"/>
    <s v="Rueng A-morn M."/>
    <x v="53"/>
    <x v="0"/>
    <x v="8"/>
    <x v="1408"/>
    <m/>
    <x v="289"/>
    <d v="2021-11-20T00:00:00"/>
    <x v="0"/>
  </r>
  <r>
    <n v="1504"/>
    <s v="MOC"/>
    <x v="0"/>
    <s v="AH-01, 02"/>
    <s v="Orachun S."/>
    <x v="81"/>
    <x v="0"/>
    <x v="5"/>
    <x v="1409"/>
    <m/>
    <x v="289"/>
    <d v="2021-11-20T00:00:00"/>
    <x v="0"/>
  </r>
  <r>
    <n v="1505"/>
    <s v="MOC"/>
    <x v="4"/>
    <s v="TK-1010B"/>
    <s v="Orachun S."/>
    <x v="102"/>
    <x v="1"/>
    <x v="7"/>
    <x v="1369"/>
    <m/>
    <x v="289"/>
    <d v="2021-11-20T00:00:00"/>
    <x v="0"/>
  </r>
  <r>
    <n v="1506"/>
    <s v="MOC"/>
    <x v="4"/>
    <s v="TK-1010B"/>
    <s v="Orachun S."/>
    <x v="102"/>
    <x v="1"/>
    <x v="6"/>
    <x v="1410"/>
    <m/>
    <x v="289"/>
    <d v="2021-11-20T00:00:00"/>
    <x v="0"/>
  </r>
  <r>
    <n v="1507"/>
    <s v="MOC"/>
    <x v="4"/>
    <s v="TK-1010B"/>
    <s v="Orachun S."/>
    <x v="102"/>
    <x v="0"/>
    <x v="6"/>
    <x v="1382"/>
    <m/>
    <x v="289"/>
    <d v="2021-11-20T00:00:00"/>
    <x v="0"/>
  </r>
  <r>
    <n v="1508"/>
    <s v="MOC"/>
    <x v="4"/>
    <s v="TK-1010B"/>
    <s v="Orachun S."/>
    <x v="102"/>
    <x v="0"/>
    <x v="15"/>
    <x v="1411"/>
    <m/>
    <x v="289"/>
    <d v="2021-11-20T00:00:00"/>
    <x v="0"/>
  </r>
  <r>
    <n v="1509"/>
    <s v="MOC"/>
    <x v="4"/>
    <s v="TK-1010B"/>
    <s v="Orachun S."/>
    <x v="102"/>
    <x v="0"/>
    <x v="12"/>
    <x v="1412"/>
    <m/>
    <x v="289"/>
    <d v="2021-11-20T00:00:00"/>
    <x v="0"/>
  </r>
  <r>
    <n v="1510"/>
    <s v="MOC"/>
    <x v="3"/>
    <s v="D-940"/>
    <s v="Vinai V."/>
    <x v="53"/>
    <x v="0"/>
    <x v="0"/>
    <x v="1413"/>
    <m/>
    <x v="290"/>
    <d v="2021-11-21T00:00:00"/>
    <x v="0"/>
  </r>
  <r>
    <n v="1511"/>
    <s v="MOC"/>
    <x v="4"/>
    <s v="TK-1010B"/>
    <s v="Phasit P."/>
    <x v="19"/>
    <x v="0"/>
    <x v="4"/>
    <x v="1414"/>
    <m/>
    <x v="291"/>
    <d v="2021-11-22T00:00:00"/>
    <x v="0"/>
  </r>
  <r>
    <n v="1512"/>
    <s v="MOC"/>
    <x v="3"/>
    <s v="D-940"/>
    <s v="Vinai V."/>
    <x v="53"/>
    <x v="0"/>
    <x v="0"/>
    <x v="1415"/>
    <m/>
    <x v="291"/>
    <d v="2021-11-22T00:00:00"/>
    <x v="0"/>
  </r>
  <r>
    <n v="1513"/>
    <s v="MOC"/>
    <x v="3"/>
    <s v="D-203"/>
    <s v="Vinai V."/>
    <x v="53"/>
    <x v="1"/>
    <x v="3"/>
    <x v="1416"/>
    <m/>
    <x v="291"/>
    <d v="2021-11-22T00:00:00"/>
    <x v="0"/>
  </r>
  <r>
    <n v="1514"/>
    <s v="MOC"/>
    <x v="3"/>
    <s v="TK-259"/>
    <s v="Vinai V."/>
    <x v="28"/>
    <x v="1"/>
    <x v="17"/>
    <x v="1417"/>
    <m/>
    <x v="291"/>
    <d v="2021-11-22T00:00:00"/>
    <x v="0"/>
  </r>
  <r>
    <n v="1515"/>
    <s v="MOC"/>
    <x v="4"/>
    <s v="NEGF"/>
    <s v="Rueng A-morn M."/>
    <x v="53"/>
    <x v="1"/>
    <x v="8"/>
    <x v="96"/>
    <m/>
    <x v="291"/>
    <d v="2021-11-22T00:00:00"/>
    <x v="0"/>
  </r>
  <r>
    <n v="1516"/>
    <s v="MOC"/>
    <x v="4"/>
    <s v="NEGF"/>
    <s v="Rueng A-morn M."/>
    <x v="53"/>
    <x v="0"/>
    <x v="8"/>
    <x v="1418"/>
    <m/>
    <x v="291"/>
    <d v="2021-11-22T00:00:00"/>
    <x v="0"/>
  </r>
  <r>
    <n v="1517"/>
    <s v="MOC"/>
    <x v="4"/>
    <s v="FT-6424"/>
    <s v="Rueng A-morn M."/>
    <x v="88"/>
    <x v="0"/>
    <x v="3"/>
    <x v="1419"/>
    <m/>
    <x v="291"/>
    <d v="2021-11-22T00:00:00"/>
    <x v="0"/>
  </r>
  <r>
    <n v="1518"/>
    <s v="MOC"/>
    <x v="2"/>
    <s v="PIT-3060"/>
    <s v="SWP Audit"/>
    <x v="20"/>
    <x v="1"/>
    <x v="17"/>
    <x v="1420"/>
    <m/>
    <x v="292"/>
    <d v="2021-11-23T00:00:00"/>
    <x v="0"/>
  </r>
  <r>
    <n v="1519"/>
    <s v="MOC"/>
    <x v="0"/>
    <s v="R-520"/>
    <s v="SWP Audit"/>
    <x v="40"/>
    <x v="0"/>
    <x v="1"/>
    <x v="1421"/>
    <m/>
    <x v="292"/>
    <d v="2021-11-23T00:00:00"/>
    <x v="0"/>
  </r>
  <r>
    <n v="1520"/>
    <s v="MOC"/>
    <x v="4"/>
    <s v="TK-1010B"/>
    <s v="Phasit P."/>
    <x v="102"/>
    <x v="0"/>
    <x v="12"/>
    <x v="1422"/>
    <m/>
    <x v="292"/>
    <d v="2021-11-23T00:00:00"/>
    <x v="0"/>
  </r>
  <r>
    <n v="1521"/>
    <s v="MOC"/>
    <x v="4"/>
    <s v="TK-1010B"/>
    <s v="Phasit P."/>
    <x v="102"/>
    <x v="0"/>
    <x v="10"/>
    <x v="1423"/>
    <m/>
    <x v="292"/>
    <d v="2021-11-23T00:00:00"/>
    <x v="0"/>
  </r>
  <r>
    <n v="1522"/>
    <s v="MOC"/>
    <x v="2"/>
    <s v="PIT-3060"/>
    <s v="Tatsanai P."/>
    <x v="106"/>
    <x v="0"/>
    <x v="4"/>
    <x v="1424"/>
    <m/>
    <x v="292"/>
    <d v="2021-11-23T00:00:00"/>
    <x v="0"/>
  </r>
  <r>
    <n v="1523"/>
    <s v="MOC"/>
    <x v="3"/>
    <s v="Furnace"/>
    <s v="Thongmai U."/>
    <x v="19"/>
    <x v="0"/>
    <x v="4"/>
    <x v="1425"/>
    <m/>
    <x v="292"/>
    <d v="2021-11-23T00:00:00"/>
    <x v="0"/>
  </r>
  <r>
    <n v="1524"/>
    <s v="MOC"/>
    <x v="3"/>
    <s v="D-203"/>
    <s v="Vinai V."/>
    <x v="20"/>
    <x v="0"/>
    <x v="0"/>
    <x v="1426"/>
    <m/>
    <x v="292"/>
    <d v="2021-11-23T00:00:00"/>
    <x v="0"/>
  </r>
  <r>
    <n v="1525"/>
    <s v="MOC"/>
    <x v="4"/>
    <s v="NEGF"/>
    <s v="Rueng A-morn M."/>
    <x v="53"/>
    <x v="0"/>
    <x v="3"/>
    <x v="1427"/>
    <m/>
    <x v="292"/>
    <d v="2021-11-23T00:00:00"/>
    <x v="0"/>
  </r>
  <r>
    <n v="1526"/>
    <s v="MOC"/>
    <x v="7"/>
    <s v="-"/>
    <s v="Uthai T."/>
    <x v="50"/>
    <x v="1"/>
    <x v="19"/>
    <x v="1428"/>
    <m/>
    <x v="292"/>
    <d v="2021-11-23T00:00:00"/>
    <x v="0"/>
  </r>
  <r>
    <n v="1527"/>
    <s v="MOC"/>
    <x v="7"/>
    <s v="-"/>
    <s v="Uthai T."/>
    <x v="107"/>
    <x v="0"/>
    <x v="7"/>
    <x v="1429"/>
    <m/>
    <x v="292"/>
    <d v="2021-11-23T00:00:00"/>
    <x v="0"/>
  </r>
  <r>
    <n v="1528"/>
    <s v="MOC"/>
    <x v="0"/>
    <s v="TK-2426"/>
    <s v="Orachun S."/>
    <x v="29"/>
    <x v="1"/>
    <x v="17"/>
    <x v="1417"/>
    <m/>
    <x v="292"/>
    <d v="2021-11-23T00:00:00"/>
    <x v="0"/>
  </r>
  <r>
    <n v="1529"/>
    <s v="MOC"/>
    <x v="2"/>
    <s v="CCB"/>
    <s v="Orachun S."/>
    <x v="28"/>
    <x v="1"/>
    <x v="3"/>
    <x v="1430"/>
    <m/>
    <x v="292"/>
    <d v="2021-11-23T00:00:00"/>
    <x v="0"/>
  </r>
  <r>
    <n v="1530"/>
    <s v="MOC"/>
    <x v="3"/>
    <s v="D-203"/>
    <s v="Vinai V."/>
    <x v="20"/>
    <x v="1"/>
    <x v="20"/>
    <x v="1431"/>
    <m/>
    <x v="293"/>
    <d v="2021-11-24T00:00:00"/>
    <x v="0"/>
  </r>
  <r>
    <n v="1531"/>
    <s v="MOC"/>
    <x v="3"/>
    <s v="D-387"/>
    <s v="Vinai V."/>
    <x v="53"/>
    <x v="1"/>
    <x v="2"/>
    <x v="1432"/>
    <m/>
    <x v="293"/>
    <d v="2021-11-24T00:00:00"/>
    <x v="0"/>
  </r>
  <r>
    <n v="1532"/>
    <s v="MOC"/>
    <x v="3"/>
    <s v="D-387"/>
    <s v="Vinai V."/>
    <x v="53"/>
    <x v="0"/>
    <x v="19"/>
    <x v="1433"/>
    <m/>
    <x v="293"/>
    <d v="2021-11-24T00:00:00"/>
    <x v="0"/>
  </r>
  <r>
    <n v="1533"/>
    <s v="MOC"/>
    <x v="3"/>
    <s v="D-387"/>
    <s v="Vinai V."/>
    <x v="53"/>
    <x v="1"/>
    <x v="17"/>
    <x v="1434"/>
    <m/>
    <x v="293"/>
    <d v="2021-11-24T00:00:00"/>
    <x v="0"/>
  </r>
  <r>
    <n v="1534"/>
    <s v="MOC"/>
    <x v="4"/>
    <s v="MH-2L-02"/>
    <s v="Rueng A-morn M."/>
    <x v="108"/>
    <x v="0"/>
    <x v="3"/>
    <x v="1435"/>
    <m/>
    <x v="293"/>
    <d v="2021-11-24T00:00:00"/>
    <x v="0"/>
  </r>
  <r>
    <n v="1535"/>
    <s v="MOC"/>
    <x v="4"/>
    <s v="MH-2L-02"/>
    <s v="Rueng A-morn M."/>
    <x v="108"/>
    <x v="0"/>
    <x v="12"/>
    <x v="1436"/>
    <m/>
    <x v="294"/>
    <d v="2021-11-25T00:00:00"/>
    <x v="0"/>
  </r>
  <r>
    <n v="1536"/>
    <s v="MOC"/>
    <x v="2"/>
    <s v="PIT-3060"/>
    <s v="Tatsanai P."/>
    <x v="106"/>
    <x v="0"/>
    <x v="6"/>
    <x v="1437"/>
    <m/>
    <x v="294"/>
    <d v="2021-11-25T00:00:00"/>
    <x v="0"/>
  </r>
  <r>
    <n v="1537"/>
    <s v="MOC"/>
    <x v="0"/>
    <s v="R-520"/>
    <s v="Nakarin S."/>
    <x v="40"/>
    <x v="0"/>
    <x v="3"/>
    <x v="1438"/>
    <m/>
    <x v="294"/>
    <d v="2021-11-25T00:00:00"/>
    <x v="0"/>
  </r>
  <r>
    <n v="1538"/>
    <s v="MOC"/>
    <x v="0"/>
    <s v="R-520"/>
    <s v="Nakarin S."/>
    <x v="40"/>
    <x v="0"/>
    <x v="6"/>
    <x v="1439"/>
    <m/>
    <x v="294"/>
    <d v="2021-11-25T00:00:00"/>
    <x v="0"/>
  </r>
  <r>
    <n v="1539"/>
    <s v="MOC"/>
    <x v="4"/>
    <s v="FT-6424"/>
    <s v="Rueng A-morn M."/>
    <x v="88"/>
    <x v="1"/>
    <x v="3"/>
    <x v="1430"/>
    <m/>
    <x v="294"/>
    <d v="2021-11-25T00:00:00"/>
    <x v="0"/>
  </r>
  <r>
    <n v="1540"/>
    <s v="MOC"/>
    <x v="4"/>
    <s v="FT-6424"/>
    <s v="Rueng A-morn M."/>
    <x v="88"/>
    <x v="0"/>
    <x v="3"/>
    <x v="1440"/>
    <m/>
    <x v="294"/>
    <d v="2021-11-25T00:00:00"/>
    <x v="0"/>
  </r>
  <r>
    <n v="1541"/>
    <s v="MOC"/>
    <x v="4"/>
    <s v="NEGF"/>
    <s v="Rueng A-morn M."/>
    <x v="53"/>
    <x v="1"/>
    <x v="2"/>
    <x v="1441"/>
    <m/>
    <x v="294"/>
    <d v="2021-11-25T00:00:00"/>
    <x v="0"/>
  </r>
  <r>
    <n v="1542"/>
    <s v="MOC"/>
    <x v="0"/>
    <s v="PSV-360A"/>
    <s v="Orachun S."/>
    <x v="27"/>
    <x v="0"/>
    <x v="1"/>
    <x v="1442"/>
    <m/>
    <x v="294"/>
    <d v="2021-11-25T00:00:00"/>
    <x v="0"/>
  </r>
  <r>
    <n v="1543"/>
    <s v="MOC"/>
    <x v="0"/>
    <s v="HV-S604A"/>
    <s v="Orachun S."/>
    <x v="50"/>
    <x v="1"/>
    <x v="17"/>
    <x v="1443"/>
    <m/>
    <x v="294"/>
    <d v="2021-11-25T00:00:00"/>
    <x v="0"/>
  </r>
  <r>
    <n v="1544"/>
    <s v="MOC"/>
    <x v="3"/>
    <s v="TK-259"/>
    <s v="Vinai V."/>
    <x v="28"/>
    <x v="1"/>
    <x v="17"/>
    <x v="1417"/>
    <m/>
    <x v="295"/>
    <d v="2021-11-26T00:00:00"/>
    <x v="0"/>
  </r>
  <r>
    <n v="1545"/>
    <s v="MOC"/>
    <x v="8"/>
    <s v="Command Room"/>
    <s v="Rueng A-morn M."/>
    <x v="109"/>
    <x v="1"/>
    <x v="1"/>
    <x v="1444"/>
    <m/>
    <x v="295"/>
    <d v="2021-11-26T00:00:00"/>
    <x v="0"/>
  </r>
  <r>
    <n v="1546"/>
    <s v="MOC"/>
    <x v="2"/>
    <s v="PIT-3060"/>
    <s v="Thongmai U."/>
    <x v="106"/>
    <x v="0"/>
    <x v="6"/>
    <x v="1445"/>
    <m/>
    <x v="296"/>
    <d v="2021-11-27T00:00:00"/>
    <x v="0"/>
  </r>
  <r>
    <n v="1547"/>
    <s v="MOC"/>
    <x v="2"/>
    <s v="PIT-3060"/>
    <s v="Thongmai U."/>
    <x v="106"/>
    <x v="0"/>
    <x v="4"/>
    <x v="1446"/>
    <m/>
    <x v="296"/>
    <d v="2021-11-27T00:00:00"/>
    <x v="0"/>
  </r>
  <r>
    <n v="1548"/>
    <s v="MOC"/>
    <x v="2"/>
    <s v="C-2400I"/>
    <s v="Vinai V."/>
    <x v="47"/>
    <x v="1"/>
    <x v="12"/>
    <x v="1447"/>
    <m/>
    <x v="297"/>
    <d v="2021-11-28T00:00:00"/>
    <x v="0"/>
  </r>
  <r>
    <n v="1549"/>
    <s v="MOC"/>
    <x v="2"/>
    <s v="C-2400I"/>
    <s v="Vinai V."/>
    <x v="47"/>
    <x v="1"/>
    <x v="3"/>
    <x v="1448"/>
    <m/>
    <x v="297"/>
    <d v="2021-11-28T00:00:00"/>
    <x v="0"/>
  </r>
  <r>
    <n v="1550"/>
    <s v="MOC"/>
    <x v="2"/>
    <s v="F-2400"/>
    <s v="Orachun S."/>
    <x v="110"/>
    <x v="0"/>
    <x v="4"/>
    <x v="1449"/>
    <m/>
    <x v="297"/>
    <d v="2021-11-28T00:00:00"/>
    <x v="0"/>
  </r>
  <r>
    <n v="1551"/>
    <s v="MOC"/>
    <x v="2"/>
    <s v="F-2400"/>
    <s v="Orachun S."/>
    <x v="110"/>
    <x v="0"/>
    <x v="6"/>
    <x v="1450"/>
    <m/>
    <x v="297"/>
    <d v="2021-11-28T00:00:00"/>
    <x v="0"/>
  </r>
  <r>
    <n v="1552"/>
    <s v="MOC"/>
    <x v="8"/>
    <s v="Command Room"/>
    <s v="Orachun S."/>
    <x v="109"/>
    <x v="1"/>
    <x v="2"/>
    <x v="1451"/>
    <m/>
    <x v="297"/>
    <d v="2021-11-28T00:00:00"/>
    <x v="0"/>
  </r>
  <r>
    <n v="1553"/>
    <s v="MOC"/>
    <x v="3"/>
    <s v="P-325A"/>
    <s v="Vinai V."/>
    <x v="20"/>
    <x v="0"/>
    <x v="0"/>
    <x v="1452"/>
    <m/>
    <x v="298"/>
    <d v="2021-11-29T00:00:00"/>
    <x v="0"/>
  </r>
  <r>
    <n v="1554"/>
    <s v="MOC"/>
    <x v="3"/>
    <s v="P-325A"/>
    <s v="Vinai V."/>
    <x v="20"/>
    <x v="0"/>
    <x v="1"/>
    <x v="1453"/>
    <m/>
    <x v="298"/>
    <d v="2021-11-29T00:00:00"/>
    <x v="0"/>
  </r>
  <r>
    <n v="1555"/>
    <s v="MOC"/>
    <x v="3"/>
    <s v="D-203"/>
    <s v="Vinai V."/>
    <x v="50"/>
    <x v="1"/>
    <x v="17"/>
    <x v="1454"/>
    <m/>
    <x v="298"/>
    <d v="2021-12-29T00:00:00"/>
    <x v="0"/>
  </r>
  <r>
    <n v="1556"/>
    <s v="MOC"/>
    <x v="3"/>
    <s v="TK-259"/>
    <s v="Vinai V."/>
    <x v="28"/>
    <x v="1"/>
    <x v="17"/>
    <x v="1417"/>
    <m/>
    <x v="298"/>
    <d v="2021-11-29T00:00:00"/>
    <x v="0"/>
  </r>
  <r>
    <n v="1557"/>
    <s v="MOC"/>
    <x v="3"/>
    <s v="D-940"/>
    <s v="Vinai V."/>
    <x v="53"/>
    <x v="0"/>
    <x v="0"/>
    <x v="1455"/>
    <m/>
    <x v="298"/>
    <d v="2021-11-29T00:00:00"/>
    <x v="0"/>
  </r>
  <r>
    <n v="1558"/>
    <s v="MOC"/>
    <x v="3"/>
    <s v="GTG"/>
    <s v="Thongmai U."/>
    <x v="46"/>
    <x v="1"/>
    <x v="3"/>
    <x v="1456"/>
    <m/>
    <x v="299"/>
    <d v="2021-11-30T00:00:00"/>
    <x v="0"/>
  </r>
  <r>
    <n v="1559"/>
    <s v="MOC"/>
    <x v="7"/>
    <s v="Z-800"/>
    <s v="Uthai T."/>
    <x v="28"/>
    <x v="1"/>
    <x v="17"/>
    <x v="1417"/>
    <m/>
    <x v="299"/>
    <d v="2021-11-30T00:00:00"/>
    <x v="0"/>
  </r>
  <r>
    <n v="1560"/>
    <s v="MOC"/>
    <x v="3"/>
    <s v="D-240"/>
    <s v="Vinai V."/>
    <x v="20"/>
    <x v="1"/>
    <x v="17"/>
    <x v="1457"/>
    <m/>
    <x v="299"/>
    <d v="2021-11-30T00:00:00"/>
    <x v="0"/>
  </r>
  <r>
    <n v="1561"/>
    <s v="MOC"/>
    <x v="3"/>
    <s v="PSV-316AB"/>
    <s v="Vinai V."/>
    <x v="81"/>
    <x v="1"/>
    <x v="17"/>
    <x v="1458"/>
    <m/>
    <x v="299"/>
    <d v="2021-11-30T00:00:00"/>
    <x v="0"/>
  </r>
  <r>
    <n v="1562"/>
    <s v="MOC"/>
    <x v="3"/>
    <s v="Compressor"/>
    <s v="Vinai V."/>
    <x v="28"/>
    <x v="0"/>
    <x v="4"/>
    <x v="1459"/>
    <m/>
    <x v="299"/>
    <d v="2021-12-30T00:00:00"/>
    <x v="0"/>
  </r>
  <r>
    <n v="1563"/>
    <s v="MOC"/>
    <x v="0"/>
    <s v="PSV-364"/>
    <s v="Orachun S."/>
    <x v="27"/>
    <x v="1"/>
    <x v="17"/>
    <x v="1460"/>
    <m/>
    <x v="299"/>
    <d v="2021-11-30T00:00:00"/>
    <x v="0"/>
  </r>
  <r>
    <n v="1564"/>
    <s v="MOC"/>
    <x v="0"/>
    <s v="PSV-364"/>
    <s v="Orachun S."/>
    <x v="27"/>
    <x v="1"/>
    <x v="2"/>
    <x v="1461"/>
    <m/>
    <x v="299"/>
    <d v="2021-11-30T00:00:00"/>
    <x v="0"/>
  </r>
  <r>
    <n v="1565"/>
    <s v="MOC"/>
    <x v="4"/>
    <s v="LCB, TK-1010A"/>
    <s v="Phasit P."/>
    <x v="28"/>
    <x v="0"/>
    <x v="4"/>
    <x v="1462"/>
    <m/>
    <x v="299"/>
    <d v="2021-12-30T00:00:00"/>
    <x v="0"/>
  </r>
  <r>
    <n v="1566"/>
    <s v="MOC"/>
    <x v="2"/>
    <s v="PIT-3060"/>
    <s v="SWP Audit"/>
    <x v="106"/>
    <x v="0"/>
    <x v="0"/>
    <x v="1463"/>
    <m/>
    <x v="299"/>
    <d v="2021-11-30T00:00:00"/>
    <x v="0"/>
  </r>
  <r>
    <n v="1567"/>
    <s v="MOC"/>
    <x v="4"/>
    <s v="NEGF"/>
    <s v="SWP Audit"/>
    <x v="53"/>
    <x v="1"/>
    <x v="10"/>
    <x v="1464"/>
    <m/>
    <x v="299"/>
    <d v="2021-11-30T00:00:00"/>
    <x v="0"/>
  </r>
  <r>
    <n v="1568"/>
    <s v="MOC"/>
    <x v="7"/>
    <s v="Z-800"/>
    <s v="SWP Audit"/>
    <x v="107"/>
    <x v="0"/>
    <x v="7"/>
    <x v="1465"/>
    <m/>
    <x v="299"/>
    <d v="2021-11-30T00:00:00"/>
    <x v="0"/>
  </r>
  <r>
    <n v="1569"/>
    <s v="MOC"/>
    <x v="2"/>
    <s v="F-2400B"/>
    <s v="SWP Audit"/>
    <x v="110"/>
    <x v="0"/>
    <x v="3"/>
    <x v="1466"/>
    <m/>
    <x v="299"/>
    <d v="2021-11-30T00:00:00"/>
    <x v="0"/>
  </r>
  <r>
    <n v="1570"/>
    <s v="MOC"/>
    <x v="2"/>
    <s v="F-2400B"/>
    <s v="SWP Audit"/>
    <x v="110"/>
    <x v="1"/>
    <x v="2"/>
    <x v="1467"/>
    <m/>
    <x v="299"/>
    <d v="2021-11-30T00:00:00"/>
    <x v="0"/>
  </r>
  <r>
    <n v="1571"/>
    <s v="MOC"/>
    <x v="2"/>
    <s v="F-2400B"/>
    <s v="SWP Audit"/>
    <x v="50"/>
    <x v="1"/>
    <x v="17"/>
    <x v="1468"/>
    <m/>
    <x v="299"/>
    <d v="2021-11-30T00:00:00"/>
    <x v="0"/>
  </r>
  <r>
    <n v="1572"/>
    <s v="MOC"/>
    <x v="2"/>
    <s v="C-2400I"/>
    <s v="SWP Audit"/>
    <x v="50"/>
    <x v="1"/>
    <x v="17"/>
    <x v="1469"/>
    <m/>
    <x v="299"/>
    <d v="2021-11-30T00:00:00"/>
    <x v="0"/>
  </r>
  <r>
    <n v="1573"/>
    <s v="MOC"/>
    <x v="2"/>
    <s v="RO"/>
    <s v="SWP Audit"/>
    <x v="10"/>
    <x v="1"/>
    <x v="2"/>
    <x v="1470"/>
    <m/>
    <x v="299"/>
    <d v="2021-11-30T00:00:00"/>
    <x v="0"/>
  </r>
  <r>
    <n v="1574"/>
    <s v="MOC"/>
    <x v="2"/>
    <s v="Waste storage"/>
    <s v="Rueng A-morn M."/>
    <x v="95"/>
    <x v="4"/>
    <x v="15"/>
    <x v="1471"/>
    <m/>
    <x v="300"/>
    <d v="2021-12-01T00:00:00"/>
    <x v="0"/>
  </r>
  <r>
    <n v="1575"/>
    <s v="MOC"/>
    <x v="2"/>
    <s v="PR-7C"/>
    <s v="Tatsanai P."/>
    <x v="108"/>
    <x v="0"/>
    <x v="6"/>
    <x v="1472"/>
    <m/>
    <x v="300"/>
    <d v="2021-12-01T00:00:00"/>
    <x v="0"/>
  </r>
  <r>
    <n v="1576"/>
    <s v="MOC"/>
    <x v="4"/>
    <s v="NEGF"/>
    <s v="Rueng A-morn M."/>
    <x v="53"/>
    <x v="1"/>
    <x v="2"/>
    <x v="1473"/>
    <m/>
    <x v="300"/>
    <d v="2021-12-01T00:00:00"/>
    <x v="0"/>
  </r>
  <r>
    <n v="1577"/>
    <s v="MOC"/>
    <x v="3"/>
    <s v="TK-259"/>
    <s v="Vinai V."/>
    <x v="28"/>
    <x v="1"/>
    <x v="17"/>
    <x v="1403"/>
    <m/>
    <x v="301"/>
    <d v="2021-12-02T00:00:00"/>
    <x v="0"/>
  </r>
  <r>
    <n v="1578"/>
    <s v="MOC"/>
    <x v="3"/>
    <s v="H-100H"/>
    <s v="Thongmai U."/>
    <x v="26"/>
    <x v="1"/>
    <x v="5"/>
    <x v="1474"/>
    <m/>
    <x v="302"/>
    <d v="2021-12-03T00:00:00"/>
    <x v="0"/>
  </r>
  <r>
    <n v="1579"/>
    <s v="MOC"/>
    <x v="3"/>
    <s v="D-005"/>
    <s v="Thongmai U."/>
    <x v="111"/>
    <x v="1"/>
    <x v="7"/>
    <x v="1475"/>
    <m/>
    <x v="302"/>
    <d v="2021-12-03T00:00:00"/>
    <x v="0"/>
  </r>
  <r>
    <n v="1580"/>
    <s v="MOC"/>
    <x v="3"/>
    <s v="GTG"/>
    <s v="Thongmai U."/>
    <x v="20"/>
    <x v="0"/>
    <x v="0"/>
    <x v="1476"/>
    <m/>
    <x v="302"/>
    <d v="2021-12-03T00:00:00"/>
    <x v="0"/>
  </r>
  <r>
    <n v="1581"/>
    <s v="MOC"/>
    <x v="1"/>
    <s v="P-201A"/>
    <s v="Uthai T."/>
    <x v="64"/>
    <x v="1"/>
    <x v="2"/>
    <x v="1477"/>
    <m/>
    <x v="302"/>
    <d v="2021-12-03T00:00:00"/>
    <x v="0"/>
  </r>
  <r>
    <n v="1582"/>
    <s v="MOC"/>
    <x v="1"/>
    <s v="P-526AB"/>
    <s v="Vinai V."/>
    <x v="46"/>
    <x v="1"/>
    <x v="2"/>
    <x v="1478"/>
    <m/>
    <x v="303"/>
    <d v="2021-12-05T00:00:00"/>
    <x v="0"/>
  </r>
  <r>
    <n v="1583"/>
    <s v="MOC"/>
    <x v="1"/>
    <s v="P-526AB"/>
    <s v="Vinai V."/>
    <x v="46"/>
    <x v="1"/>
    <x v="17"/>
    <x v="1479"/>
    <m/>
    <x v="303"/>
    <d v="2021-12-05T00:00:00"/>
    <x v="0"/>
  </r>
  <r>
    <n v="1584"/>
    <s v="MOC"/>
    <x v="1"/>
    <s v="P-526AB"/>
    <s v="Vinai V."/>
    <x v="46"/>
    <x v="1"/>
    <x v="17"/>
    <x v="1480"/>
    <m/>
    <x v="303"/>
    <d v="2021-12-05T00:00:00"/>
    <x v="0"/>
  </r>
  <r>
    <n v="1585"/>
    <s v="MOC"/>
    <x v="1"/>
    <s v="P-526AB"/>
    <s v="Vinai V."/>
    <x v="46"/>
    <x v="1"/>
    <x v="17"/>
    <x v="1481"/>
    <m/>
    <x v="303"/>
    <d v="2021-12-05T00:00:00"/>
    <x v="0"/>
  </r>
  <r>
    <n v="1586"/>
    <s v="MOC"/>
    <x v="3"/>
    <s v="D-230"/>
    <s v="Vinai V."/>
    <x v="50"/>
    <x v="1"/>
    <x v="3"/>
    <x v="1482"/>
    <m/>
    <x v="304"/>
    <d v="2021-12-06T00:00:00"/>
    <x v="0"/>
  </r>
  <r>
    <n v="1587"/>
    <s v="MOC"/>
    <x v="3"/>
    <s v="P-206C"/>
    <s v="Vinai V."/>
    <x v="46"/>
    <x v="1"/>
    <x v="17"/>
    <x v="1483"/>
    <m/>
    <x v="304"/>
    <d v="2021-12-06T00:00:00"/>
    <x v="0"/>
  </r>
  <r>
    <n v="1588"/>
    <s v="MOC"/>
    <x v="3"/>
    <s v="P-3400C"/>
    <s v="Vinai V."/>
    <x v="46"/>
    <x v="1"/>
    <x v="17"/>
    <x v="1484"/>
    <m/>
    <x v="304"/>
    <d v="2021-12-06T00:00:00"/>
    <x v="0"/>
  </r>
  <r>
    <n v="1589"/>
    <s v="MOC"/>
    <x v="3"/>
    <s v="Furnace"/>
    <s v="Thongmai U."/>
    <x v="46"/>
    <x v="1"/>
    <x v="17"/>
    <x v="1485"/>
    <m/>
    <x v="305"/>
    <d v="2021-12-07T00:00:00"/>
    <x v="0"/>
  </r>
  <r>
    <n v="1590"/>
    <s v="MOC"/>
    <x v="3"/>
    <s v="H-100D"/>
    <s v="Thongmai U."/>
    <x v="50"/>
    <x v="1"/>
    <x v="17"/>
    <x v="1486"/>
    <m/>
    <x v="305"/>
    <d v="2021-12-07T00:00:00"/>
    <x v="0"/>
  </r>
  <r>
    <n v="1591"/>
    <s v="MOC"/>
    <x v="3"/>
    <s v="P-246A"/>
    <s v="Vinai V."/>
    <x v="46"/>
    <x v="1"/>
    <x v="17"/>
    <x v="1487"/>
    <m/>
    <x v="305"/>
    <d v="2021-12-07T00:00:00"/>
    <x v="0"/>
  </r>
  <r>
    <n v="1592"/>
    <s v="MOC"/>
    <x v="3"/>
    <s v="TK-259"/>
    <s v="Vinai V."/>
    <x v="28"/>
    <x v="1"/>
    <x v="17"/>
    <x v="1403"/>
    <m/>
    <x v="305"/>
    <d v="2021-12-07T00:00:00"/>
    <x v="0"/>
  </r>
  <r>
    <n v="1593"/>
    <s v="MOC"/>
    <x v="2"/>
    <s v="P-2021B"/>
    <s v="SWP Audit"/>
    <x v="32"/>
    <x v="1"/>
    <x v="2"/>
    <x v="1488"/>
    <m/>
    <x v="305"/>
    <d v="2021-12-07T00:00:00"/>
    <x v="0"/>
  </r>
  <r>
    <n v="1594"/>
    <s v="MOC"/>
    <x v="2"/>
    <s v="P-2021B"/>
    <s v="SWP Audit"/>
    <x v="28"/>
    <x v="0"/>
    <x v="4"/>
    <x v="1489"/>
    <m/>
    <x v="305"/>
    <d v="2021-12-07T00:00:00"/>
    <x v="0"/>
  </r>
  <r>
    <n v="1595"/>
    <s v="MOC"/>
    <x v="2"/>
    <s v="F-2400AF"/>
    <s v="SWP Audit"/>
    <x v="110"/>
    <x v="0"/>
    <x v="3"/>
    <x v="1490"/>
    <m/>
    <x v="305"/>
    <d v="2021-12-07T00:00:00"/>
    <x v="0"/>
  </r>
  <r>
    <n v="1596"/>
    <s v="MOC"/>
    <x v="2"/>
    <s v="F-2400AF"/>
    <s v="SWP Audit"/>
    <x v="110"/>
    <x v="1"/>
    <x v="17"/>
    <x v="1491"/>
    <m/>
    <x v="305"/>
    <d v="2021-12-07T00:00:00"/>
    <x v="0"/>
  </r>
  <r>
    <n v="1597"/>
    <s v="MOC"/>
    <x v="2"/>
    <s v="PIT-3060"/>
    <s v="Tiwa A."/>
    <x v="106"/>
    <x v="1"/>
    <x v="17"/>
    <x v="1492"/>
    <m/>
    <x v="306"/>
    <d v="2021-12-08T00:00:00"/>
    <x v="0"/>
  </r>
  <r>
    <n v="1598"/>
    <s v="MOC"/>
    <x v="3"/>
    <s v="H-100D"/>
    <s v="Thongmai U."/>
    <x v="50"/>
    <x v="0"/>
    <x v="1"/>
    <x v="1493"/>
    <m/>
    <x v="306"/>
    <d v="2021-12-08T00:00:00"/>
    <x v="0"/>
  </r>
  <r>
    <n v="1599"/>
    <s v="MOC"/>
    <x v="3"/>
    <s v="H-100H"/>
    <s v="Thongmai U."/>
    <x v="36"/>
    <x v="1"/>
    <x v="17"/>
    <x v="1494"/>
    <m/>
    <x v="306"/>
    <d v="2021-12-08T00:00:00"/>
    <x v="0"/>
  </r>
  <r>
    <n v="1600"/>
    <s v="MOC"/>
    <x v="3"/>
    <s v="P-246A"/>
    <s v="Vinai V."/>
    <x v="46"/>
    <x v="1"/>
    <x v="17"/>
    <x v="1495"/>
    <m/>
    <x v="306"/>
    <d v="2021-12-08T00:00:00"/>
    <x v="0"/>
  </r>
  <r>
    <n v="1601"/>
    <s v="MOC"/>
    <x v="3"/>
    <s v="PSV-940ABC"/>
    <s v="Vinai V."/>
    <x v="81"/>
    <x v="1"/>
    <x v="17"/>
    <x v="1496"/>
    <m/>
    <x v="306"/>
    <d v="2021-12-08T00:00:00"/>
    <x v="0"/>
  </r>
  <r>
    <n v="1602"/>
    <s v="MOC"/>
    <x v="4"/>
    <s v="NEGF"/>
    <s v="Rueng A-morn M."/>
    <x v="53"/>
    <x v="0"/>
    <x v="0"/>
    <x v="1497"/>
    <m/>
    <x v="306"/>
    <d v="2021-12-08T00:00:00"/>
    <x v="0"/>
  </r>
  <r>
    <n v="1603"/>
    <s v="MOC"/>
    <x v="2"/>
    <s v="PIT-3060"/>
    <s v="Tatsanai P."/>
    <x v="112"/>
    <x v="2"/>
    <x v="25"/>
    <x v="1498"/>
    <m/>
    <x v="307"/>
    <d v="2021-12-09T00:00:00"/>
    <x v="0"/>
  </r>
  <r>
    <n v="1604"/>
    <s v="MOC"/>
    <x v="3"/>
    <s v="D-240"/>
    <s v="Vinai V."/>
    <x v="32"/>
    <x v="1"/>
    <x v="2"/>
    <x v="1499"/>
    <m/>
    <x v="307"/>
    <d v="2021-12-09T00:00:00"/>
    <x v="0"/>
  </r>
  <r>
    <n v="1605"/>
    <s v="MOC"/>
    <x v="3"/>
    <s v="PSV-208ABCD"/>
    <s v="Vinai V."/>
    <x v="20"/>
    <x v="0"/>
    <x v="0"/>
    <x v="1500"/>
    <m/>
    <x v="307"/>
    <d v="2021-12-09T00:00:00"/>
    <x v="0"/>
  </r>
  <r>
    <n v="1606"/>
    <s v="MOC"/>
    <x v="4"/>
    <s v="PT-6425"/>
    <s v="Phasit P."/>
    <x v="88"/>
    <x v="1"/>
    <x v="17"/>
    <x v="1501"/>
    <m/>
    <x v="307"/>
    <d v="2021-12-09T00:00:00"/>
    <x v="0"/>
  </r>
  <r>
    <n v="1607"/>
    <s v="MOC"/>
    <x v="0"/>
    <s v="H-120A"/>
    <s v="Orachun S."/>
    <x v="20"/>
    <x v="1"/>
    <x v="17"/>
    <x v="1502"/>
    <m/>
    <x v="307"/>
    <d v="2021-12-09T00:00:00"/>
    <x v="0"/>
  </r>
  <r>
    <n v="1608"/>
    <s v="MOC"/>
    <x v="2"/>
    <s v="PSV-2055"/>
    <s v="SWP Audit"/>
    <x v="81"/>
    <x v="1"/>
    <x v="17"/>
    <x v="1503"/>
    <m/>
    <x v="307"/>
    <d v="2021-12-09T00:00:00"/>
    <x v="0"/>
  </r>
  <r>
    <n v="1609"/>
    <s v="MOC"/>
    <x v="4"/>
    <s v="NEGF"/>
    <s v="SWP Audit"/>
    <x v="53"/>
    <x v="0"/>
    <x v="4"/>
    <x v="1504"/>
    <m/>
    <x v="307"/>
    <d v="2021-12-09T00:00:00"/>
    <x v="0"/>
  </r>
  <r>
    <n v="1610"/>
    <s v="MOC"/>
    <x v="4"/>
    <s v="NEGF"/>
    <s v="SWP Audit"/>
    <x v="82"/>
    <x v="1"/>
    <x v="17"/>
    <x v="1505"/>
    <m/>
    <x v="307"/>
    <d v="2021-12-09T00:00:00"/>
    <x v="0"/>
  </r>
  <r>
    <n v="1611"/>
    <s v="MOC"/>
    <x v="3"/>
    <s v="D-940"/>
    <s v="Thongmai U."/>
    <x v="82"/>
    <x v="1"/>
    <x v="17"/>
    <x v="1506"/>
    <m/>
    <x v="308"/>
    <d v="2021-12-10T00:00:00"/>
    <x v="0"/>
  </r>
  <r>
    <n v="1612"/>
    <s v="MOC"/>
    <x v="3"/>
    <s v="M-380"/>
    <s v="Thongmai U."/>
    <x v="81"/>
    <x v="1"/>
    <x v="17"/>
    <x v="1507"/>
    <m/>
    <x v="308"/>
    <d v="2021-12-10T00:00:00"/>
    <x v="0"/>
  </r>
  <r>
    <n v="1613"/>
    <s v="MOC"/>
    <x v="3"/>
    <s v="Compressor"/>
    <s v="Thongmai U."/>
    <x v="88"/>
    <x v="1"/>
    <x v="17"/>
    <x v="1508"/>
    <m/>
    <x v="308"/>
    <d v="2021-12-10T00:00:00"/>
    <x v="0"/>
  </r>
  <r>
    <n v="1614"/>
    <s v="MOC"/>
    <x v="3"/>
    <s v="Compressor"/>
    <s v="Thongmai U."/>
    <x v="20"/>
    <x v="1"/>
    <x v="17"/>
    <x v="1509"/>
    <m/>
    <x v="308"/>
    <d v="2021-12-10T00:00:00"/>
    <x v="0"/>
  </r>
  <r>
    <n v="1615"/>
    <s v="MOC"/>
    <x v="2"/>
    <s v="F-2400"/>
    <s v="Chinnarat M."/>
    <x v="50"/>
    <x v="0"/>
    <x v="8"/>
    <x v="1510"/>
    <m/>
    <x v="308"/>
    <d v="2021-12-10T00:00:00"/>
    <x v="0"/>
  </r>
  <r>
    <n v="1616"/>
    <s v="MOC"/>
    <x v="2"/>
    <s v="F-2400"/>
    <s v="Chinnarat M."/>
    <x v="113"/>
    <x v="0"/>
    <x v="1"/>
    <x v="1511"/>
    <m/>
    <x v="308"/>
    <d v="2021-12-10T00:00:00"/>
    <x v="0"/>
  </r>
  <r>
    <n v="1617"/>
    <s v="MOC"/>
    <x v="2"/>
    <s v="F-2400"/>
    <s v="Chinnarat M."/>
    <x v="113"/>
    <x v="0"/>
    <x v="4"/>
    <x v="1512"/>
    <m/>
    <x v="308"/>
    <d v="2021-12-10T00:00:00"/>
    <x v="0"/>
  </r>
  <r>
    <n v="1618"/>
    <s v="MOC"/>
    <x v="2"/>
    <s v="PIT-3060"/>
    <s v="Thongmai U."/>
    <x v="106"/>
    <x v="0"/>
    <x v="6"/>
    <x v="1513"/>
    <m/>
    <x v="309"/>
    <d v="2021-12-12T00:00:00"/>
    <x v="0"/>
  </r>
  <r>
    <n v="1619"/>
    <s v="MOC"/>
    <x v="2"/>
    <s v="PIT-3060"/>
    <s v="Thongmai U."/>
    <x v="106"/>
    <x v="0"/>
    <x v="4"/>
    <x v="1514"/>
    <m/>
    <x v="309"/>
    <d v="2021-12-12T00:00:00"/>
    <x v="0"/>
  </r>
  <r>
    <n v="1620"/>
    <s v="MOC"/>
    <x v="2"/>
    <s v="PIT-3060"/>
    <s v="Thongmai U."/>
    <x v="106"/>
    <x v="0"/>
    <x v="1"/>
    <x v="1515"/>
    <m/>
    <x v="309"/>
    <d v="2021-12-12T00:00:00"/>
    <x v="0"/>
  </r>
  <r>
    <n v="1621"/>
    <s v="MOC"/>
    <x v="2"/>
    <s v="F-2400"/>
    <s v="Orachun S."/>
    <x v="20"/>
    <x v="1"/>
    <x v="17"/>
    <x v="1516"/>
    <m/>
    <x v="309"/>
    <d v="2021-12-12T00:00:00"/>
    <x v="0"/>
  </r>
  <r>
    <n v="1622"/>
    <s v="MOC"/>
    <x v="3"/>
    <s v="D-203"/>
    <s v="Vinai V."/>
    <x v="50"/>
    <x v="1"/>
    <x v="3"/>
    <x v="1517"/>
    <m/>
    <x v="310"/>
    <d v="2021-12-31T00:00:00"/>
    <x v="0"/>
  </r>
  <r>
    <n v="1623"/>
    <s v="MOC"/>
    <x v="3"/>
    <s v="PSV-312AB"/>
    <s v="Vinai V."/>
    <x v="20"/>
    <x v="0"/>
    <x v="4"/>
    <x v="1518"/>
    <m/>
    <x v="310"/>
    <d v="2021-12-13T00:00:00"/>
    <x v="0"/>
  </r>
  <r>
    <n v="1624"/>
    <s v="MOC"/>
    <x v="1"/>
    <s v="FAR2"/>
    <s v="Vinai V."/>
    <x v="81"/>
    <x v="0"/>
    <x v="3"/>
    <x v="1519"/>
    <m/>
    <x v="310"/>
    <d v="2021-12-13T00:00:00"/>
    <x v="0"/>
  </r>
  <r>
    <n v="1625"/>
    <s v="MOC"/>
    <x v="2"/>
    <s v="F-2400"/>
    <s v="Chinnarat M."/>
    <x v="113"/>
    <x v="0"/>
    <x v="10"/>
    <x v="1520"/>
    <m/>
    <x v="310"/>
    <d v="2021-12-13T00:00:00"/>
    <x v="0"/>
  </r>
  <r>
    <n v="1626"/>
    <s v="MOC"/>
    <x v="4"/>
    <s v="NEGF"/>
    <s v="Rueng A-morn M."/>
    <x v="53"/>
    <x v="0"/>
    <x v="3"/>
    <x v="1521"/>
    <m/>
    <x v="310"/>
    <d v="2021-12-13T00:00:00"/>
    <x v="0"/>
  </r>
  <r>
    <n v="1627"/>
    <s v="MOC"/>
    <x v="2"/>
    <s v="PIT-3060"/>
    <s v="Tatsanai P."/>
    <x v="49"/>
    <x v="1"/>
    <x v="17"/>
    <x v="1522"/>
    <m/>
    <x v="311"/>
    <d v="2021-12-14T00:00:00"/>
    <x v="0"/>
  </r>
  <r>
    <n v="1628"/>
    <s v="MOC"/>
    <x v="3"/>
    <s v="FAR1"/>
    <s v="Thongmai U."/>
    <x v="69"/>
    <x v="0"/>
    <x v="3"/>
    <x v="1523"/>
    <m/>
    <x v="311"/>
    <d v="2021-12-14T00:00:00"/>
    <x v="0"/>
  </r>
  <r>
    <n v="1629"/>
    <s v="MOC"/>
    <x v="3"/>
    <s v="FAR1"/>
    <s v="Thongmai U."/>
    <x v="69"/>
    <x v="1"/>
    <x v="17"/>
    <x v="1524"/>
    <m/>
    <x v="311"/>
    <d v="2021-12-14T00:00:00"/>
    <x v="0"/>
  </r>
  <r>
    <n v="1630"/>
    <s v="MOC"/>
    <x v="7"/>
    <s v="Z-800"/>
    <s v="Orachun S."/>
    <x v="50"/>
    <x v="0"/>
    <x v="0"/>
    <x v="1525"/>
    <m/>
    <x v="312"/>
    <d v="2021-12-15T00:00:00"/>
    <x v="0"/>
  </r>
  <r>
    <n v="1631"/>
    <s v="MOC"/>
    <x v="2"/>
    <s v="JE-S2400"/>
    <s v="Orachun S."/>
    <x v="50"/>
    <x v="0"/>
    <x v="3"/>
    <x v="1526"/>
    <m/>
    <x v="312"/>
    <d v="2021-12-15T00:00:00"/>
    <x v="0"/>
  </r>
  <r>
    <n v="1632"/>
    <s v="MOC"/>
    <x v="2"/>
    <s v="F-3330"/>
    <s v="SWP Audit"/>
    <x v="110"/>
    <x v="1"/>
    <x v="17"/>
    <x v="1527"/>
    <m/>
    <x v="312"/>
    <d v="2021-12-15T00:00:00"/>
    <x v="0"/>
  </r>
  <r>
    <n v="1633"/>
    <s v="MOC"/>
    <x v="2"/>
    <s v="F-3330"/>
    <s v="SWP Audit"/>
    <x v="110"/>
    <x v="1"/>
    <x v="17"/>
    <x v="1528"/>
    <m/>
    <x v="312"/>
    <d v="2021-12-15T00:00:00"/>
    <x v="0"/>
  </r>
  <r>
    <n v="1634"/>
    <s v="MOC"/>
    <x v="2"/>
    <s v="JE-2400"/>
    <s v="SWP Audit"/>
    <x v="20"/>
    <x v="1"/>
    <x v="17"/>
    <x v="1529"/>
    <m/>
    <x v="312"/>
    <d v="2021-12-15T00:00:00"/>
    <x v="0"/>
  </r>
  <r>
    <n v="1635"/>
    <s v="MOC"/>
    <x v="2"/>
    <s v="JE-2400"/>
    <s v="SWP Audit"/>
    <x v="20"/>
    <x v="1"/>
    <x v="17"/>
    <x v="1530"/>
    <m/>
    <x v="312"/>
    <d v="2021-12-15T00:00:00"/>
    <x v="0"/>
  </r>
  <r>
    <n v="1636"/>
    <s v="MOC"/>
    <x v="2"/>
    <s v="T-2400E"/>
    <s v="SWP Audit"/>
    <x v="96"/>
    <x v="1"/>
    <x v="17"/>
    <x v="1527"/>
    <m/>
    <x v="312"/>
    <d v="2021-12-15T00:00:00"/>
    <x v="0"/>
  </r>
  <r>
    <n v="1637"/>
    <s v="MOC"/>
    <x v="2"/>
    <s v="T-2400E"/>
    <s v="SWP Audit"/>
    <x v="96"/>
    <x v="1"/>
    <x v="17"/>
    <x v="1531"/>
    <m/>
    <x v="312"/>
    <d v="2021-12-15T00:00:00"/>
    <x v="0"/>
  </r>
  <r>
    <n v="1638"/>
    <s v="MOC"/>
    <x v="2"/>
    <s v="T-2400E"/>
    <s v="SWP Audit"/>
    <x v="96"/>
    <x v="1"/>
    <x v="2"/>
    <x v="1532"/>
    <m/>
    <x v="312"/>
    <d v="2021-12-15T00:00:00"/>
    <x v="0"/>
  </r>
  <r>
    <n v="1639"/>
    <s v="MOC"/>
    <x v="3"/>
    <s v="T-320"/>
    <s v="Vinai V."/>
    <x v="53"/>
    <x v="1"/>
    <x v="2"/>
    <x v="1533"/>
    <m/>
    <x v="313"/>
    <d v="2021-12-16T00:00:00"/>
    <x v="0"/>
  </r>
  <r>
    <n v="1640"/>
    <s v="MOC"/>
    <x v="3"/>
    <s v="T-320"/>
    <s v="Vinai V."/>
    <x v="53"/>
    <x v="0"/>
    <x v="8"/>
    <x v="1534"/>
    <m/>
    <x v="313"/>
    <d v="2021-12-16T00:00:00"/>
    <x v="0"/>
  </r>
  <r>
    <n v="1641"/>
    <s v="MOC"/>
    <x v="3"/>
    <s v="T-320"/>
    <s v="Vinai V."/>
    <x v="53"/>
    <x v="1"/>
    <x v="20"/>
    <x v="1535"/>
    <m/>
    <x v="313"/>
    <d v="2021-12-16T00:00:00"/>
    <x v="0"/>
  </r>
  <r>
    <n v="1642"/>
    <s v="MOC"/>
    <x v="3"/>
    <s v="PSV-360A"/>
    <s v="Vinai V."/>
    <x v="20"/>
    <x v="0"/>
    <x v="0"/>
    <x v="1536"/>
    <m/>
    <x v="313"/>
    <d v="2021-12-16T00:00:00"/>
    <x v="0"/>
  </r>
  <r>
    <n v="1643"/>
    <s v="MOC"/>
    <x v="4"/>
    <s v="Big N2"/>
    <s v="Rueng A-morn M."/>
    <x v="20"/>
    <x v="0"/>
    <x v="0"/>
    <x v="1537"/>
    <m/>
    <x v="313"/>
    <d v="2021-12-16T00:00:00"/>
    <x v="0"/>
  </r>
  <r>
    <n v="1644"/>
    <s v="MOC"/>
    <x v="2"/>
    <s v="F-3320"/>
    <s v="SWP Audit"/>
    <x v="82"/>
    <x v="1"/>
    <x v="17"/>
    <x v="1538"/>
    <m/>
    <x v="313"/>
    <d v="2021-12-16T00:00:00"/>
    <x v="0"/>
  </r>
  <r>
    <n v="1645"/>
    <s v="MOC"/>
    <x v="2"/>
    <s v="F-3330"/>
    <s v="SWP Audit"/>
    <x v="110"/>
    <x v="1"/>
    <x v="17"/>
    <x v="1539"/>
    <m/>
    <x v="313"/>
    <d v="2021-12-16T00:00:00"/>
    <x v="0"/>
  </r>
  <r>
    <n v="1646"/>
    <s v="MOC"/>
    <x v="3"/>
    <s v="T-320"/>
    <s v="SWP Audit"/>
    <x v="53"/>
    <x v="1"/>
    <x v="8"/>
    <x v="1540"/>
    <m/>
    <x v="313"/>
    <d v="2021-12-16T00:00:00"/>
    <x v="0"/>
  </r>
  <r>
    <n v="1647"/>
    <s v="MOC"/>
    <x v="3"/>
    <s v="T-320"/>
    <s v="SWP Audit"/>
    <x v="53"/>
    <x v="1"/>
    <x v="17"/>
    <x v="1541"/>
    <m/>
    <x v="313"/>
    <d v="2021-12-16T00:00:00"/>
    <x v="0"/>
  </r>
  <r>
    <n v="1648"/>
    <s v="MOC"/>
    <x v="3"/>
    <s v="T-320"/>
    <s v="SWP Audit"/>
    <x v="53"/>
    <x v="1"/>
    <x v="17"/>
    <x v="1542"/>
    <m/>
    <x v="313"/>
    <d v="2021-12-16T00:00:00"/>
    <x v="0"/>
  </r>
  <r>
    <n v="1649"/>
    <s v="MOC"/>
    <x v="3"/>
    <s v="T-320"/>
    <s v="SWP Audit"/>
    <x v="53"/>
    <x v="1"/>
    <x v="17"/>
    <x v="1543"/>
    <m/>
    <x v="313"/>
    <d v="2021-12-16T00:00:00"/>
    <x v="0"/>
  </r>
  <r>
    <n v="1650"/>
    <s v="MOC"/>
    <x v="0"/>
    <s v="H-S120A"/>
    <s v="Orachun S."/>
    <x v="16"/>
    <x v="1"/>
    <x v="17"/>
    <x v="1544"/>
    <m/>
    <x v="314"/>
    <d v="2021-12-17T00:00:00"/>
    <x v="0"/>
  </r>
  <r>
    <n v="1651"/>
    <s v="MOC"/>
    <x v="0"/>
    <s v="H-S120A"/>
    <s v="Orachun S."/>
    <x v="16"/>
    <x v="0"/>
    <x v="6"/>
    <x v="1545"/>
    <m/>
    <x v="314"/>
    <d v="2021-12-17T00:00:00"/>
    <x v="0"/>
  </r>
  <r>
    <n v="1652"/>
    <s v="MOC"/>
    <x v="0"/>
    <s v="H-S120A"/>
    <s v="Vinai V."/>
    <x v="50"/>
    <x v="0"/>
    <x v="17"/>
    <x v="1546"/>
    <m/>
    <x v="314"/>
    <d v="2021-12-17T00:00:00"/>
    <x v="0"/>
  </r>
  <r>
    <n v="1653"/>
    <s v="MOC"/>
    <x v="0"/>
    <s v="H-S120A"/>
    <s v="Vinai V."/>
    <x v="50"/>
    <x v="0"/>
    <x v="17"/>
    <x v="1547"/>
    <m/>
    <x v="314"/>
    <d v="2021-12-17T00:00:00"/>
    <x v="0"/>
  </r>
  <r>
    <n v="1654"/>
    <s v="MOC"/>
    <x v="0"/>
    <s v="H-S120A"/>
    <s v="Orachun S."/>
    <x v="16"/>
    <x v="0"/>
    <x v="3"/>
    <x v="1548"/>
    <m/>
    <x v="315"/>
    <d v="2021-12-18T00:00:00"/>
    <x v="0"/>
  </r>
  <r>
    <n v="1655"/>
    <s v="MOC"/>
    <x v="0"/>
    <s v="H-S120A"/>
    <s v="Orachun S."/>
    <x v="16"/>
    <x v="0"/>
    <x v="4"/>
    <x v="1549"/>
    <m/>
    <x v="315"/>
    <d v="2021-12-18T00:00:00"/>
    <x v="0"/>
  </r>
  <r>
    <n v="1656"/>
    <s v="MOC"/>
    <x v="0"/>
    <s v="H-S120A"/>
    <s v="Orachun S."/>
    <x v="16"/>
    <x v="0"/>
    <x v="8"/>
    <x v="1550"/>
    <m/>
    <x v="315"/>
    <d v="2021-12-18T00:00:00"/>
    <x v="0"/>
  </r>
  <r>
    <n v="1657"/>
    <s v="MOC"/>
    <x v="0"/>
    <s v="H-S120A"/>
    <s v="Orachun S."/>
    <x v="50"/>
    <x v="1"/>
    <x v="17"/>
    <x v="1551"/>
    <m/>
    <x v="315"/>
    <d v="2021-12-18T00:00:00"/>
    <x v="0"/>
  </r>
  <r>
    <n v="1658"/>
    <s v="MOC"/>
    <x v="0"/>
    <s v="H-S120A"/>
    <s v="Orachun S."/>
    <x v="16"/>
    <x v="0"/>
    <x v="8"/>
    <x v="1552"/>
    <m/>
    <x v="315"/>
    <d v="2021-12-18T00:00:00"/>
    <x v="0"/>
  </r>
  <r>
    <n v="1659"/>
    <s v="MOC"/>
    <x v="0"/>
    <s v="H-S120A"/>
    <s v="Orachun S."/>
    <x v="16"/>
    <x v="0"/>
    <x v="10"/>
    <x v="1553"/>
    <m/>
    <x v="315"/>
    <d v="2021-12-20T00:00:00"/>
    <x v="0"/>
  </r>
  <r>
    <n v="1660"/>
    <s v="MOC"/>
    <x v="0"/>
    <s v="H-S120A"/>
    <s v="Orachun S."/>
    <x v="16"/>
    <x v="0"/>
    <x v="12"/>
    <x v="1554"/>
    <m/>
    <x v="315"/>
    <d v="2021-12-18T00:00:00"/>
    <x v="0"/>
  </r>
  <r>
    <n v="1661"/>
    <s v="MOC"/>
    <x v="0"/>
    <s v="H-S120A"/>
    <s v="Vinai V."/>
    <x v="16"/>
    <x v="0"/>
    <x v="8"/>
    <x v="1555"/>
    <m/>
    <x v="315"/>
    <d v="2021-12-18T00:00:00"/>
    <x v="0"/>
  </r>
  <r>
    <n v="1662"/>
    <s v="MOC"/>
    <x v="0"/>
    <s v="H-S120A"/>
    <s v="Vinai V."/>
    <x v="16"/>
    <x v="0"/>
    <x v="8"/>
    <x v="1556"/>
    <m/>
    <x v="315"/>
    <d v="2021-12-18T00:00:00"/>
    <x v="0"/>
  </r>
  <r>
    <n v="1663"/>
    <s v="MOC"/>
    <x v="0"/>
    <s v="H-S120A"/>
    <s v="Vinai V."/>
    <x v="16"/>
    <x v="0"/>
    <x v="8"/>
    <x v="1557"/>
    <m/>
    <x v="315"/>
    <d v="2021-12-18T00:00:00"/>
    <x v="0"/>
  </r>
  <r>
    <n v="1664"/>
    <s v="MOC"/>
    <x v="0"/>
    <s v="H-S120A"/>
    <s v="Vinai V."/>
    <x v="16"/>
    <x v="0"/>
    <x v="8"/>
    <x v="1558"/>
    <m/>
    <x v="315"/>
    <d v="2021-12-18T00:00:00"/>
    <x v="0"/>
  </r>
  <r>
    <n v="1665"/>
    <s v="MOC"/>
    <x v="0"/>
    <s v="H-S120A"/>
    <s v="Vinai V."/>
    <x v="16"/>
    <x v="0"/>
    <x v="4"/>
    <x v="1559"/>
    <m/>
    <x v="315"/>
    <d v="2021-12-18T00:00:00"/>
    <x v="0"/>
  </r>
  <r>
    <n v="1666"/>
    <s v="MOC"/>
    <x v="0"/>
    <s v="H-S120A"/>
    <s v="Rueng A-morn M."/>
    <x v="16"/>
    <x v="0"/>
    <x v="8"/>
    <x v="1094"/>
    <m/>
    <x v="315"/>
    <d v="2021-12-18T00:00:00"/>
    <x v="0"/>
  </r>
  <r>
    <n v="1667"/>
    <s v="MOC"/>
    <x v="0"/>
    <s v="H-S120A"/>
    <s v="Nakarin S."/>
    <x v="16"/>
    <x v="0"/>
    <x v="4"/>
    <x v="1560"/>
    <m/>
    <x v="316"/>
    <d v="2021-12-19T00:00:00"/>
    <x v="0"/>
  </r>
  <r>
    <n v="1668"/>
    <s v="MOC"/>
    <x v="0"/>
    <s v="H-S120A"/>
    <s v="Vinai V."/>
    <x v="16"/>
    <x v="1"/>
    <x v="2"/>
    <x v="1561"/>
    <m/>
    <x v="316"/>
    <d v="2021-12-19T00:00:00"/>
    <x v="0"/>
  </r>
  <r>
    <n v="1669"/>
    <s v="MOC"/>
    <x v="0"/>
    <s v="H-S120A"/>
    <s v="Vinai V."/>
    <x v="16"/>
    <x v="1"/>
    <x v="9"/>
    <x v="1562"/>
    <m/>
    <x v="316"/>
    <d v="2021-12-19T00:00:00"/>
    <x v="0"/>
  </r>
  <r>
    <n v="1670"/>
    <s v="MOC"/>
    <x v="2"/>
    <s v="JE-S2400"/>
    <s v="SWP Audit"/>
    <x v="53"/>
    <x v="0"/>
    <x v="8"/>
    <x v="1563"/>
    <m/>
    <x v="317"/>
    <d v="2021-12-20T00:00:00"/>
    <x v="0"/>
  </r>
  <r>
    <n v="1671"/>
    <s v="MOC"/>
    <x v="2"/>
    <s v="JE-S2400"/>
    <s v="SWP Audit"/>
    <x v="53"/>
    <x v="0"/>
    <x v="4"/>
    <x v="1564"/>
    <m/>
    <x v="317"/>
    <d v="2021-12-20T00:00:00"/>
    <x v="0"/>
  </r>
  <r>
    <n v="1672"/>
    <s v="MOC"/>
    <x v="2"/>
    <s v="JE-S2400"/>
    <s v="SWP Audit"/>
    <x v="53"/>
    <x v="1"/>
    <x v="17"/>
    <x v="1565"/>
    <m/>
    <x v="317"/>
    <d v="2021-12-20T00:00:00"/>
    <x v="0"/>
  </r>
  <r>
    <n v="1673"/>
    <s v="MOC"/>
    <x v="0"/>
    <s v="H-S120A"/>
    <s v="SWP Audit"/>
    <x v="19"/>
    <x v="0"/>
    <x v="4"/>
    <x v="1566"/>
    <m/>
    <x v="317"/>
    <d v="2021-12-20T00:00:00"/>
    <x v="0"/>
  </r>
  <r>
    <n v="1674"/>
    <s v="MOC"/>
    <x v="0"/>
    <s v="H-S120A"/>
    <s v="SWP Audit"/>
    <x v="16"/>
    <x v="1"/>
    <x v="1"/>
    <x v="1567"/>
    <m/>
    <x v="317"/>
    <d v="2021-12-20T00:00:00"/>
    <x v="0"/>
  </r>
  <r>
    <n v="1675"/>
    <s v="MOC"/>
    <x v="0"/>
    <s v="H-S120A"/>
    <s v="SWP Audit"/>
    <x v="50"/>
    <x v="0"/>
    <x v="1"/>
    <x v="1568"/>
    <m/>
    <x v="317"/>
    <d v="2021-12-20T00:00:00"/>
    <x v="0"/>
  </r>
  <r>
    <n v="1676"/>
    <s v="MOC"/>
    <x v="0"/>
    <s v="H-S120A"/>
    <s v="SWP Audit"/>
    <x v="50"/>
    <x v="0"/>
    <x v="1"/>
    <x v="1569"/>
    <m/>
    <x v="317"/>
    <d v="2021-12-20T00:00:00"/>
    <x v="0"/>
  </r>
  <r>
    <n v="1677"/>
    <s v="MOC"/>
    <x v="0"/>
    <s v="H-S120A"/>
    <s v="Orachun S."/>
    <x v="16"/>
    <x v="0"/>
    <x v="4"/>
    <x v="1570"/>
    <m/>
    <x v="317"/>
    <d v="2021-12-20T00:00:00"/>
    <x v="0"/>
  </r>
  <r>
    <n v="1678"/>
    <s v="MOC"/>
    <x v="0"/>
    <s v="H-S120A"/>
    <s v="Orachun S."/>
    <x v="16"/>
    <x v="0"/>
    <x v="6"/>
    <x v="1571"/>
    <m/>
    <x v="317"/>
    <d v="2021-12-20T00:00:00"/>
    <x v="0"/>
  </r>
  <r>
    <n v="1679"/>
    <m/>
    <x v="3"/>
    <s v="H-100B"/>
    <s v="Thongmai U."/>
    <x v="20"/>
    <x v="0"/>
    <x v="14"/>
    <x v="1572"/>
    <m/>
    <x v="317"/>
    <d v="2021-12-20T00:00:00"/>
    <x v="0"/>
  </r>
  <r>
    <n v="1680"/>
    <m/>
    <x v="3"/>
    <s v="H-120R"/>
    <s v="Thongmai U."/>
    <x v="50"/>
    <x v="1"/>
    <x v="2"/>
    <x v="1573"/>
    <m/>
    <x v="317"/>
    <d v="2021-12-20T00:00:00"/>
    <x v="0"/>
  </r>
  <r>
    <n v="1681"/>
    <s v="MOC"/>
    <x v="0"/>
    <s v="H-S120A"/>
    <s v="Orachun S."/>
    <x v="50"/>
    <x v="0"/>
    <x v="1"/>
    <x v="1574"/>
    <m/>
    <x v="317"/>
    <d v="2021-12-20T00:00:00"/>
    <x v="0"/>
  </r>
  <r>
    <n v="1682"/>
    <s v="MOC"/>
    <x v="0"/>
    <s v="H-S120A"/>
    <s v="Orachun S."/>
    <x v="16"/>
    <x v="0"/>
    <x v="10"/>
    <x v="1575"/>
    <m/>
    <x v="317"/>
    <d v="2021-12-20T00:00:00"/>
    <x v="0"/>
  </r>
  <r>
    <n v="1683"/>
    <s v="MOC"/>
    <x v="0"/>
    <s v="H-S120A"/>
    <s v="Vinai V."/>
    <x v="16"/>
    <x v="0"/>
    <x v="17"/>
    <x v="1576"/>
    <m/>
    <x v="318"/>
    <d v="2021-12-21T00:00:00"/>
    <x v="0"/>
  </r>
  <r>
    <n v="1684"/>
    <s v="MOC"/>
    <x v="0"/>
    <s v="H-S120A"/>
    <s v="Rueng A-morn M."/>
    <x v="114"/>
    <x v="0"/>
    <x v="2"/>
    <x v="1577"/>
    <m/>
    <x v="318"/>
    <d v="2021-12-21T00:00:00"/>
    <x v="0"/>
  </r>
  <r>
    <n v="1685"/>
    <s v="MOC"/>
    <x v="0"/>
    <s v="H-S120A"/>
    <s v="Rueng A-morn M."/>
    <x v="16"/>
    <x v="0"/>
    <x v="1"/>
    <x v="1578"/>
    <m/>
    <x v="318"/>
    <d v="2021-12-21T00:00:00"/>
    <x v="0"/>
  </r>
  <r>
    <n v="1686"/>
    <s v="MOC"/>
    <x v="3"/>
    <s v="Compressor"/>
    <s v="Thongmai U."/>
    <x v="20"/>
    <x v="1"/>
    <x v="17"/>
    <x v="1579"/>
    <m/>
    <x v="318"/>
    <d v="2021-12-21T00:00:00"/>
    <x v="0"/>
  </r>
  <r>
    <n v="1687"/>
    <s v="MOC"/>
    <x v="3"/>
    <s v="Compressor"/>
    <s v="Thongmai U."/>
    <x v="81"/>
    <x v="1"/>
    <x v="2"/>
    <x v="1580"/>
    <m/>
    <x v="318"/>
    <d v="2021-12-21T00:00:00"/>
    <x v="0"/>
  </r>
  <r>
    <n v="1688"/>
    <s v="MOC"/>
    <x v="3"/>
    <s v="H-120R"/>
    <s v="Thongmai U."/>
    <x v="20"/>
    <x v="0"/>
    <x v="14"/>
    <x v="1581"/>
    <m/>
    <x v="318"/>
    <d v="2021-12-21T00:00:00"/>
    <x v="0"/>
  </r>
  <r>
    <n v="1689"/>
    <s v="MOC"/>
    <x v="0"/>
    <s v="H-S120A"/>
    <s v="Nakarin S."/>
    <x v="16"/>
    <x v="0"/>
    <x v="0"/>
    <x v="1582"/>
    <m/>
    <x v="318"/>
    <d v="2021-12-21T00:00:00"/>
    <x v="0"/>
  </r>
  <r>
    <n v="1690"/>
    <s v="MOC"/>
    <x v="0"/>
    <s v="H-S120A"/>
    <s v="Rueng A-morn M."/>
    <x v="114"/>
    <x v="0"/>
    <x v="8"/>
    <x v="1583"/>
    <m/>
    <x v="319"/>
    <d v="2021-12-22T00:00:00"/>
    <x v="0"/>
  </r>
  <r>
    <n v="1691"/>
    <s v="MOC"/>
    <x v="7"/>
    <s v="Z-800"/>
    <s v="Uthai T."/>
    <x v="107"/>
    <x v="1"/>
    <x v="7"/>
    <x v="1584"/>
    <m/>
    <x v="319"/>
    <d v="2021-12-22T00:00:00"/>
    <x v="0"/>
  </r>
  <r>
    <n v="1692"/>
    <s v="MOC"/>
    <x v="2"/>
    <s v="-"/>
    <s v="Uthai T."/>
    <x v="87"/>
    <x v="1"/>
    <x v="17"/>
    <x v="1585"/>
    <m/>
    <x v="319"/>
    <d v="2021-12-22T00:00:00"/>
    <x v="0"/>
  </r>
  <r>
    <n v="1693"/>
    <s v="MOC"/>
    <x v="0"/>
    <s v="H-S120A"/>
    <s v="Orachun S."/>
    <x v="16"/>
    <x v="1"/>
    <x v="6"/>
    <x v="1586"/>
    <m/>
    <x v="319"/>
    <d v="2021-12-22T00:00:00"/>
    <x v="0"/>
  </r>
  <r>
    <n v="1694"/>
    <s v="MOC"/>
    <x v="0"/>
    <s v="H-S120A"/>
    <s v="Orachun S."/>
    <x v="114"/>
    <x v="1"/>
    <x v="2"/>
    <x v="1587"/>
    <m/>
    <x v="319"/>
    <d v="2021-12-22T00:00:00"/>
    <x v="0"/>
  </r>
  <r>
    <n v="1695"/>
    <s v="MOC"/>
    <x v="0"/>
    <s v="H-S120A"/>
    <s v="Orachun S."/>
    <x v="28"/>
    <x v="0"/>
    <x v="1"/>
    <x v="1588"/>
    <m/>
    <x v="319"/>
    <d v="2021-12-22T00:00:00"/>
    <x v="0"/>
  </r>
  <r>
    <n v="1696"/>
    <s v="MOC"/>
    <x v="0"/>
    <s v="H-S120A"/>
    <s v="Nakarin S."/>
    <x v="114"/>
    <x v="0"/>
    <x v="8"/>
    <x v="1589"/>
    <m/>
    <x v="319"/>
    <d v="2021-12-22T00:00:00"/>
    <x v="0"/>
  </r>
  <r>
    <n v="1697"/>
    <s v="MOC"/>
    <x v="0"/>
    <s v="H-S120A"/>
    <s v="Vinai V."/>
    <x v="52"/>
    <x v="1"/>
    <x v="17"/>
    <x v="1590"/>
    <m/>
    <x v="320"/>
    <d v="2021-12-23T00:00:00"/>
    <x v="0"/>
  </r>
  <r>
    <n v="1698"/>
    <s v="MOC"/>
    <x v="0"/>
    <s v="H-S120A"/>
    <s v="Vinai V."/>
    <x v="114"/>
    <x v="0"/>
    <x v="4"/>
    <x v="1591"/>
    <m/>
    <x v="320"/>
    <d v="2021-12-23T00:00:00"/>
    <x v="0"/>
  </r>
  <r>
    <n v="1699"/>
    <s v="MOC"/>
    <x v="2"/>
    <s v="PR-7C"/>
    <s v="Uthai T."/>
    <x v="20"/>
    <x v="1"/>
    <x v="1"/>
    <x v="1592"/>
    <m/>
    <x v="320"/>
    <d v="2021-12-23T00:00:00"/>
    <x v="0"/>
  </r>
  <r>
    <n v="1700"/>
    <s v="MOC"/>
    <x v="0"/>
    <s v="H-S120A"/>
    <s v="Orachun S."/>
    <x v="16"/>
    <x v="0"/>
    <x v="4"/>
    <x v="1593"/>
    <m/>
    <x v="320"/>
    <d v="2021-12-23T00:00:00"/>
    <x v="0"/>
  </r>
  <r>
    <n v="1701"/>
    <s v="MOC"/>
    <x v="0"/>
    <s v="H-S120A"/>
    <s v="Orachun S."/>
    <x v="50"/>
    <x v="1"/>
    <x v="4"/>
    <x v="1594"/>
    <m/>
    <x v="320"/>
    <d v="2021-12-23T00:00:00"/>
    <x v="0"/>
  </r>
  <r>
    <n v="1702"/>
    <s v="MOC"/>
    <x v="0"/>
    <s v="H-S120A"/>
    <s v="Rueng A-morn M."/>
    <x v="114"/>
    <x v="1"/>
    <x v="4"/>
    <x v="1595"/>
    <m/>
    <x v="321"/>
    <d v="2021-12-24T00:00:00"/>
    <x v="0"/>
  </r>
  <r>
    <n v="1703"/>
    <s v="MOC"/>
    <x v="3"/>
    <s v="TK-259"/>
    <s v="Thongmai U."/>
    <x v="29"/>
    <x v="1"/>
    <x v="7"/>
    <x v="1596"/>
    <m/>
    <x v="321"/>
    <d v="2021-12-24T00:00:00"/>
    <x v="0"/>
  </r>
  <r>
    <n v="1704"/>
    <s v="MOC"/>
    <x v="1"/>
    <s v="TK-509"/>
    <s v="Thongmai U."/>
    <x v="29"/>
    <x v="1"/>
    <x v="7"/>
    <x v="1597"/>
    <m/>
    <x v="321"/>
    <d v="2022-01-04T00:00:00"/>
    <x v="0"/>
  </r>
  <r>
    <n v="1705"/>
    <s v="MOC"/>
    <x v="5"/>
    <s v="Analyzer house"/>
    <s v="Thongmai U."/>
    <x v="81"/>
    <x v="1"/>
    <x v="7"/>
    <x v="1598"/>
    <m/>
    <x v="321"/>
    <d v="2021-12-24T00:00:00"/>
    <x v="0"/>
  </r>
  <r>
    <n v="1706"/>
    <s v="MOC"/>
    <x v="2"/>
    <s v="PIT-3060"/>
    <s v="Uthai T."/>
    <x v="106"/>
    <x v="0"/>
    <x v="3"/>
    <x v="1599"/>
    <m/>
    <x v="321"/>
    <d v="2021-12-24T00:00:00"/>
    <x v="0"/>
  </r>
  <r>
    <n v="1707"/>
    <s v="MOC"/>
    <x v="0"/>
    <s v="H-S120A"/>
    <s v="Rueng A-morn M."/>
    <x v="20"/>
    <x v="1"/>
    <x v="2"/>
    <x v="1600"/>
    <m/>
    <x v="321"/>
    <d v="2021-12-24T00:00:00"/>
    <x v="0"/>
  </r>
  <r>
    <n v="1708"/>
    <s v="MOC"/>
    <x v="2"/>
    <s v="PIT-3060"/>
    <s v="Thongmai U."/>
    <x v="106"/>
    <x v="1"/>
    <x v="1"/>
    <x v="1601"/>
    <m/>
    <x v="322"/>
    <d v="2021-12-25T00:00:00"/>
    <x v="0"/>
  </r>
  <r>
    <n v="1709"/>
    <s v="MOC"/>
    <x v="2"/>
    <s v="PIT-3060"/>
    <s v="Uthai T."/>
    <x v="106"/>
    <x v="1"/>
    <x v="1"/>
    <x v="1602"/>
    <m/>
    <x v="323"/>
    <d v="2021-12-26T00:00:00"/>
    <x v="0"/>
  </r>
  <r>
    <n v="1710"/>
    <s v="MOC"/>
    <x v="0"/>
    <s v="H-S120A"/>
    <s v="Orachun S."/>
    <x v="16"/>
    <x v="1"/>
    <x v="2"/>
    <x v="1603"/>
    <m/>
    <x v="323"/>
    <d v="2021-12-26T00:00:00"/>
    <x v="0"/>
  </r>
  <r>
    <n v="1711"/>
    <s v="MOC"/>
    <x v="4"/>
    <s v="TK-1010B"/>
    <s v="Uthai T."/>
    <x v="36"/>
    <x v="0"/>
    <x v="18"/>
    <x v="1604"/>
    <m/>
    <x v="324"/>
    <d v="2022-01-07T00:00:00"/>
    <x v="0"/>
  </r>
  <r>
    <n v="1712"/>
    <s v="MOC"/>
    <x v="3"/>
    <s v="P-206A"/>
    <s v="Vinai V."/>
    <x v="20"/>
    <x v="1"/>
    <x v="17"/>
    <x v="1605"/>
    <m/>
    <x v="325"/>
    <d v="2021-12-29T00:00:00"/>
    <x v="0"/>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r>
    <m/>
    <m/>
    <x v="10"/>
    <m/>
    <m/>
    <x v="115"/>
    <x v="5"/>
    <x v="27"/>
    <x v="1606"/>
    <m/>
    <x v="326"/>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5" useAutoFormatting="1" itemPrintTitles="1" createdVersion="5" indent="0" outline="1" outlineData="1" multipleFieldFilters="0" chartFormat="46">
  <location ref="A3:H33" firstHeaderRow="1" firstDataRow="2" firstDataCol="1"/>
  <pivotFields count="14">
    <pivotField showAll="0"/>
    <pivotField showAll="0"/>
    <pivotField showAll="0" sortType="descending">
      <items count="12">
        <item x="7"/>
        <item x="1"/>
        <item x="3"/>
        <item x="6"/>
        <item x="5"/>
        <item x="0"/>
        <item x="8"/>
        <item x="9"/>
        <item x="4"/>
        <item x="2"/>
        <item x="10"/>
        <item t="default"/>
      </items>
      <autoSortScope>
        <pivotArea dataOnly="0" outline="0" fieldPosition="0">
          <references count="1">
            <reference field="4294967294" count="1" selected="0">
              <x v="0"/>
            </reference>
          </references>
        </pivotArea>
      </autoSortScope>
    </pivotField>
    <pivotField showAll="0"/>
    <pivotField showAll="0"/>
    <pivotField showAll="0">
      <items count="123">
        <item x="79"/>
        <item x="19"/>
        <item m="1" x="117"/>
        <item x="10"/>
        <item x="30"/>
        <item x="86"/>
        <item x="109"/>
        <item x="94"/>
        <item x="2"/>
        <item x="42"/>
        <item x="6"/>
        <item x="104"/>
        <item x="44"/>
        <item x="12"/>
        <item x="13"/>
        <item x="111"/>
        <item x="90"/>
        <item x="23"/>
        <item x="43"/>
        <item x="95"/>
        <item x="17"/>
        <item x="37"/>
        <item x="88"/>
        <item x="63"/>
        <item x="108"/>
        <item x="73"/>
        <item x="40"/>
        <item x="101"/>
        <item x="93"/>
        <item x="97"/>
        <item x="99"/>
        <item x="11"/>
        <item x="3"/>
        <item x="32"/>
        <item x="25"/>
        <item x="18"/>
        <item x="84"/>
        <item x="89"/>
        <item x="60"/>
        <item x="85"/>
        <item x="76"/>
        <item x="15"/>
        <item m="1" x="120"/>
        <item x="26"/>
        <item x="103"/>
        <item x="28"/>
        <item x="33"/>
        <item x="36"/>
        <item x="22"/>
        <item x="27"/>
        <item x="29"/>
        <item x="112"/>
        <item x="102"/>
        <item x="83"/>
        <item x="4"/>
        <item x="71"/>
        <item x="98"/>
        <item m="1" x="116"/>
        <item x="48"/>
        <item m="1" x="121"/>
        <item x="62"/>
        <item x="53"/>
        <item x="8"/>
        <item x="34"/>
        <item x="61"/>
        <item x="21"/>
        <item x="69"/>
        <item x="81"/>
        <item x="87"/>
        <item x="64"/>
        <item x="46"/>
        <item x="50"/>
        <item x="82"/>
        <item x="51"/>
        <item x="38"/>
        <item m="1" x="118"/>
        <item x="110"/>
        <item x="5"/>
        <item x="16"/>
        <item x="45"/>
        <item x="113"/>
        <item x="9"/>
        <item m="1" x="119"/>
        <item x="80"/>
        <item x="78"/>
        <item x="52"/>
        <item x="49"/>
        <item x="0"/>
        <item x="74"/>
        <item x="65"/>
        <item x="54"/>
        <item x="14"/>
        <item x="57"/>
        <item x="107"/>
        <item x="72"/>
        <item x="96"/>
        <item x="35"/>
        <item x="91"/>
        <item x="7"/>
        <item x="100"/>
        <item x="41"/>
        <item x="105"/>
        <item x="31"/>
        <item x="55"/>
        <item x="1"/>
        <item x="59"/>
        <item x="68"/>
        <item x="70"/>
        <item x="58"/>
        <item x="56"/>
        <item x="67"/>
        <item x="24"/>
        <item x="47"/>
        <item x="114"/>
        <item x="66"/>
        <item x="20"/>
        <item x="75"/>
        <item x="77"/>
        <item x="106"/>
        <item x="92"/>
        <item x="39"/>
        <item x="115"/>
        <item t="default"/>
      </items>
    </pivotField>
    <pivotField axis="axisCol" showAll="0">
      <items count="7">
        <item x="4"/>
        <item x="3"/>
        <item x="2"/>
        <item x="1"/>
        <item x="0"/>
        <item x="5"/>
        <item t="default"/>
      </items>
    </pivotField>
    <pivotField axis="axisRow" dataField="1" showAll="0" sortType="descending">
      <items count="29">
        <item sd="0" x="7"/>
        <item sd="0" x="12"/>
        <item sd="0" x="10"/>
        <item sd="0" x="18"/>
        <item sd="0" x="25"/>
        <item sd="0" x="8"/>
        <item sd="0" x="4"/>
        <item sd="0" x="5"/>
        <item sd="0" x="14"/>
        <item sd="0" x="3"/>
        <item sd="0" x="22"/>
        <item sd="0" x="11"/>
        <item sd="0" x="19"/>
        <item sd="0" x="2"/>
        <item sd="0" x="13"/>
        <item sd="0" x="17"/>
        <item sd="0" x="23"/>
        <item sd="0" x="0"/>
        <item sd="0" x="24"/>
        <item sd="0" x="20"/>
        <item sd="0" x="6"/>
        <item sd="0" x="15"/>
        <item sd="0" x="16"/>
        <item sd="0" x="1"/>
        <item sd="0" x="9"/>
        <item sd="0" x="27"/>
        <item sd="0" x="21"/>
        <item sd="0" x="26"/>
        <item t="default"/>
      </items>
      <autoSortScope>
        <pivotArea dataOnly="0" outline="0" fieldPosition="0">
          <references count="1">
            <reference field="4294967294" count="1" selected="0">
              <x v="0"/>
            </reference>
          </references>
        </pivotArea>
      </autoSortScope>
    </pivotField>
    <pivotField axis="axisRow" showAll="0">
      <items count="1608">
        <item x="698"/>
        <item x="88"/>
        <item x="907"/>
        <item x="1035"/>
        <item x="1471"/>
        <item x="1501"/>
        <item x="63"/>
        <item x="747"/>
        <item x="894"/>
        <item x="1197"/>
        <item x="841"/>
        <item x="477"/>
        <item x="602"/>
        <item x="1550"/>
        <item x="299"/>
        <item x="1026"/>
        <item x="1011"/>
        <item x="1436"/>
        <item x="443"/>
        <item x="358"/>
        <item x="1174"/>
        <item x="779"/>
        <item x="417"/>
        <item x="630"/>
        <item x="327"/>
        <item x="25"/>
        <item x="295"/>
        <item x="293"/>
        <item x="745"/>
        <item x="1358"/>
        <item x="611"/>
        <item x="804"/>
        <item x="822"/>
        <item x="1341"/>
        <item x="802"/>
        <item x="441"/>
        <item x="352"/>
        <item x="333"/>
        <item x="1394"/>
        <item x="1396"/>
        <item x="1057"/>
        <item x="389"/>
        <item x="1161"/>
        <item x="1160"/>
        <item x="1061"/>
        <item x="972"/>
        <item x="512"/>
        <item x="844"/>
        <item x="1018"/>
        <item x="1326"/>
        <item x="629"/>
        <item x="1366"/>
        <item x="201"/>
        <item x="1552"/>
        <item x="504"/>
        <item x="1212"/>
        <item x="1010"/>
        <item x="264"/>
        <item x="1042"/>
        <item x="1286"/>
        <item x="943"/>
        <item x="651"/>
        <item x="920"/>
        <item x="650"/>
        <item x="951"/>
        <item x="1287"/>
        <item x="952"/>
        <item x="518"/>
        <item x="1320"/>
        <item x="1371"/>
        <item x="1377"/>
        <item x="606"/>
        <item x="356"/>
        <item x="1297"/>
        <item x="1323"/>
        <item x="1324"/>
        <item x="875"/>
        <item x="357"/>
        <item x="442"/>
        <item x="635"/>
        <item x="809"/>
        <item x="449"/>
        <item x="265"/>
        <item x="503"/>
        <item x="1374"/>
        <item x="419"/>
        <item x="765"/>
        <item x="1494"/>
        <item x="1486"/>
        <item x="458"/>
        <item x="789"/>
        <item x="400"/>
        <item x="1130"/>
        <item x="786"/>
        <item x="1474"/>
        <item x="1050"/>
        <item x="1189"/>
        <item x="1545"/>
        <item x="1155"/>
        <item x="627"/>
        <item x="49"/>
        <item x="165"/>
        <item x="219"/>
        <item x="646"/>
        <item x="647"/>
        <item x="527"/>
        <item x="1356"/>
        <item x="1092"/>
        <item x="281"/>
        <item x="346"/>
        <item x="1373"/>
        <item x="1221"/>
        <item x="29"/>
        <item x="277"/>
        <item x="1449"/>
        <item x="282"/>
        <item x="307"/>
        <item x="856"/>
        <item x="304"/>
        <item x="991"/>
        <item x="365"/>
        <item x="291"/>
        <item x="628"/>
        <item x="888"/>
        <item x="1147"/>
        <item x="294"/>
        <item x="778"/>
        <item x="1571"/>
        <item x="1175"/>
        <item x="1099"/>
        <item x="1226"/>
        <item x="1482"/>
        <item x="1448"/>
        <item x="1230"/>
        <item x="145"/>
        <item x="1229"/>
        <item x="1171"/>
        <item x="1372"/>
        <item x="575"/>
        <item x="223"/>
        <item x="768"/>
        <item x="543"/>
        <item x="1114"/>
        <item x="1176"/>
        <item x="927"/>
        <item x="881"/>
        <item x="1163"/>
        <item x="963"/>
        <item x="395"/>
        <item x="980"/>
        <item x="517"/>
        <item x="125"/>
        <item x="354"/>
        <item x="1535"/>
        <item x="962"/>
        <item x="743"/>
        <item x="1460"/>
        <item x="744"/>
        <item x="683"/>
        <item x="478"/>
        <item x="642"/>
        <item x="1085"/>
        <item x="868"/>
        <item x="746"/>
        <item x="1007"/>
        <item x="1431"/>
        <item x="932"/>
        <item x="1327"/>
        <item x="1530"/>
        <item x="755"/>
        <item x="754"/>
        <item x="1420"/>
        <item x="1368"/>
        <item x="714"/>
        <item x="1036"/>
        <item x="1325"/>
        <item x="1098"/>
        <item x="367"/>
        <item x="911"/>
        <item x="1115"/>
        <item x="1100"/>
        <item x="447"/>
        <item x="636"/>
        <item x="1438"/>
        <item x="26"/>
        <item x="966"/>
        <item x="1089"/>
        <item x="3"/>
        <item x="883"/>
        <item x="308"/>
        <item x="44"/>
        <item x="1081"/>
        <item x="24"/>
        <item x="1390"/>
        <item x="1551"/>
        <item x="332"/>
        <item x="407"/>
        <item x="924"/>
        <item x="550"/>
        <item x="582"/>
        <item x="581"/>
        <item x="322"/>
        <item x="895"/>
        <item x="85"/>
        <item x="1339"/>
        <item x="867"/>
        <item x="1064"/>
        <item x="625"/>
        <item x="851"/>
        <item x="1101"/>
        <item x="289"/>
        <item x="451"/>
        <item x="290"/>
        <item x="369"/>
        <item x="300"/>
        <item x="741"/>
        <item x="275"/>
        <item x="418"/>
        <item x="338"/>
        <item x="598"/>
        <item x="879"/>
        <item x="681"/>
        <item x="591"/>
        <item x="1009"/>
        <item x="965"/>
        <item x="353"/>
        <item x="742"/>
        <item x="1462"/>
        <item x="279"/>
        <item x="292"/>
        <item x="305"/>
        <item x="296"/>
        <item x="301"/>
        <item x="9"/>
        <item x="599"/>
        <item x="869"/>
        <item x="978"/>
        <item x="620"/>
        <item x="359"/>
        <item x="361"/>
        <item x="23"/>
        <item x="1192"/>
        <item x="852"/>
        <item x="263"/>
        <item x="1566"/>
        <item x="364"/>
        <item x="1564"/>
        <item x="462"/>
        <item x="436"/>
        <item x="964"/>
        <item x="1490"/>
        <item x="1527"/>
        <item x="1528"/>
        <item x="1529"/>
        <item x="1531"/>
        <item x="1543"/>
        <item x="1539"/>
        <item x="1491"/>
        <item x="457"/>
        <item x="183"/>
        <item x="1542"/>
        <item x="28"/>
        <item x="923"/>
        <item x="1503"/>
        <item x="355"/>
        <item x="854"/>
        <item x="525"/>
        <item x="823"/>
        <item x="178"/>
        <item x="615"/>
        <item x="95"/>
        <item x="541"/>
        <item x="1239"/>
        <item x="72"/>
        <item x="1411"/>
        <item x="872"/>
        <item x="721"/>
        <item x="716"/>
        <item x="1183"/>
        <item x="490"/>
        <item x="528"/>
        <item x="1303"/>
        <item x="90"/>
        <item x="268"/>
        <item x="10"/>
        <item x="11"/>
        <item x="1397"/>
        <item x="1345"/>
        <item x="1080"/>
        <item x="667"/>
        <item x="1298"/>
        <item x="493"/>
        <item x="1003"/>
        <item x="1289"/>
        <item x="1380"/>
        <item x="445"/>
        <item x="1465"/>
        <item x="1444"/>
        <item x="1445"/>
        <item x="1513"/>
        <item x="1025"/>
        <item x="532"/>
        <item x="1173"/>
        <item x="1181"/>
        <item x="1291"/>
        <item x="386"/>
        <item x="496"/>
        <item x="1220"/>
        <item x="1515"/>
        <item x="1191"/>
        <item x="960"/>
        <item x="416"/>
        <item x="1034"/>
        <item x="1076"/>
        <item x="939"/>
        <item x="324"/>
        <item x="1154"/>
        <item x="815"/>
        <item x="914"/>
        <item x="858"/>
        <item x="634"/>
        <item x="1352"/>
        <item x="803"/>
        <item x="1031"/>
        <item x="269"/>
        <item x="1439"/>
        <item x="930"/>
        <item x="553"/>
        <item x="613"/>
        <item x="12"/>
        <item x="494"/>
        <item x="1208"/>
        <item x="589"/>
        <item x="719"/>
        <item x="1198"/>
        <item x="654"/>
        <item x="75"/>
        <item x="908"/>
        <item x="1409"/>
        <item x="753"/>
        <item x="1194"/>
        <item x="812"/>
        <item x="811"/>
        <item x="847"/>
        <item x="524"/>
        <item x="1278"/>
        <item x="577"/>
        <item x="578"/>
        <item x="468"/>
        <item x="1558"/>
        <item x="1143"/>
        <item x="14"/>
        <item x="215"/>
        <item x="17"/>
        <item x="961"/>
        <item x="983"/>
        <item x="227"/>
        <item x="1012"/>
        <item x="1032"/>
        <item x="513"/>
        <item x="644"/>
        <item x="800"/>
        <item x="799"/>
        <item x="801"/>
        <item x="797"/>
        <item x="610"/>
        <item x="398"/>
        <item x="722"/>
        <item x="1584"/>
        <item x="1193"/>
        <item x="870"/>
        <item x="771"/>
        <item x="792"/>
        <item x="763"/>
        <item x="639"/>
        <item x="764"/>
        <item x="791"/>
        <item x="1276"/>
        <item x="1274"/>
        <item x="1281"/>
        <item x="740"/>
        <item x="572"/>
        <item x="1533"/>
        <item x="1534"/>
        <item x="535"/>
        <item x="860"/>
        <item x="663"/>
        <item x="1238"/>
        <item x="1253"/>
        <item x="1519"/>
        <item x="787"/>
        <item x="1419"/>
        <item x="665"/>
        <item x="1507"/>
        <item x="1051"/>
        <item x="652"/>
        <item x="830"/>
        <item x="1277"/>
        <item x="1017"/>
        <item x="586"/>
        <item x="831"/>
        <item x="1058"/>
        <item x="736"/>
        <item x="737"/>
        <item x="1044"/>
        <item x="1046"/>
        <item x="1045"/>
        <item x="391"/>
        <item x="540"/>
        <item x="1065"/>
        <item x="605"/>
        <item x="783"/>
        <item x="948"/>
        <item x="729"/>
        <item x="1523"/>
        <item x="1524"/>
        <item x="408"/>
        <item x="594"/>
        <item x="1478"/>
        <item x="1434"/>
        <item x="1433"/>
        <item x="1432"/>
        <item x="1522"/>
        <item x="669"/>
        <item x="1384"/>
        <item x="1365"/>
        <item x="1498"/>
        <item x="1257"/>
        <item x="981"/>
        <item x="472"/>
        <item x="39"/>
        <item x="383"/>
        <item x="159"/>
        <item x="161"/>
        <item x="384"/>
        <item x="1405"/>
        <item x="1363"/>
        <item x="21"/>
        <item x="423"/>
        <item x="74"/>
        <item x="1195"/>
        <item x="617"/>
        <item x="1128"/>
        <item x="1129"/>
        <item x="1127"/>
        <item x="456"/>
        <item x="1576"/>
        <item x="483"/>
        <item x="713"/>
        <item x="810"/>
        <item x="40"/>
        <item x="666"/>
        <item x="160"/>
        <item x="1526"/>
        <item x="584"/>
        <item x="467"/>
        <item x="609"/>
        <item x="500"/>
        <item x="508"/>
        <item x="873"/>
        <item x="1027"/>
        <item x="1053"/>
        <item x="672"/>
        <item x="1136"/>
        <item x="1140"/>
        <item x="808"/>
        <item x="806"/>
        <item x="782"/>
        <item x="986"/>
        <item x="1280"/>
        <item x="1350"/>
        <item x="516"/>
        <item x="671"/>
        <item x="1059"/>
        <item x="664"/>
        <item x="1091"/>
        <item x="1090"/>
        <item x="601"/>
        <item x="759"/>
        <item x="404"/>
        <item x="780"/>
        <item x="1354"/>
        <item x="385"/>
        <item x="328"/>
        <item x="345"/>
        <item x="335"/>
        <item x="670"/>
        <item x="393"/>
        <item x="486"/>
        <item x="450"/>
        <item x="1505"/>
        <item x="1546"/>
        <item x="953"/>
        <item x="20"/>
        <item x="1120"/>
        <item x="788"/>
        <item x="1043"/>
        <item x="1024"/>
        <item x="1427"/>
        <item x="709"/>
        <item x="774"/>
        <item x="921"/>
        <item x="8"/>
        <item x="5"/>
        <item x="673"/>
        <item x="1168"/>
        <item x="392"/>
        <item x="922"/>
        <item x="1209"/>
        <item x="1188"/>
        <item x="725"/>
        <item x="619"/>
        <item x="1399"/>
        <item x="1305"/>
        <item x="1269"/>
        <item x="583"/>
        <item x="224"/>
        <item x="453"/>
        <item x="262"/>
        <item x="1506"/>
        <item x="257"/>
        <item x="319"/>
        <item x="413"/>
        <item x="1014"/>
        <item x="899"/>
        <item x="61"/>
        <item x="424"/>
        <item x="323"/>
        <item x="199"/>
        <item x="1476"/>
        <item x="1261"/>
        <item x="710"/>
        <item x="597"/>
        <item x="321"/>
        <item x="590"/>
        <item x="420"/>
        <item x="1119"/>
        <item x="587"/>
        <item x="34"/>
        <item x="829"/>
        <item x="1196"/>
        <item x="711"/>
        <item x="576"/>
        <item x="487"/>
        <item x="488"/>
        <item x="166"/>
        <item x="1385"/>
        <item x="1572"/>
        <item x="175"/>
        <item x="317"/>
        <item x="246"/>
        <item x="351"/>
        <item x="402"/>
        <item x="603"/>
        <item x="101"/>
        <item x="1233"/>
        <item x="261"/>
        <item x="738"/>
        <item x="421"/>
        <item x="750"/>
        <item x="1273"/>
        <item x="1599"/>
        <item x="1290"/>
        <item x="1241"/>
        <item x="1066"/>
        <item x="1594"/>
        <item x="1254"/>
        <item x="1591"/>
        <item x="1190"/>
        <item x="700"/>
        <item x="1240"/>
        <item x="1563"/>
        <item x="1492"/>
        <item x="1376"/>
        <item x="55"/>
        <item x="565"/>
        <item x="571"/>
        <item x="1122"/>
        <item x="1284"/>
        <item x="674"/>
        <item x="1137"/>
        <item x="1105"/>
        <item x="555"/>
        <item x="958"/>
        <item x="465"/>
        <item x="463"/>
        <item x="890"/>
        <item x="233"/>
        <item x="105"/>
        <item x="539"/>
        <item x="1601"/>
        <item x="720"/>
        <item x="1271"/>
        <item x="411"/>
        <item x="1317"/>
        <item x="662"/>
        <item x="1301"/>
        <item x="545"/>
        <item x="208"/>
        <item x="1423"/>
        <item x="326"/>
        <item x="1568"/>
        <item x="173"/>
        <item x="973"/>
        <item x="1073"/>
        <item x="1083"/>
        <item x="1353"/>
        <item x="913"/>
        <item x="1088"/>
        <item x="15"/>
        <item x="1004"/>
        <item x="1180"/>
        <item x="1270"/>
        <item x="60"/>
        <item x="1006"/>
        <item x="1162"/>
        <item x="194"/>
        <item x="840"/>
        <item x="850"/>
        <item x="1547"/>
        <item x="62"/>
        <item x="32"/>
        <item x="1454"/>
        <item x="1416"/>
        <item x="715"/>
        <item x="866"/>
        <item x="1079"/>
        <item x="593"/>
        <item x="1255"/>
        <item x="863"/>
        <item x="549"/>
        <item x="234"/>
        <item x="514"/>
        <item x="497"/>
        <item x="1403"/>
        <item x="770"/>
        <item x="1097"/>
        <item x="1152"/>
        <item x="1406"/>
        <item x="376"/>
        <item x="106"/>
        <item x="473"/>
        <item x="1213"/>
        <item x="1362"/>
        <item x="1337"/>
        <item x="205"/>
        <item x="78"/>
        <item x="102"/>
        <item x="1319"/>
        <item x="1108"/>
        <item x="692"/>
        <item x="79"/>
        <item x="1466"/>
        <item x="1207"/>
        <item x="862"/>
        <item x="1169"/>
        <item x="1514"/>
        <item x="885"/>
        <item x="659"/>
        <item x="489"/>
        <item x="1184"/>
        <item x="912"/>
        <item x="1428"/>
        <item x="1265"/>
        <item x="1282"/>
        <item x="1146"/>
        <item x="621"/>
        <item x="821"/>
        <item x="1020"/>
        <item x="785"/>
        <item x="329"/>
        <item x="1364"/>
        <item x="1461"/>
        <item x="967"/>
        <item x="118"/>
        <item x="380"/>
        <item x="1596"/>
        <item x="133"/>
        <item x="495"/>
        <item x="65"/>
        <item x="1"/>
        <item x="45"/>
        <item x="820"/>
        <item x="684"/>
        <item x="202"/>
        <item x="533"/>
        <item x="388"/>
        <item x="1144"/>
        <item x="506"/>
        <item x="235"/>
        <item x="485"/>
        <item x="957"/>
        <item x="192"/>
        <item x="1178"/>
        <item x="987"/>
        <item x="250"/>
        <item x="71"/>
        <item x="1084"/>
        <item x="1030"/>
        <item x="1477"/>
        <item x="954"/>
        <item x="476"/>
        <item x="1049"/>
        <item x="653"/>
        <item x="832"/>
        <item x="561"/>
        <item x="1561"/>
        <item x="1499"/>
        <item x="708"/>
        <item x="1145"/>
        <item x="1179"/>
        <item x="96"/>
        <item x="1295"/>
        <item x="415"/>
        <item x="1554"/>
        <item x="757"/>
        <item x="859"/>
        <item x="805"/>
        <item x="552"/>
        <item x="454"/>
        <item x="149"/>
        <item x="237"/>
        <item x="214"/>
        <item x="216"/>
        <item x="155"/>
        <item x="312"/>
        <item x="1565"/>
        <item x="1313"/>
        <item x="220"/>
        <item x="313"/>
        <item x="334"/>
        <item x="245"/>
        <item x="247"/>
        <item x="221"/>
        <item x="222"/>
        <item x="254"/>
        <item x="1483"/>
        <item x="1343"/>
        <item x="537"/>
        <item x="1259"/>
        <item x="1382"/>
        <item x="612"/>
        <item x="1223"/>
        <item x="1040"/>
        <item x="1381"/>
        <item x="1605"/>
        <item x="1487"/>
        <item x="1480"/>
        <item x="1495"/>
        <item x="752"/>
        <item x="399"/>
        <item x="1268"/>
        <item x="884"/>
        <item x="1234"/>
        <item x="475"/>
        <item x="944"/>
        <item x="569"/>
        <item x="1002"/>
        <item x="107"/>
        <item x="1359"/>
        <item x="1060"/>
        <item x="1231"/>
        <item x="1139"/>
        <item x="138"/>
        <item x="607"/>
        <item x="1199"/>
        <item x="382"/>
        <item x="906"/>
        <item x="1340"/>
        <item x="1556"/>
        <item x="1540"/>
        <item x="1272"/>
        <item x="1322"/>
        <item x="1595"/>
        <item x="51"/>
        <item x="1110"/>
        <item x="1600"/>
        <item x="1022"/>
        <item x="994"/>
        <item x="626"/>
        <item x="798"/>
        <item x="1315"/>
        <item x="668"/>
        <item x="258"/>
        <item x="588"/>
        <item x="1039"/>
        <item x="440"/>
        <item x="303"/>
        <item x="298"/>
        <item x="428"/>
        <item x="1429"/>
        <item x="979"/>
        <item x="273"/>
        <item x="431"/>
        <item x="896"/>
        <item x="1148"/>
        <item x="274"/>
        <item x="835"/>
        <item x="842"/>
        <item x="519"/>
        <item x="937"/>
        <item x="892"/>
        <item x="794"/>
        <item x="739"/>
        <item x="563"/>
        <item x="167"/>
        <item x="1132"/>
        <item x="1185"/>
        <item x="834"/>
        <item x="1248"/>
        <item x="1227"/>
        <item x="701"/>
        <item x="600"/>
        <item x="1569"/>
        <item x="1574"/>
        <item x="225"/>
        <item x="405"/>
        <item x="1463"/>
        <item x="1602"/>
        <item x="1067"/>
        <item x="83"/>
        <item x="1103"/>
        <item x="999"/>
        <item x="871"/>
        <item x="570"/>
        <item x="1579"/>
        <item x="1052"/>
        <item x="1573"/>
        <item x="1508"/>
        <item x="975"/>
        <item x="596"/>
        <item x="1142"/>
        <item x="249"/>
        <item x="371"/>
        <item x="481"/>
        <item x="1395"/>
        <item x="207"/>
        <item x="971"/>
        <item x="331"/>
        <item x="33"/>
        <item x="735"/>
        <item x="1131"/>
        <item x="343"/>
        <item x="373"/>
        <item x="1338"/>
        <item x="1201"/>
        <item x="1567"/>
        <item x="127"/>
        <item x="1592"/>
        <item x="381"/>
        <item x="452"/>
        <item x="1134"/>
        <item x="13"/>
        <item x="1459"/>
        <item x="1157"/>
        <item x="1149"/>
        <item x="502"/>
        <item x="992"/>
        <item x="372"/>
        <item x="1204"/>
        <item x="1475"/>
        <item x="861"/>
        <item x="564"/>
        <item x="1123"/>
        <item x="288"/>
        <item x="1071"/>
        <item x="1525"/>
        <item x="1124"/>
        <item x="1225"/>
        <item x="767"/>
        <item x="585"/>
        <item x="1582"/>
        <item x="47"/>
        <item x="1187"/>
        <item x="46"/>
        <item x="31"/>
        <item x="41"/>
        <item x="50"/>
        <item x="18"/>
        <item x="0"/>
        <item x="1426"/>
        <item x="1078"/>
        <item x="70"/>
        <item x="43"/>
        <item x="678"/>
        <item x="1104"/>
        <item x="209"/>
        <item x="112"/>
        <item x="814"/>
        <item x="448"/>
        <item x="111"/>
        <item x="103"/>
        <item x="1346"/>
        <item x="949"/>
        <item x="87"/>
        <item x="446"/>
        <item x="1329"/>
        <item x="660"/>
        <item x="1170"/>
        <item x="1116"/>
        <item x="1489"/>
        <item x="1232"/>
        <item x="1559"/>
        <item x="926"/>
        <item x="775"/>
        <item x="69"/>
        <item x="336"/>
        <item x="206"/>
        <item x="1589"/>
        <item x="1086"/>
        <item x="341"/>
        <item x="73"/>
        <item x="703"/>
        <item x="1583"/>
        <item x="685"/>
        <item x="707"/>
        <item x="633"/>
        <item x="466"/>
        <item x="688"/>
        <item x="1172"/>
        <item x="1464"/>
        <item x="228"/>
        <item x="1331"/>
        <item x="406"/>
        <item x="130"/>
        <item x="460"/>
        <item x="270"/>
        <item x="1283"/>
        <item x="655"/>
        <item x="248"/>
        <item x="414"/>
        <item x="315"/>
        <item x="314"/>
        <item x="777"/>
        <item x="474"/>
        <item x="394"/>
        <item x="94"/>
        <item x="538"/>
        <item x="368"/>
        <item x="461"/>
        <item x="938"/>
        <item x="193"/>
        <item x="1141"/>
        <item x="974"/>
        <item x="1580"/>
        <item x="409"/>
        <item x="374"/>
        <item x="1442"/>
        <item x="1072"/>
        <item x="769"/>
        <item x="174"/>
        <item x="1443"/>
        <item x="1457"/>
        <item x="824"/>
        <item x="947"/>
        <item x="1167"/>
        <item x="320"/>
        <item x="846"/>
        <item x="1235"/>
        <item x="773"/>
        <item x="1125"/>
        <item x="1557"/>
        <item x="266"/>
        <item x="1218"/>
        <item x="902"/>
        <item x="935"/>
        <item x="529"/>
        <item x="816"/>
        <item x="638"/>
        <item x="731"/>
        <item x="898"/>
        <item x="748"/>
        <item x="425"/>
        <item x="1038"/>
        <item x="696"/>
        <item x="631"/>
        <item x="479"/>
        <item x="623"/>
        <item x="1047"/>
        <item x="916"/>
        <item x="574"/>
        <item x="1107"/>
        <item x="1094"/>
        <item x="993"/>
        <item x="1070"/>
        <item x="1151"/>
        <item x="1413"/>
        <item x="1228"/>
        <item x="1536"/>
        <item x="680"/>
        <item x="1452"/>
        <item x="1347"/>
        <item x="772"/>
        <item x="1548"/>
        <item x="1069"/>
        <item x="1332"/>
        <item x="580"/>
        <item x="878"/>
        <item x="77"/>
        <item x="1307"/>
        <item x="985"/>
        <item x="410"/>
        <item x="430"/>
        <item x="557"/>
        <item x="1544"/>
        <item x="1538"/>
        <item x="694"/>
        <item x="469"/>
        <item x="52"/>
        <item x="919"/>
        <item x="1015"/>
        <item x="855"/>
        <item x="126"/>
        <item x="1243"/>
        <item x="733"/>
        <item x="1203"/>
        <item x="959"/>
        <item x="459"/>
        <item x="1391"/>
        <item x="695"/>
        <item x="1249"/>
        <item x="1468"/>
        <item x="187"/>
        <item x="1013"/>
        <item x="887"/>
        <item x="955"/>
        <item x="1441"/>
        <item x="1467"/>
        <item x="542"/>
        <item x="682"/>
        <item x="595"/>
        <item x="184"/>
        <item x="344"/>
        <item x="139"/>
        <item x="1063"/>
        <item x="686"/>
        <item x="687"/>
        <item x="76"/>
        <item x="1532"/>
        <item x="259"/>
        <item x="882"/>
        <item x="656"/>
        <item x="889"/>
        <item x="548"/>
        <item x="370"/>
        <item x="480"/>
        <item x="734"/>
        <item x="941"/>
        <item x="530"/>
        <item x="567"/>
        <item x="675"/>
        <item x="403"/>
        <item x="679"/>
        <item x="2"/>
        <item x="505"/>
        <item x="1126"/>
        <item x="1275"/>
        <item x="1299"/>
        <item x="556"/>
        <item x="1393"/>
        <item x="1256"/>
        <item x="616"/>
        <item x="1165"/>
        <item x="534"/>
        <item x="1401"/>
        <item x="1404"/>
        <item x="917"/>
        <item x="1294"/>
        <item x="1484"/>
        <item x="1458"/>
        <item x="918"/>
        <item x="188"/>
        <item x="1369"/>
        <item x="66"/>
        <item x="657"/>
        <item x="1379"/>
        <item x="559"/>
        <item x="491"/>
        <item x="412"/>
        <item x="325"/>
        <item x="36"/>
        <item x="4"/>
        <item x="1407"/>
        <item x="19"/>
        <item x="886"/>
        <item x="492"/>
        <item x="1357"/>
        <item x="1224"/>
        <item x="347"/>
        <item x="880"/>
        <item x="1000"/>
        <item x="212"/>
        <item x="1386"/>
        <item x="1488"/>
        <item x="604"/>
        <item x="350"/>
        <item x="1133"/>
        <item x="422"/>
        <item x="982"/>
        <item x="1447"/>
        <item x="437"/>
        <item x="1200"/>
        <item x="1048"/>
        <item x="68"/>
        <item x="1456"/>
        <item x="1430"/>
        <item x="718"/>
        <item x="1153"/>
        <item x="1400"/>
        <item x="876"/>
        <item x="1402"/>
        <item x="1588"/>
        <item x="807"/>
        <item x="1440"/>
        <item x="362"/>
        <item x="969"/>
        <item x="1029"/>
        <item x="1304"/>
        <item x="1392"/>
        <item x="637"/>
        <item x="1296"/>
        <item x="531"/>
        <item x="1177"/>
        <item x="837"/>
        <item x="1164"/>
        <item x="645"/>
        <item x="93"/>
        <item x="339"/>
        <item x="37"/>
        <item x="113"/>
        <item x="732"/>
        <item x="579"/>
        <item x="226"/>
        <item x="158"/>
        <item x="135"/>
        <item x="213"/>
        <item x="240"/>
        <item x="98"/>
        <item x="163"/>
        <item x="132"/>
        <item x="845"/>
        <item x="156"/>
        <item x="86"/>
        <item x="143"/>
        <item x="150"/>
        <item x="162"/>
        <item x="121"/>
        <item x="242"/>
        <item x="151"/>
        <item x="229"/>
        <item x="853"/>
        <item x="218"/>
        <item x="110"/>
        <item x="238"/>
        <item x="251"/>
        <item x="180"/>
        <item x="148"/>
        <item x="252"/>
        <item x="134"/>
        <item x="185"/>
        <item x="241"/>
        <item x="340"/>
        <item x="197"/>
        <item x="181"/>
        <item x="179"/>
        <item x="379"/>
        <item x="230"/>
        <item x="116"/>
        <item x="119"/>
        <item x="157"/>
        <item x="236"/>
        <item x="470"/>
        <item x="253"/>
        <item x="152"/>
        <item x="131"/>
        <item x="146"/>
        <item x="136"/>
        <item x="100"/>
        <item x="120"/>
        <item x="142"/>
        <item x="147"/>
        <item x="154"/>
        <item x="140"/>
        <item x="243"/>
        <item x="122"/>
        <item x="109"/>
        <item x="1414"/>
        <item x="231"/>
        <item x="244"/>
        <item x="81"/>
        <item x="239"/>
        <item x="337"/>
        <item x="285"/>
        <item x="905"/>
        <item x="1300"/>
        <item x="1422"/>
        <item x="1328"/>
        <item x="989"/>
        <item x="1121"/>
        <item x="377"/>
        <item x="190"/>
        <item x="706"/>
        <item x="1349"/>
        <item x="1351"/>
        <item x="1236"/>
        <item x="198"/>
        <item x="342"/>
        <item x="38"/>
        <item x="608"/>
        <item x="464"/>
        <item x="124"/>
        <item x="99"/>
        <item x="177"/>
        <item x="256"/>
        <item x="137"/>
        <item x="217"/>
        <item x="482"/>
        <item x="80"/>
        <item x="1062"/>
        <item x="176"/>
        <item x="1408"/>
        <item x="1021"/>
        <item x="375"/>
        <item x="1418"/>
        <item x="554"/>
        <item x="1520"/>
        <item x="232"/>
        <item x="170"/>
        <item x="108"/>
        <item x="1578"/>
        <item x="1288"/>
        <item x="560"/>
        <item x="1210"/>
        <item x="1245"/>
        <item x="566"/>
        <item x="903"/>
        <item x="904"/>
        <item x="203"/>
        <item x="1205"/>
        <item x="544"/>
        <item x="1264"/>
        <item x="536"/>
        <item x="1537"/>
        <item x="1348"/>
        <item x="210"/>
        <item x="1410"/>
        <item x="1586"/>
        <item x="970"/>
        <item x="1367"/>
        <item x="191"/>
        <item x="699"/>
        <item x="1361"/>
        <item x="1342"/>
        <item x="1541"/>
        <item x="1302"/>
        <item x="1555"/>
        <item x="1435"/>
        <item x="1344"/>
        <item x="1598"/>
        <item x="1102"/>
        <item x="1266"/>
        <item x="1511"/>
        <item x="1497"/>
        <item x="1509"/>
        <item x="1388"/>
        <item x="1387"/>
        <item x="1383"/>
        <item x="1479"/>
        <item x="1485"/>
        <item x="1512"/>
        <item x="1321"/>
        <item x="761"/>
        <item x="89"/>
        <item x="1041"/>
        <item x="996"/>
        <item x="1335"/>
        <item x="976"/>
        <item x="1450"/>
        <item x="897"/>
        <item x="1001"/>
        <item x="790"/>
        <item x="900"/>
        <item x="1028"/>
        <item x="1590"/>
        <item x="877"/>
        <item x="1054"/>
        <item x="330"/>
        <item x="349"/>
        <item x="632"/>
        <item x="189"/>
        <item x="988"/>
        <item x="348"/>
        <item x="849"/>
        <item x="1186"/>
        <item x="762"/>
        <item x="1398"/>
        <item x="1469"/>
        <item x="704"/>
        <item x="749"/>
        <item x="551"/>
        <item x="690"/>
        <item x="520"/>
        <item x="507"/>
        <item x="499"/>
        <item x="1421"/>
        <item x="901"/>
        <item x="940"/>
        <item x="1262"/>
        <item x="838"/>
        <item x="1496"/>
        <item x="1493"/>
        <item x="726"/>
        <item x="1472"/>
        <item x="825"/>
        <item x="1375"/>
        <item x="1330"/>
        <item x="1117"/>
        <item x="547"/>
        <item x="378"/>
        <item x="1453"/>
        <item x="1237"/>
        <item x="946"/>
        <item x="995"/>
        <item x="1252"/>
        <item x="1500"/>
        <item x="1019"/>
        <item x="1415"/>
        <item x="1455"/>
        <item x="360"/>
        <item x="115"/>
        <item x="64"/>
        <item x="498"/>
        <item x="1581"/>
        <item x="501"/>
        <item x="1075"/>
        <item x="1267"/>
        <item x="1575"/>
        <item x="510"/>
        <item x="751"/>
        <item x="724"/>
        <item x="826"/>
        <item x="641"/>
        <item x="1360"/>
        <item x="1314"/>
        <item x="1292"/>
        <item x="1247"/>
        <item x="169"/>
        <item x="171"/>
        <item x="1215"/>
        <item x="1087"/>
        <item x="1055"/>
        <item x="522"/>
        <item x="1577"/>
        <item x="649"/>
        <item x="848"/>
        <item x="689"/>
        <item x="1309"/>
        <item x="1334"/>
        <item x="84"/>
        <item x="1109"/>
        <item x="1473"/>
        <item x="727"/>
        <item x="1308"/>
        <item x="1470"/>
        <item x="928"/>
        <item x="836"/>
        <item x="1217"/>
        <item x="828"/>
        <item x="397"/>
        <item x="857"/>
        <item x="1095"/>
        <item x="306"/>
        <item x="1258"/>
        <item x="1242"/>
        <item x="196"/>
        <item x="1112"/>
        <item x="1310"/>
        <item x="697"/>
        <item x="91"/>
        <item x="568"/>
        <item x="1263"/>
        <item x="484"/>
        <item x="511"/>
        <item x="781"/>
        <item x="558"/>
        <item x="1219"/>
        <item x="168"/>
        <item x="833"/>
        <item x="35"/>
        <item x="310"/>
        <item x="643"/>
        <item x="267"/>
        <item x="562"/>
        <item x="153"/>
        <item x="1077"/>
        <item x="1023"/>
        <item x="1182"/>
        <item x="280"/>
        <item x="182"/>
        <item x="1260"/>
        <item x="1585"/>
        <item x="705"/>
        <item x="756"/>
        <item x="1502"/>
        <item x="1312"/>
        <item x="426"/>
        <item x="117"/>
        <item x="1150"/>
        <item x="1316"/>
        <item x="1093"/>
        <item x="874"/>
        <item x="42"/>
        <item x="455"/>
        <item x="997"/>
        <item x="387"/>
        <item x="1389"/>
        <item x="1216"/>
        <item x="186"/>
        <item x="819"/>
        <item x="1096"/>
        <item x="97"/>
        <item x="1056"/>
        <item x="53"/>
        <item x="968"/>
        <item x="546"/>
        <item x="1437"/>
        <item x="1333"/>
        <item x="1214"/>
        <item x="363"/>
        <item x="1138"/>
        <item x="817"/>
        <item x="27"/>
        <item x="723"/>
        <item x="1206"/>
        <item x="818"/>
        <item x="390"/>
        <item x="1521"/>
        <item x="909"/>
        <item x="1285"/>
        <item x="1251"/>
        <item x="1549"/>
        <item x="401"/>
        <item x="929"/>
        <item x="1074"/>
        <item x="956"/>
        <item x="984"/>
        <item x="526"/>
        <item x="1510"/>
        <item x="1135"/>
        <item x="1222"/>
        <item x="915"/>
        <item x="1424"/>
        <item x="515"/>
        <item x="1068"/>
        <item x="658"/>
        <item x="925"/>
        <item x="691"/>
        <item x="728"/>
        <item x="942"/>
        <item x="784"/>
        <item x="677"/>
        <item x="910"/>
        <item x="977"/>
        <item x="936"/>
        <item x="1111"/>
        <item x="1244"/>
        <item x="123"/>
        <item x="144"/>
        <item x="1246"/>
        <item x="864"/>
        <item x="396"/>
        <item x="998"/>
        <item x="297"/>
        <item x="302"/>
        <item x="865"/>
        <item x="16"/>
        <item x="444"/>
        <item x="435"/>
        <item x="434"/>
        <item x="717"/>
        <item x="1306"/>
        <item x="439"/>
        <item x="1570"/>
        <item x="1033"/>
        <item x="283"/>
        <item x="891"/>
        <item x="286"/>
        <item x="676"/>
        <item x="309"/>
        <item x="1593"/>
        <item x="1504"/>
        <item x="284"/>
        <item x="438"/>
        <item x="648"/>
        <item x="30"/>
        <item x="827"/>
        <item x="1166"/>
        <item x="758"/>
        <item x="614"/>
        <item x="618"/>
        <item x="1355"/>
        <item x="56"/>
        <item x="1005"/>
        <item x="640"/>
        <item x="760"/>
        <item x="1603"/>
        <item x="1587"/>
        <item x="1293"/>
        <item x="839"/>
        <item x="712"/>
        <item x="776"/>
        <item x="730"/>
        <item x="693"/>
        <item x="92"/>
        <item x="1451"/>
        <item x="22"/>
        <item x="54"/>
        <item x="318"/>
        <item x="287"/>
        <item x="573"/>
        <item x="1446"/>
        <item x="934"/>
        <item x="260"/>
        <item x="58"/>
        <item x="48"/>
        <item x="1156"/>
        <item x="1311"/>
        <item x="950"/>
        <item x="1159"/>
        <item x="521"/>
        <item x="1336"/>
        <item x="1113"/>
        <item x="82"/>
        <item x="1412"/>
        <item x="1553"/>
        <item x="255"/>
        <item x="523"/>
        <item x="661"/>
        <item x="6"/>
        <item x="366"/>
        <item x="843"/>
        <item x="57"/>
        <item x="1597"/>
        <item x="1279"/>
        <item x="1604"/>
        <item x="59"/>
        <item x="1250"/>
        <item x="945"/>
        <item x="211"/>
        <item x="893"/>
        <item x="1318"/>
        <item x="1211"/>
        <item x="433"/>
        <item x="796"/>
        <item x="1481"/>
        <item x="7"/>
        <item x="200"/>
        <item x="427"/>
        <item x="1158"/>
        <item x="1562"/>
        <item x="1118"/>
        <item x="195"/>
        <item x="933"/>
        <item x="702"/>
        <item x="1370"/>
        <item x="990"/>
        <item x="67"/>
        <item x="1082"/>
        <item x="931"/>
        <item x="1202"/>
        <item x="276"/>
        <item x="624"/>
        <item x="471"/>
        <item x="164"/>
        <item x="509"/>
        <item x="1425"/>
        <item x="204"/>
        <item x="1518"/>
        <item x="1106"/>
        <item x="592"/>
        <item x="1560"/>
        <item x="429"/>
        <item x="432"/>
        <item x="271"/>
        <item x="795"/>
        <item x="793"/>
        <item x="278"/>
        <item x="128"/>
        <item x="1037"/>
        <item x="813"/>
        <item x="622"/>
        <item x="129"/>
        <item x="1016"/>
        <item x="104"/>
        <item x="1378"/>
        <item x="316"/>
        <item x="1008"/>
        <item x="114"/>
        <item x="1417"/>
        <item x="272"/>
        <item x="141"/>
        <item x="311"/>
        <item x="1516"/>
        <item x="172"/>
        <item x="766"/>
        <item x="1517"/>
        <item x="1606"/>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2">
    <field x="7"/>
    <field x="8"/>
  </rowFields>
  <rowItems count="29">
    <i>
      <x v="6"/>
    </i>
    <i>
      <x v="17"/>
    </i>
    <i>
      <x v="23"/>
    </i>
    <i>
      <x v="15"/>
    </i>
    <i>
      <x v="9"/>
    </i>
    <i>
      <x v="5"/>
    </i>
    <i>
      <x v="13"/>
    </i>
    <i>
      <x v="2"/>
    </i>
    <i>
      <x/>
    </i>
    <i>
      <x v="8"/>
    </i>
    <i>
      <x v="11"/>
    </i>
    <i>
      <x v="1"/>
    </i>
    <i>
      <x v="20"/>
    </i>
    <i>
      <x v="12"/>
    </i>
    <i>
      <x v="7"/>
    </i>
    <i>
      <x v="19"/>
    </i>
    <i>
      <x v="24"/>
    </i>
    <i>
      <x v="21"/>
    </i>
    <i>
      <x v="14"/>
    </i>
    <i>
      <x v="10"/>
    </i>
    <i>
      <x v="22"/>
    </i>
    <i>
      <x v="26"/>
    </i>
    <i>
      <x v="3"/>
    </i>
    <i>
      <x v="16"/>
    </i>
    <i>
      <x v="4"/>
    </i>
    <i>
      <x v="18"/>
    </i>
    <i>
      <x v="27"/>
    </i>
    <i>
      <x v="25"/>
    </i>
    <i t="grand">
      <x/>
    </i>
  </rowItems>
  <colFields count="1">
    <field x="6"/>
  </colFields>
  <colItems count="7">
    <i>
      <x/>
    </i>
    <i>
      <x v="1"/>
    </i>
    <i>
      <x v="2"/>
    </i>
    <i>
      <x v="3"/>
    </i>
    <i>
      <x v="4"/>
    </i>
    <i>
      <x v="5"/>
    </i>
    <i t="grand">
      <x/>
    </i>
  </colItems>
  <dataFields count="1">
    <dataField name="Count of Topic" fld="7" subtotal="count" baseField="0" baseItem="0"/>
  </dataFields>
  <formats count="5">
    <format dxfId="6386">
      <pivotArea type="all" dataOnly="0" outline="0" fieldPosition="0"/>
    </format>
    <format dxfId="6385">
      <pivotArea outline="0" collapsedLevelsAreSubtotals="1" fieldPosition="0"/>
    </format>
    <format dxfId="6384">
      <pivotArea dataOnly="0" labelOnly="1" fieldPosition="0">
        <references count="1">
          <reference field="7" count="0"/>
        </references>
      </pivotArea>
    </format>
    <format dxfId="6383">
      <pivotArea dataOnly="0" labelOnly="1" grandRow="1" outline="0" fieldPosition="0"/>
    </format>
    <format dxfId="6382">
      <pivotArea dataOnly="0" labelOnly="1" grandCol="1" outline="0" fieldPosition="0"/>
    </format>
  </formats>
  <chartFormats count="7">
    <chartFormat chart="1" format="10" series="1">
      <pivotArea type="data" outline="0" fieldPosition="0">
        <references count="1">
          <reference field="4294967294" count="1" selected="0">
            <x v="0"/>
          </reference>
        </references>
      </pivotArea>
    </chartFormat>
    <chartFormat chart="1" format="15" series="1">
      <pivotArea type="data" outline="0" fieldPosition="0">
        <references count="2">
          <reference field="4294967294" count="1" selected="0">
            <x v="0"/>
          </reference>
          <reference field="6" count="1" selected="0">
            <x v="0"/>
          </reference>
        </references>
      </pivotArea>
    </chartFormat>
    <chartFormat chart="1" format="16" series="1">
      <pivotArea type="data" outline="0" fieldPosition="0">
        <references count="2">
          <reference field="4294967294" count="1" selected="0">
            <x v="0"/>
          </reference>
          <reference field="6" count="1" selected="0">
            <x v="2"/>
          </reference>
        </references>
      </pivotArea>
    </chartFormat>
    <chartFormat chart="1" format="17" series="1">
      <pivotArea type="data" outline="0" fieldPosition="0">
        <references count="2">
          <reference field="4294967294" count="1" selected="0">
            <x v="0"/>
          </reference>
          <reference field="6" count="1" selected="0">
            <x v="3"/>
          </reference>
        </references>
      </pivotArea>
    </chartFormat>
    <chartFormat chart="1" format="18" series="1">
      <pivotArea type="data" outline="0" fieldPosition="0">
        <references count="2">
          <reference field="4294967294" count="1" selected="0">
            <x v="0"/>
          </reference>
          <reference field="6" count="1" selected="0">
            <x v="4"/>
          </reference>
        </references>
      </pivotArea>
    </chartFormat>
    <chartFormat chart="1" format="19" series="1">
      <pivotArea type="data" outline="0" fieldPosition="0">
        <references count="2">
          <reference field="4294967294" count="1" selected="0">
            <x v="0"/>
          </reference>
          <reference field="6" count="1" selected="0">
            <x v="1"/>
          </reference>
        </references>
      </pivotArea>
    </chartFormat>
    <chartFormat chart="1" format="22" series="1">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5" useAutoFormatting="1" itemPrintTitles="1" createdVersion="5" indent="0" outline="1" outlineData="1" multipleFieldFilters="0" chartFormat="111" rowHeaderCaption="">
  <location ref="A3:M6" firstHeaderRow="1" firstDataRow="2" firstDataCol="1"/>
  <pivotFields count="14">
    <pivotField showAll="0"/>
    <pivotField showAll="0"/>
    <pivotField showAll="0"/>
    <pivotField showAll="0" sortType="ascending"/>
    <pivotField showAll="0"/>
    <pivotField axis="axisRow" showAll="0">
      <items count="123">
        <item h="1" x="79"/>
        <item h="1" x="19"/>
        <item h="1" m="1" x="117"/>
        <item h="1" x="10"/>
        <item h="1" x="30"/>
        <item h="1" x="86"/>
        <item h="1" x="109"/>
        <item h="1" x="94"/>
        <item h="1" x="2"/>
        <item h="1" x="42"/>
        <item h="1" x="6"/>
        <item h="1" x="104"/>
        <item h="1" x="44"/>
        <item h="1" x="12"/>
        <item h="1" x="13"/>
        <item h="1" x="111"/>
        <item h="1" x="90"/>
        <item h="1" x="23"/>
        <item h="1" x="43"/>
        <item h="1" x="95"/>
        <item h="1" x="17"/>
        <item h="1" x="37"/>
        <item h="1" x="88"/>
        <item h="1" x="63"/>
        <item h="1" x="108"/>
        <item h="1" x="73"/>
        <item h="1" x="40"/>
        <item h="1" x="101"/>
        <item h="1" x="93"/>
        <item h="1" x="97"/>
        <item h="1" x="99"/>
        <item h="1" x="11"/>
        <item h="1" x="3"/>
        <item h="1" x="32"/>
        <item h="1" x="25"/>
        <item h="1" x="18"/>
        <item h="1" x="84"/>
        <item h="1" x="89"/>
        <item h="1" x="60"/>
        <item h="1" x="85"/>
        <item h="1" x="76"/>
        <item h="1" x="15"/>
        <item h="1" m="1" x="120"/>
        <item h="1" x="26"/>
        <item h="1" x="103"/>
        <item h="1" x="28"/>
        <item h="1" x="33"/>
        <item h="1" x="36"/>
        <item h="1" x="22"/>
        <item h="1" x="27"/>
        <item h="1" x="29"/>
        <item h="1" x="112"/>
        <item h="1" x="102"/>
        <item h="1" x="83"/>
        <item h="1" x="4"/>
        <item h="1" x="71"/>
        <item h="1" x="98"/>
        <item h="1" m="1" x="116"/>
        <item h="1" x="48"/>
        <item h="1" m="1" x="121"/>
        <item h="1" x="62"/>
        <item h="1" x="53"/>
        <item h="1" x="8"/>
        <item h="1" x="34"/>
        <item h="1" x="61"/>
        <item h="1" x="21"/>
        <item h="1" x="69"/>
        <item h="1" x="81"/>
        <item h="1" x="87"/>
        <item h="1" x="64"/>
        <item h="1" x="46"/>
        <item h="1" x="50"/>
        <item h="1" x="82"/>
        <item h="1" x="51"/>
        <item h="1" x="38"/>
        <item h="1" m="1" x="118"/>
        <item h="1" x="110"/>
        <item h="1" x="5"/>
        <item h="1" x="16"/>
        <item h="1" x="45"/>
        <item h="1" x="113"/>
        <item h="1" x="9"/>
        <item h="1" m="1" x="119"/>
        <item h="1" x="80"/>
        <item h="1" x="78"/>
        <item h="1" x="52"/>
        <item h="1" x="49"/>
        <item h="1" x="0"/>
        <item h="1" x="74"/>
        <item h="1" x="65"/>
        <item h="1" x="54"/>
        <item h="1" x="14"/>
        <item h="1" x="57"/>
        <item h="1" x="107"/>
        <item h="1" x="72"/>
        <item h="1" x="96"/>
        <item h="1" x="35"/>
        <item h="1" x="91"/>
        <item h="1" x="7"/>
        <item h="1" x="100"/>
        <item h="1" x="41"/>
        <item h="1" x="105"/>
        <item h="1" x="31"/>
        <item h="1" x="55"/>
        <item h="1" x="1"/>
        <item h="1" x="59"/>
        <item h="1" x="68"/>
        <item h="1" x="70"/>
        <item h="1" x="58"/>
        <item h="1" x="56"/>
        <item h="1" x="67"/>
        <item h="1" x="24"/>
        <item h="1" x="47"/>
        <item h="1" x="114"/>
        <item h="1" x="66"/>
        <item sd="0" x="20"/>
        <item h="1" x="75"/>
        <item h="1" x="77"/>
        <item h="1" x="106"/>
        <item h="1" x="92"/>
        <item h="1" x="39"/>
        <item h="1" x="115"/>
        <item t="default"/>
      </items>
    </pivotField>
    <pivotField showAll="0"/>
    <pivotField axis="axisRow" dataField="1" showAll="0" sortType="descending">
      <items count="29">
        <item sd="0" x="7"/>
        <item x="12"/>
        <item sd="0" x="10"/>
        <item sd="0" x="18"/>
        <item sd="0" x="25"/>
        <item sd="0" x="8"/>
        <item sd="0" x="4"/>
        <item sd="0" x="5"/>
        <item sd="0" x="14"/>
        <item sd="0" x="3"/>
        <item sd="0" x="22"/>
        <item sd="0" x="11"/>
        <item sd="0" x="19"/>
        <item sd="0" x="2"/>
        <item sd="0" x="13"/>
        <item sd="0" x="21"/>
        <item sd="0" x="17"/>
        <item sd="0" x="26"/>
        <item sd="0" x="23"/>
        <item sd="0" x="0"/>
        <item sd="0" x="24"/>
        <item sd="0" x="20"/>
        <item sd="0" x="6"/>
        <item sd="0" x="15"/>
        <item sd="0" x="16"/>
        <item sd="0" x="1"/>
        <item sd="0" x="9"/>
        <item sd="0" x="27"/>
        <item t="default"/>
      </items>
      <autoSortScope>
        <pivotArea dataOnly="0" outline="0" fieldPosition="0">
          <references count="1">
            <reference field="4294967294" count="1" selected="0">
              <x v="0"/>
            </reference>
          </references>
        </pivotArea>
      </autoSortScope>
    </pivotField>
    <pivotField axis="axisRow" showAll="0">
      <items count="1608">
        <item x="698"/>
        <item x="88"/>
        <item x="907"/>
        <item x="1035"/>
        <item x="1471"/>
        <item x="1501"/>
        <item x="63"/>
        <item x="747"/>
        <item x="894"/>
        <item x="1197"/>
        <item x="841"/>
        <item x="477"/>
        <item x="602"/>
        <item x="1550"/>
        <item x="299"/>
        <item x="1026"/>
        <item x="1011"/>
        <item x="1436"/>
        <item x="443"/>
        <item x="358"/>
        <item x="1174"/>
        <item x="779"/>
        <item x="417"/>
        <item x="630"/>
        <item x="327"/>
        <item x="25"/>
        <item x="295"/>
        <item x="293"/>
        <item x="745"/>
        <item x="1358"/>
        <item x="611"/>
        <item x="804"/>
        <item x="822"/>
        <item x="1341"/>
        <item x="802"/>
        <item x="441"/>
        <item x="352"/>
        <item x="333"/>
        <item x="1394"/>
        <item x="1396"/>
        <item x="1057"/>
        <item x="389"/>
        <item x="1161"/>
        <item x="1160"/>
        <item x="1061"/>
        <item x="972"/>
        <item x="512"/>
        <item x="844"/>
        <item x="1018"/>
        <item x="1326"/>
        <item x="629"/>
        <item x="1366"/>
        <item x="201"/>
        <item x="1552"/>
        <item x="504"/>
        <item x="1212"/>
        <item x="1010"/>
        <item x="264"/>
        <item x="1042"/>
        <item x="1286"/>
        <item x="943"/>
        <item x="651"/>
        <item x="920"/>
        <item x="650"/>
        <item x="951"/>
        <item x="1287"/>
        <item x="952"/>
        <item x="518"/>
        <item x="1320"/>
        <item x="1371"/>
        <item x="1377"/>
        <item x="606"/>
        <item x="356"/>
        <item x="1297"/>
        <item x="1323"/>
        <item x="1324"/>
        <item x="875"/>
        <item x="357"/>
        <item x="442"/>
        <item x="635"/>
        <item x="809"/>
        <item x="449"/>
        <item x="265"/>
        <item x="503"/>
        <item x="1374"/>
        <item x="419"/>
        <item x="765"/>
        <item x="1494"/>
        <item x="1486"/>
        <item x="458"/>
        <item x="789"/>
        <item x="400"/>
        <item x="1130"/>
        <item x="786"/>
        <item x="1474"/>
        <item x="1050"/>
        <item x="1189"/>
        <item x="1545"/>
        <item x="1155"/>
        <item x="627"/>
        <item x="49"/>
        <item x="165"/>
        <item x="219"/>
        <item x="646"/>
        <item x="647"/>
        <item x="527"/>
        <item x="1356"/>
        <item x="1092"/>
        <item x="281"/>
        <item x="346"/>
        <item x="1373"/>
        <item x="1221"/>
        <item x="29"/>
        <item x="277"/>
        <item x="1449"/>
        <item x="282"/>
        <item x="307"/>
        <item x="856"/>
        <item x="304"/>
        <item x="991"/>
        <item x="365"/>
        <item x="291"/>
        <item x="628"/>
        <item x="888"/>
        <item x="1147"/>
        <item x="294"/>
        <item x="778"/>
        <item x="1571"/>
        <item x="1175"/>
        <item x="1099"/>
        <item x="1226"/>
        <item x="1482"/>
        <item x="1448"/>
        <item x="1230"/>
        <item x="145"/>
        <item x="1229"/>
        <item x="1171"/>
        <item x="1372"/>
        <item x="575"/>
        <item x="223"/>
        <item x="768"/>
        <item x="543"/>
        <item x="1114"/>
        <item x="1176"/>
        <item x="927"/>
        <item x="881"/>
        <item x="1163"/>
        <item x="963"/>
        <item x="395"/>
        <item x="980"/>
        <item x="517"/>
        <item x="125"/>
        <item x="354"/>
        <item x="1535"/>
        <item x="962"/>
        <item x="743"/>
        <item x="1460"/>
        <item x="744"/>
        <item x="683"/>
        <item x="478"/>
        <item x="642"/>
        <item x="1085"/>
        <item x="868"/>
        <item x="746"/>
        <item x="1007"/>
        <item x="1431"/>
        <item x="932"/>
        <item x="1327"/>
        <item x="1530"/>
        <item x="755"/>
        <item x="754"/>
        <item x="1420"/>
        <item x="1368"/>
        <item x="714"/>
        <item x="1036"/>
        <item x="1325"/>
        <item x="1098"/>
        <item x="367"/>
        <item x="911"/>
        <item x="1115"/>
        <item x="1100"/>
        <item x="447"/>
        <item x="636"/>
        <item x="1438"/>
        <item x="26"/>
        <item x="966"/>
        <item x="1089"/>
        <item x="3"/>
        <item x="883"/>
        <item x="308"/>
        <item x="44"/>
        <item x="1081"/>
        <item x="24"/>
        <item x="1390"/>
        <item x="1551"/>
        <item x="332"/>
        <item x="407"/>
        <item x="924"/>
        <item x="550"/>
        <item x="582"/>
        <item x="581"/>
        <item x="322"/>
        <item x="895"/>
        <item x="85"/>
        <item x="1339"/>
        <item x="867"/>
        <item x="1064"/>
        <item x="625"/>
        <item x="851"/>
        <item x="1101"/>
        <item x="289"/>
        <item x="451"/>
        <item x="290"/>
        <item x="369"/>
        <item x="300"/>
        <item x="741"/>
        <item x="275"/>
        <item x="418"/>
        <item x="338"/>
        <item x="598"/>
        <item x="879"/>
        <item x="681"/>
        <item x="591"/>
        <item x="1009"/>
        <item x="965"/>
        <item x="353"/>
        <item x="742"/>
        <item x="1462"/>
        <item x="279"/>
        <item x="292"/>
        <item x="305"/>
        <item x="296"/>
        <item x="301"/>
        <item x="9"/>
        <item x="599"/>
        <item x="869"/>
        <item x="978"/>
        <item x="620"/>
        <item x="359"/>
        <item x="361"/>
        <item x="23"/>
        <item x="1192"/>
        <item x="852"/>
        <item x="263"/>
        <item x="1566"/>
        <item x="364"/>
        <item x="1564"/>
        <item x="462"/>
        <item x="436"/>
        <item x="964"/>
        <item x="1490"/>
        <item x="1527"/>
        <item x="1528"/>
        <item x="1529"/>
        <item x="1531"/>
        <item x="1543"/>
        <item x="1539"/>
        <item x="1491"/>
        <item x="457"/>
        <item x="183"/>
        <item x="1542"/>
        <item x="28"/>
        <item x="923"/>
        <item x="1503"/>
        <item x="355"/>
        <item x="854"/>
        <item x="525"/>
        <item x="823"/>
        <item x="178"/>
        <item x="615"/>
        <item x="95"/>
        <item x="541"/>
        <item x="1239"/>
        <item x="72"/>
        <item x="1411"/>
        <item x="872"/>
        <item x="721"/>
        <item x="716"/>
        <item x="1183"/>
        <item x="490"/>
        <item x="528"/>
        <item x="1303"/>
        <item x="90"/>
        <item x="268"/>
        <item x="10"/>
        <item x="11"/>
        <item x="1397"/>
        <item x="1345"/>
        <item x="1080"/>
        <item x="667"/>
        <item x="1298"/>
        <item x="493"/>
        <item x="1003"/>
        <item x="1289"/>
        <item x="1380"/>
        <item x="445"/>
        <item x="1465"/>
        <item x="1444"/>
        <item x="1445"/>
        <item x="1513"/>
        <item x="1025"/>
        <item x="532"/>
        <item x="1173"/>
        <item x="1181"/>
        <item x="1291"/>
        <item x="386"/>
        <item x="496"/>
        <item x="1220"/>
        <item x="1515"/>
        <item x="1191"/>
        <item x="960"/>
        <item x="416"/>
        <item x="1034"/>
        <item x="1076"/>
        <item x="939"/>
        <item x="324"/>
        <item x="1154"/>
        <item x="815"/>
        <item x="914"/>
        <item x="858"/>
        <item x="634"/>
        <item x="1352"/>
        <item x="803"/>
        <item x="1031"/>
        <item x="269"/>
        <item x="1439"/>
        <item x="930"/>
        <item x="553"/>
        <item x="613"/>
        <item x="12"/>
        <item x="494"/>
        <item x="1208"/>
        <item x="589"/>
        <item x="719"/>
        <item x="1198"/>
        <item x="654"/>
        <item x="75"/>
        <item x="908"/>
        <item x="1409"/>
        <item x="753"/>
        <item x="1194"/>
        <item x="812"/>
        <item x="811"/>
        <item x="847"/>
        <item x="524"/>
        <item x="1278"/>
        <item x="577"/>
        <item x="578"/>
        <item x="468"/>
        <item x="1558"/>
        <item x="1143"/>
        <item x="14"/>
        <item x="215"/>
        <item x="17"/>
        <item x="961"/>
        <item x="983"/>
        <item x="227"/>
        <item x="1012"/>
        <item x="1032"/>
        <item x="513"/>
        <item x="644"/>
        <item x="800"/>
        <item x="799"/>
        <item x="801"/>
        <item x="797"/>
        <item x="610"/>
        <item x="398"/>
        <item x="722"/>
        <item x="1584"/>
        <item x="1193"/>
        <item x="870"/>
        <item x="771"/>
        <item x="792"/>
        <item x="763"/>
        <item x="639"/>
        <item x="764"/>
        <item x="791"/>
        <item x="1276"/>
        <item x="1274"/>
        <item x="1281"/>
        <item x="740"/>
        <item x="572"/>
        <item x="1533"/>
        <item x="1534"/>
        <item x="535"/>
        <item x="860"/>
        <item x="663"/>
        <item x="1238"/>
        <item x="1253"/>
        <item x="1519"/>
        <item x="787"/>
        <item x="1419"/>
        <item x="665"/>
        <item x="1507"/>
        <item x="1051"/>
        <item x="652"/>
        <item x="830"/>
        <item x="1277"/>
        <item x="1017"/>
        <item x="586"/>
        <item x="831"/>
        <item x="1058"/>
        <item x="736"/>
        <item x="737"/>
        <item x="1044"/>
        <item x="1046"/>
        <item x="1045"/>
        <item x="391"/>
        <item x="540"/>
        <item x="1065"/>
        <item x="605"/>
        <item x="783"/>
        <item x="948"/>
        <item x="729"/>
        <item x="1523"/>
        <item x="1524"/>
        <item x="408"/>
        <item x="594"/>
        <item x="1478"/>
        <item x="1434"/>
        <item x="1433"/>
        <item x="1432"/>
        <item x="1522"/>
        <item x="669"/>
        <item x="1384"/>
        <item x="1365"/>
        <item x="1498"/>
        <item x="1257"/>
        <item x="981"/>
        <item x="472"/>
        <item x="39"/>
        <item x="383"/>
        <item x="159"/>
        <item x="161"/>
        <item x="384"/>
        <item x="1405"/>
        <item x="1363"/>
        <item x="21"/>
        <item x="423"/>
        <item x="74"/>
        <item x="1195"/>
        <item x="617"/>
        <item x="1128"/>
        <item x="1129"/>
        <item x="1127"/>
        <item x="456"/>
        <item x="1576"/>
        <item x="483"/>
        <item x="713"/>
        <item x="810"/>
        <item x="40"/>
        <item x="666"/>
        <item x="160"/>
        <item x="1526"/>
        <item x="584"/>
        <item x="467"/>
        <item x="609"/>
        <item x="500"/>
        <item x="508"/>
        <item x="873"/>
        <item x="1027"/>
        <item x="1053"/>
        <item x="672"/>
        <item x="1136"/>
        <item x="1140"/>
        <item x="808"/>
        <item x="806"/>
        <item x="782"/>
        <item x="986"/>
        <item x="1280"/>
        <item x="1350"/>
        <item x="516"/>
        <item x="671"/>
        <item x="1059"/>
        <item x="664"/>
        <item x="1091"/>
        <item x="1090"/>
        <item x="601"/>
        <item x="759"/>
        <item x="404"/>
        <item x="780"/>
        <item x="1354"/>
        <item x="385"/>
        <item x="328"/>
        <item x="345"/>
        <item x="335"/>
        <item x="670"/>
        <item x="393"/>
        <item x="486"/>
        <item x="450"/>
        <item x="1505"/>
        <item x="1546"/>
        <item x="953"/>
        <item x="20"/>
        <item x="1120"/>
        <item x="788"/>
        <item x="1043"/>
        <item x="1024"/>
        <item x="1427"/>
        <item x="709"/>
        <item x="774"/>
        <item x="921"/>
        <item x="8"/>
        <item x="5"/>
        <item x="673"/>
        <item x="1168"/>
        <item x="392"/>
        <item x="922"/>
        <item x="1209"/>
        <item x="1188"/>
        <item x="725"/>
        <item x="619"/>
        <item x="1399"/>
        <item x="1305"/>
        <item x="1269"/>
        <item x="583"/>
        <item x="224"/>
        <item x="453"/>
        <item x="262"/>
        <item x="1506"/>
        <item x="257"/>
        <item x="319"/>
        <item x="413"/>
        <item x="1014"/>
        <item x="899"/>
        <item x="61"/>
        <item x="424"/>
        <item x="323"/>
        <item x="199"/>
        <item x="1476"/>
        <item x="1261"/>
        <item x="710"/>
        <item x="597"/>
        <item x="321"/>
        <item x="590"/>
        <item x="420"/>
        <item x="1119"/>
        <item x="587"/>
        <item x="34"/>
        <item x="829"/>
        <item x="1196"/>
        <item x="711"/>
        <item x="576"/>
        <item x="487"/>
        <item x="488"/>
        <item x="166"/>
        <item x="1385"/>
        <item x="1572"/>
        <item x="175"/>
        <item x="317"/>
        <item x="246"/>
        <item x="351"/>
        <item x="402"/>
        <item x="603"/>
        <item x="101"/>
        <item x="1233"/>
        <item x="261"/>
        <item x="738"/>
        <item x="421"/>
        <item x="750"/>
        <item x="1273"/>
        <item x="1599"/>
        <item x="1290"/>
        <item x="1241"/>
        <item x="1066"/>
        <item x="1594"/>
        <item x="1254"/>
        <item x="1591"/>
        <item x="1190"/>
        <item x="700"/>
        <item x="1240"/>
        <item x="1563"/>
        <item x="1492"/>
        <item x="1376"/>
        <item x="55"/>
        <item x="565"/>
        <item x="571"/>
        <item x="1122"/>
        <item x="1284"/>
        <item x="674"/>
        <item x="1137"/>
        <item x="1105"/>
        <item x="555"/>
        <item x="958"/>
        <item x="465"/>
        <item x="463"/>
        <item x="890"/>
        <item x="233"/>
        <item x="105"/>
        <item x="539"/>
        <item x="1601"/>
        <item x="720"/>
        <item x="1271"/>
        <item x="411"/>
        <item x="1317"/>
        <item x="662"/>
        <item x="1301"/>
        <item x="545"/>
        <item x="208"/>
        <item x="1423"/>
        <item x="326"/>
        <item x="1568"/>
        <item x="173"/>
        <item x="973"/>
        <item x="1073"/>
        <item x="1083"/>
        <item x="1353"/>
        <item x="913"/>
        <item x="1088"/>
        <item x="15"/>
        <item x="1004"/>
        <item x="1180"/>
        <item x="1270"/>
        <item x="60"/>
        <item x="1006"/>
        <item x="1162"/>
        <item x="194"/>
        <item x="840"/>
        <item x="850"/>
        <item x="1547"/>
        <item x="62"/>
        <item x="32"/>
        <item x="1454"/>
        <item x="1416"/>
        <item x="715"/>
        <item x="866"/>
        <item x="1079"/>
        <item x="593"/>
        <item x="1255"/>
        <item x="863"/>
        <item x="549"/>
        <item x="234"/>
        <item x="514"/>
        <item x="497"/>
        <item x="1403"/>
        <item x="770"/>
        <item x="1097"/>
        <item x="1152"/>
        <item x="1406"/>
        <item x="376"/>
        <item x="106"/>
        <item x="473"/>
        <item x="1213"/>
        <item x="1362"/>
        <item x="1337"/>
        <item x="205"/>
        <item x="78"/>
        <item x="102"/>
        <item x="1319"/>
        <item x="1108"/>
        <item x="692"/>
        <item x="79"/>
        <item x="1466"/>
        <item x="1207"/>
        <item x="862"/>
        <item x="1169"/>
        <item x="1514"/>
        <item x="885"/>
        <item x="659"/>
        <item x="489"/>
        <item x="1184"/>
        <item x="912"/>
        <item x="1428"/>
        <item x="1265"/>
        <item x="1282"/>
        <item x="1146"/>
        <item x="621"/>
        <item x="821"/>
        <item x="1020"/>
        <item x="785"/>
        <item x="329"/>
        <item x="1364"/>
        <item x="1461"/>
        <item x="967"/>
        <item x="118"/>
        <item x="380"/>
        <item x="1596"/>
        <item x="133"/>
        <item x="495"/>
        <item x="65"/>
        <item x="1"/>
        <item x="45"/>
        <item x="820"/>
        <item x="684"/>
        <item x="202"/>
        <item x="533"/>
        <item x="388"/>
        <item x="1144"/>
        <item x="506"/>
        <item x="235"/>
        <item x="485"/>
        <item x="957"/>
        <item x="192"/>
        <item x="1178"/>
        <item x="987"/>
        <item x="250"/>
        <item x="71"/>
        <item x="1084"/>
        <item x="1030"/>
        <item x="1477"/>
        <item x="954"/>
        <item x="476"/>
        <item x="1049"/>
        <item x="653"/>
        <item x="832"/>
        <item x="561"/>
        <item x="1561"/>
        <item x="1499"/>
        <item x="708"/>
        <item x="1145"/>
        <item x="1179"/>
        <item x="96"/>
        <item x="1295"/>
        <item x="415"/>
        <item x="1554"/>
        <item x="757"/>
        <item x="859"/>
        <item x="805"/>
        <item x="552"/>
        <item x="454"/>
        <item x="149"/>
        <item x="237"/>
        <item x="214"/>
        <item x="216"/>
        <item x="155"/>
        <item x="312"/>
        <item x="1565"/>
        <item x="1313"/>
        <item x="220"/>
        <item x="313"/>
        <item x="334"/>
        <item x="245"/>
        <item x="247"/>
        <item x="221"/>
        <item x="222"/>
        <item x="254"/>
        <item x="1483"/>
        <item x="1343"/>
        <item x="537"/>
        <item x="1259"/>
        <item x="1382"/>
        <item x="612"/>
        <item x="1223"/>
        <item x="1040"/>
        <item x="1381"/>
        <item x="1487"/>
        <item x="1480"/>
        <item x="1495"/>
        <item x="752"/>
        <item x="399"/>
        <item x="1268"/>
        <item x="884"/>
        <item x="1234"/>
        <item x="475"/>
        <item x="944"/>
        <item x="569"/>
        <item x="1002"/>
        <item x="107"/>
        <item x="1359"/>
        <item x="1060"/>
        <item x="1231"/>
        <item x="1139"/>
        <item x="138"/>
        <item x="607"/>
        <item x="1199"/>
        <item x="382"/>
        <item x="906"/>
        <item x="1340"/>
        <item x="1556"/>
        <item x="1540"/>
        <item x="1272"/>
        <item x="1322"/>
        <item x="1595"/>
        <item x="51"/>
        <item x="1110"/>
        <item x="1600"/>
        <item x="1022"/>
        <item x="994"/>
        <item x="626"/>
        <item x="798"/>
        <item x="1315"/>
        <item x="668"/>
        <item x="258"/>
        <item x="588"/>
        <item x="1039"/>
        <item x="440"/>
        <item x="303"/>
        <item x="298"/>
        <item x="428"/>
        <item x="1429"/>
        <item x="979"/>
        <item x="273"/>
        <item x="431"/>
        <item x="896"/>
        <item x="1148"/>
        <item x="274"/>
        <item x="835"/>
        <item x="842"/>
        <item x="519"/>
        <item x="937"/>
        <item x="892"/>
        <item x="794"/>
        <item x="739"/>
        <item x="563"/>
        <item x="167"/>
        <item x="1132"/>
        <item x="1185"/>
        <item x="834"/>
        <item x="1248"/>
        <item x="1227"/>
        <item x="701"/>
        <item x="600"/>
        <item x="1569"/>
        <item x="1574"/>
        <item x="225"/>
        <item x="405"/>
        <item x="1463"/>
        <item x="1602"/>
        <item x="1067"/>
        <item x="83"/>
        <item x="1103"/>
        <item x="999"/>
        <item x="871"/>
        <item x="570"/>
        <item x="1579"/>
        <item x="1052"/>
        <item x="1573"/>
        <item x="1508"/>
        <item x="975"/>
        <item x="596"/>
        <item x="1142"/>
        <item x="249"/>
        <item x="371"/>
        <item x="481"/>
        <item x="1395"/>
        <item x="207"/>
        <item x="971"/>
        <item x="331"/>
        <item x="33"/>
        <item x="735"/>
        <item x="1131"/>
        <item x="343"/>
        <item x="373"/>
        <item x="1338"/>
        <item x="1201"/>
        <item x="1567"/>
        <item x="127"/>
        <item x="1592"/>
        <item x="381"/>
        <item x="452"/>
        <item x="1134"/>
        <item x="13"/>
        <item x="1459"/>
        <item x="1157"/>
        <item x="1149"/>
        <item x="502"/>
        <item x="992"/>
        <item x="372"/>
        <item x="1204"/>
        <item x="1475"/>
        <item x="861"/>
        <item x="564"/>
        <item x="1123"/>
        <item x="288"/>
        <item x="1071"/>
        <item x="1525"/>
        <item x="1124"/>
        <item x="1225"/>
        <item x="767"/>
        <item x="585"/>
        <item x="1582"/>
        <item x="47"/>
        <item x="1187"/>
        <item x="46"/>
        <item x="31"/>
        <item x="41"/>
        <item x="50"/>
        <item x="18"/>
        <item x="0"/>
        <item x="1426"/>
        <item x="1078"/>
        <item x="70"/>
        <item x="43"/>
        <item x="678"/>
        <item x="1104"/>
        <item x="209"/>
        <item x="112"/>
        <item x="814"/>
        <item x="448"/>
        <item x="111"/>
        <item x="103"/>
        <item x="1346"/>
        <item x="949"/>
        <item x="87"/>
        <item x="446"/>
        <item x="1329"/>
        <item x="660"/>
        <item x="1170"/>
        <item x="1116"/>
        <item x="1489"/>
        <item x="1232"/>
        <item x="1559"/>
        <item x="926"/>
        <item x="775"/>
        <item x="69"/>
        <item x="336"/>
        <item x="206"/>
        <item x="1589"/>
        <item x="1086"/>
        <item x="341"/>
        <item x="73"/>
        <item x="703"/>
        <item x="1583"/>
        <item x="685"/>
        <item x="707"/>
        <item x="633"/>
        <item x="466"/>
        <item x="688"/>
        <item x="1172"/>
        <item x="1464"/>
        <item x="228"/>
        <item x="1331"/>
        <item x="406"/>
        <item x="130"/>
        <item x="460"/>
        <item x="270"/>
        <item x="1283"/>
        <item x="655"/>
        <item x="248"/>
        <item x="414"/>
        <item x="315"/>
        <item x="314"/>
        <item x="777"/>
        <item x="474"/>
        <item x="394"/>
        <item x="94"/>
        <item x="538"/>
        <item x="368"/>
        <item x="461"/>
        <item x="938"/>
        <item x="193"/>
        <item x="1141"/>
        <item x="974"/>
        <item x="1580"/>
        <item x="409"/>
        <item x="374"/>
        <item x="1442"/>
        <item x="1072"/>
        <item x="769"/>
        <item x="174"/>
        <item x="1443"/>
        <item x="1457"/>
        <item x="824"/>
        <item x="947"/>
        <item x="1167"/>
        <item x="320"/>
        <item x="846"/>
        <item x="1235"/>
        <item x="773"/>
        <item x="1125"/>
        <item x="1557"/>
        <item x="266"/>
        <item x="1218"/>
        <item x="902"/>
        <item x="935"/>
        <item x="529"/>
        <item x="816"/>
        <item x="638"/>
        <item x="731"/>
        <item x="898"/>
        <item x="748"/>
        <item x="425"/>
        <item x="1038"/>
        <item x="696"/>
        <item x="631"/>
        <item x="479"/>
        <item x="623"/>
        <item x="1047"/>
        <item x="916"/>
        <item x="574"/>
        <item x="1107"/>
        <item x="1094"/>
        <item x="993"/>
        <item x="1070"/>
        <item x="1151"/>
        <item x="1413"/>
        <item x="1228"/>
        <item x="1536"/>
        <item x="680"/>
        <item x="1452"/>
        <item x="1347"/>
        <item x="772"/>
        <item x="1548"/>
        <item x="1069"/>
        <item x="1332"/>
        <item x="580"/>
        <item x="878"/>
        <item x="77"/>
        <item x="1307"/>
        <item x="985"/>
        <item x="410"/>
        <item x="430"/>
        <item x="557"/>
        <item x="1544"/>
        <item x="1538"/>
        <item x="694"/>
        <item x="469"/>
        <item x="52"/>
        <item x="919"/>
        <item x="1015"/>
        <item x="855"/>
        <item x="126"/>
        <item x="1243"/>
        <item x="733"/>
        <item x="1203"/>
        <item x="959"/>
        <item x="459"/>
        <item x="1391"/>
        <item x="695"/>
        <item x="1249"/>
        <item x="1468"/>
        <item x="187"/>
        <item x="1013"/>
        <item x="887"/>
        <item x="955"/>
        <item x="1441"/>
        <item x="1467"/>
        <item x="542"/>
        <item x="682"/>
        <item x="595"/>
        <item x="184"/>
        <item x="344"/>
        <item x="139"/>
        <item x="1063"/>
        <item x="686"/>
        <item x="687"/>
        <item x="76"/>
        <item x="1532"/>
        <item x="259"/>
        <item x="882"/>
        <item x="656"/>
        <item x="889"/>
        <item x="548"/>
        <item x="370"/>
        <item x="480"/>
        <item x="734"/>
        <item x="941"/>
        <item x="530"/>
        <item x="567"/>
        <item x="675"/>
        <item x="403"/>
        <item x="679"/>
        <item x="2"/>
        <item x="505"/>
        <item x="1126"/>
        <item x="1275"/>
        <item x="1299"/>
        <item x="556"/>
        <item x="1393"/>
        <item x="1256"/>
        <item x="616"/>
        <item x="1165"/>
        <item x="534"/>
        <item x="1401"/>
        <item x="1404"/>
        <item x="917"/>
        <item x="1294"/>
        <item x="1484"/>
        <item x="1458"/>
        <item x="918"/>
        <item x="188"/>
        <item x="1369"/>
        <item x="66"/>
        <item x="657"/>
        <item x="1379"/>
        <item x="559"/>
        <item x="491"/>
        <item x="412"/>
        <item x="325"/>
        <item x="36"/>
        <item x="4"/>
        <item x="1407"/>
        <item x="19"/>
        <item x="886"/>
        <item x="492"/>
        <item x="1357"/>
        <item x="1224"/>
        <item x="347"/>
        <item x="880"/>
        <item x="1000"/>
        <item x="212"/>
        <item x="1386"/>
        <item x="1488"/>
        <item x="604"/>
        <item x="350"/>
        <item x="1133"/>
        <item x="422"/>
        <item x="982"/>
        <item x="1447"/>
        <item x="437"/>
        <item x="1200"/>
        <item x="1048"/>
        <item x="68"/>
        <item x="1456"/>
        <item x="1430"/>
        <item x="718"/>
        <item x="1153"/>
        <item x="1400"/>
        <item x="876"/>
        <item x="1402"/>
        <item x="1588"/>
        <item x="807"/>
        <item x="1440"/>
        <item x="362"/>
        <item x="969"/>
        <item x="1029"/>
        <item x="1304"/>
        <item x="1392"/>
        <item x="637"/>
        <item x="1296"/>
        <item x="531"/>
        <item x="1177"/>
        <item x="837"/>
        <item x="1164"/>
        <item x="645"/>
        <item x="93"/>
        <item x="339"/>
        <item x="37"/>
        <item x="113"/>
        <item x="732"/>
        <item x="579"/>
        <item x="226"/>
        <item x="158"/>
        <item x="135"/>
        <item x="213"/>
        <item x="240"/>
        <item x="98"/>
        <item x="163"/>
        <item x="132"/>
        <item x="845"/>
        <item x="156"/>
        <item x="86"/>
        <item x="143"/>
        <item x="150"/>
        <item x="162"/>
        <item x="121"/>
        <item x="242"/>
        <item x="151"/>
        <item x="229"/>
        <item x="853"/>
        <item x="218"/>
        <item x="110"/>
        <item x="238"/>
        <item x="251"/>
        <item x="180"/>
        <item x="148"/>
        <item x="252"/>
        <item x="134"/>
        <item x="185"/>
        <item x="241"/>
        <item x="340"/>
        <item x="197"/>
        <item x="181"/>
        <item x="179"/>
        <item x="379"/>
        <item x="230"/>
        <item x="116"/>
        <item x="119"/>
        <item x="157"/>
        <item x="236"/>
        <item x="470"/>
        <item x="253"/>
        <item x="152"/>
        <item x="131"/>
        <item x="146"/>
        <item x="136"/>
        <item x="100"/>
        <item x="120"/>
        <item x="142"/>
        <item x="147"/>
        <item x="154"/>
        <item x="140"/>
        <item x="243"/>
        <item x="122"/>
        <item x="109"/>
        <item x="1414"/>
        <item x="231"/>
        <item x="244"/>
        <item x="81"/>
        <item x="239"/>
        <item x="337"/>
        <item x="285"/>
        <item x="905"/>
        <item x="1300"/>
        <item x="1422"/>
        <item x="1328"/>
        <item x="989"/>
        <item x="1121"/>
        <item x="377"/>
        <item x="190"/>
        <item x="706"/>
        <item x="1349"/>
        <item x="1351"/>
        <item x="1236"/>
        <item x="198"/>
        <item x="342"/>
        <item x="38"/>
        <item x="608"/>
        <item x="464"/>
        <item x="124"/>
        <item x="99"/>
        <item x="177"/>
        <item x="256"/>
        <item x="137"/>
        <item x="217"/>
        <item x="482"/>
        <item x="80"/>
        <item x="1062"/>
        <item x="176"/>
        <item x="1408"/>
        <item x="1021"/>
        <item x="375"/>
        <item x="1418"/>
        <item x="554"/>
        <item x="1520"/>
        <item x="232"/>
        <item x="170"/>
        <item x="108"/>
        <item x="1578"/>
        <item x="1288"/>
        <item x="560"/>
        <item x="1210"/>
        <item x="1245"/>
        <item x="566"/>
        <item x="903"/>
        <item x="904"/>
        <item x="203"/>
        <item x="1205"/>
        <item x="544"/>
        <item x="1264"/>
        <item x="536"/>
        <item x="1537"/>
        <item x="1348"/>
        <item x="210"/>
        <item x="1410"/>
        <item x="1586"/>
        <item x="970"/>
        <item x="1367"/>
        <item x="191"/>
        <item x="699"/>
        <item x="1361"/>
        <item x="1342"/>
        <item x="1541"/>
        <item x="1302"/>
        <item x="1555"/>
        <item x="1435"/>
        <item x="1344"/>
        <item x="1598"/>
        <item x="1102"/>
        <item x="1266"/>
        <item x="1511"/>
        <item x="1497"/>
        <item x="1509"/>
        <item x="1388"/>
        <item x="1387"/>
        <item x="1383"/>
        <item x="1479"/>
        <item x="1485"/>
        <item x="1512"/>
        <item x="1321"/>
        <item x="761"/>
        <item x="89"/>
        <item x="1041"/>
        <item x="996"/>
        <item x="1335"/>
        <item x="976"/>
        <item x="1450"/>
        <item x="897"/>
        <item x="1001"/>
        <item x="790"/>
        <item x="900"/>
        <item x="1028"/>
        <item x="1590"/>
        <item x="877"/>
        <item x="1054"/>
        <item x="330"/>
        <item x="349"/>
        <item x="632"/>
        <item x="189"/>
        <item x="988"/>
        <item x="348"/>
        <item x="849"/>
        <item x="1186"/>
        <item x="762"/>
        <item x="1398"/>
        <item x="1469"/>
        <item x="704"/>
        <item x="749"/>
        <item x="551"/>
        <item x="690"/>
        <item x="520"/>
        <item x="507"/>
        <item x="499"/>
        <item x="1421"/>
        <item x="901"/>
        <item x="940"/>
        <item x="1262"/>
        <item x="838"/>
        <item x="1496"/>
        <item x="1493"/>
        <item x="726"/>
        <item x="1472"/>
        <item x="825"/>
        <item x="1375"/>
        <item x="1330"/>
        <item x="1117"/>
        <item x="547"/>
        <item x="378"/>
        <item x="1453"/>
        <item x="1237"/>
        <item x="946"/>
        <item x="995"/>
        <item x="1252"/>
        <item x="1500"/>
        <item x="1019"/>
        <item x="1415"/>
        <item x="1455"/>
        <item x="360"/>
        <item x="115"/>
        <item x="64"/>
        <item x="498"/>
        <item x="1581"/>
        <item x="501"/>
        <item x="1075"/>
        <item x="1267"/>
        <item x="1575"/>
        <item x="510"/>
        <item x="751"/>
        <item x="724"/>
        <item x="826"/>
        <item x="641"/>
        <item x="1360"/>
        <item x="1314"/>
        <item x="1292"/>
        <item x="1247"/>
        <item x="169"/>
        <item x="171"/>
        <item x="1215"/>
        <item x="1087"/>
        <item x="1055"/>
        <item x="522"/>
        <item x="1577"/>
        <item x="649"/>
        <item x="848"/>
        <item x="689"/>
        <item x="1309"/>
        <item x="1334"/>
        <item x="84"/>
        <item x="1109"/>
        <item x="1473"/>
        <item x="727"/>
        <item x="1308"/>
        <item x="1470"/>
        <item x="928"/>
        <item x="836"/>
        <item x="1217"/>
        <item x="828"/>
        <item x="397"/>
        <item x="857"/>
        <item x="1095"/>
        <item x="306"/>
        <item x="1258"/>
        <item x="1242"/>
        <item x="196"/>
        <item x="1112"/>
        <item x="1310"/>
        <item x="697"/>
        <item x="91"/>
        <item x="568"/>
        <item x="1263"/>
        <item x="484"/>
        <item x="511"/>
        <item x="781"/>
        <item x="558"/>
        <item x="1219"/>
        <item x="168"/>
        <item x="833"/>
        <item x="35"/>
        <item x="310"/>
        <item x="643"/>
        <item x="267"/>
        <item x="562"/>
        <item x="153"/>
        <item x="1077"/>
        <item x="1023"/>
        <item x="1182"/>
        <item x="280"/>
        <item x="182"/>
        <item x="1260"/>
        <item x="1585"/>
        <item x="705"/>
        <item x="756"/>
        <item x="1502"/>
        <item x="1312"/>
        <item x="426"/>
        <item x="117"/>
        <item x="1150"/>
        <item x="1316"/>
        <item x="1093"/>
        <item x="874"/>
        <item x="42"/>
        <item x="455"/>
        <item x="997"/>
        <item x="387"/>
        <item x="1389"/>
        <item x="1216"/>
        <item x="186"/>
        <item x="819"/>
        <item x="1096"/>
        <item x="97"/>
        <item x="1056"/>
        <item x="53"/>
        <item x="968"/>
        <item x="546"/>
        <item x="1437"/>
        <item x="1333"/>
        <item x="1214"/>
        <item x="363"/>
        <item x="1138"/>
        <item x="817"/>
        <item x="27"/>
        <item x="723"/>
        <item x="1206"/>
        <item x="818"/>
        <item x="390"/>
        <item x="1521"/>
        <item x="909"/>
        <item x="1285"/>
        <item x="1251"/>
        <item x="1549"/>
        <item x="401"/>
        <item x="929"/>
        <item x="1074"/>
        <item x="956"/>
        <item x="984"/>
        <item x="526"/>
        <item x="1510"/>
        <item x="1135"/>
        <item x="1222"/>
        <item x="915"/>
        <item x="1424"/>
        <item x="515"/>
        <item x="1068"/>
        <item x="658"/>
        <item x="925"/>
        <item x="691"/>
        <item x="728"/>
        <item x="942"/>
        <item x="784"/>
        <item x="677"/>
        <item x="910"/>
        <item x="977"/>
        <item x="936"/>
        <item x="1111"/>
        <item x="1244"/>
        <item x="123"/>
        <item x="144"/>
        <item x="1246"/>
        <item x="864"/>
        <item x="396"/>
        <item x="998"/>
        <item x="297"/>
        <item x="302"/>
        <item x="865"/>
        <item x="16"/>
        <item x="444"/>
        <item x="435"/>
        <item x="434"/>
        <item x="717"/>
        <item x="1306"/>
        <item x="439"/>
        <item x="1570"/>
        <item x="1033"/>
        <item x="283"/>
        <item x="891"/>
        <item x="286"/>
        <item x="676"/>
        <item x="309"/>
        <item x="1593"/>
        <item x="1504"/>
        <item x="284"/>
        <item x="438"/>
        <item x="648"/>
        <item x="30"/>
        <item x="827"/>
        <item x="1166"/>
        <item x="758"/>
        <item x="614"/>
        <item x="618"/>
        <item x="1355"/>
        <item x="56"/>
        <item x="1005"/>
        <item x="640"/>
        <item x="760"/>
        <item x="1603"/>
        <item x="1587"/>
        <item x="1293"/>
        <item x="839"/>
        <item x="712"/>
        <item x="776"/>
        <item x="730"/>
        <item x="693"/>
        <item x="92"/>
        <item x="1451"/>
        <item x="22"/>
        <item x="54"/>
        <item x="318"/>
        <item x="287"/>
        <item x="573"/>
        <item x="1446"/>
        <item x="934"/>
        <item x="260"/>
        <item x="58"/>
        <item x="48"/>
        <item x="1156"/>
        <item x="1311"/>
        <item x="950"/>
        <item x="1159"/>
        <item x="521"/>
        <item x="1336"/>
        <item x="1113"/>
        <item x="82"/>
        <item x="1412"/>
        <item x="1553"/>
        <item x="255"/>
        <item x="523"/>
        <item x="661"/>
        <item x="6"/>
        <item x="366"/>
        <item x="843"/>
        <item x="57"/>
        <item x="1597"/>
        <item x="1279"/>
        <item x="59"/>
        <item x="1250"/>
        <item x="945"/>
        <item x="211"/>
        <item x="893"/>
        <item x="1318"/>
        <item x="1211"/>
        <item x="433"/>
        <item x="796"/>
        <item x="1481"/>
        <item x="7"/>
        <item x="200"/>
        <item x="427"/>
        <item x="1158"/>
        <item x="1562"/>
        <item x="1118"/>
        <item x="195"/>
        <item x="933"/>
        <item x="702"/>
        <item x="1370"/>
        <item x="990"/>
        <item x="67"/>
        <item x="1082"/>
        <item x="931"/>
        <item x="1202"/>
        <item x="276"/>
        <item x="624"/>
        <item x="471"/>
        <item x="164"/>
        <item x="509"/>
        <item x="1425"/>
        <item x="204"/>
        <item x="1518"/>
        <item x="1106"/>
        <item x="592"/>
        <item x="1560"/>
        <item x="429"/>
        <item x="432"/>
        <item x="271"/>
        <item x="795"/>
        <item x="793"/>
        <item x="278"/>
        <item x="128"/>
        <item x="1037"/>
        <item x="813"/>
        <item x="622"/>
        <item x="129"/>
        <item x="1016"/>
        <item x="104"/>
        <item x="1378"/>
        <item x="316"/>
        <item x="1008"/>
        <item x="114"/>
        <item x="1417"/>
        <item x="272"/>
        <item x="141"/>
        <item x="311"/>
        <item x="1516"/>
        <item x="172"/>
        <item x="766"/>
        <item x="1517"/>
        <item x="1606"/>
        <item x="1604"/>
        <item x="1605"/>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5">
        <item x="0"/>
        <item x="2"/>
        <item x="1"/>
        <item x="3"/>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3">
    <field x="5"/>
    <field x="7"/>
    <field x="8"/>
  </rowFields>
  <rowItems count="2">
    <i>
      <x v="115"/>
    </i>
    <i t="grand">
      <x/>
    </i>
  </rowItems>
  <colFields count="1">
    <field x="13"/>
  </colFields>
  <colItems count="12">
    <i>
      <x v="2"/>
    </i>
    <i>
      <x v="3"/>
    </i>
    <i>
      <x v="4"/>
    </i>
    <i>
      <x v="5"/>
    </i>
    <i>
      <x v="6"/>
    </i>
    <i>
      <x v="7"/>
    </i>
    <i>
      <x v="8"/>
    </i>
    <i>
      <x v="9"/>
    </i>
    <i>
      <x v="10"/>
    </i>
    <i>
      <x v="11"/>
    </i>
    <i>
      <x v="12"/>
    </i>
    <i t="grand">
      <x/>
    </i>
  </colItems>
  <dataFields count="1">
    <dataField name="Count of Topic" fld="7" subtotal="count" baseField="0" baseItem="0"/>
  </dataFields>
  <formats count="17">
    <format dxfId="16">
      <pivotArea type="all" dataOnly="0" outline="0" fieldPosition="0"/>
    </format>
    <format dxfId="15">
      <pivotArea outline="0" collapsedLevelsAreSubtotals="1" fieldPosition="0"/>
    </format>
    <format dxfId="14">
      <pivotArea type="origin" dataOnly="0" labelOnly="1" outline="0" fieldPosition="0"/>
    </format>
    <format dxfId="13">
      <pivotArea field="12" type="button" dataOnly="0" labelOnly="1" outline="0"/>
    </format>
    <format dxfId="12">
      <pivotArea type="topRight" dataOnly="0" labelOnly="1" outline="0" fieldPosition="0"/>
    </format>
    <format dxfId="11">
      <pivotArea field="7" type="button" dataOnly="0" labelOnly="1" outline="0" axis="axisRow" fieldPosition="1"/>
    </format>
    <format dxfId="10">
      <pivotArea dataOnly="0" labelOnly="1" grandRow="1" outline="0" fieldPosition="0"/>
    </format>
    <format dxfId="9">
      <pivotArea dataOnly="0" labelOnly="1" grandCol="1" outline="0" fieldPosition="0"/>
    </format>
    <format dxfId="8">
      <pivotArea type="all" dataOnly="0" outline="0" fieldPosition="0"/>
    </format>
    <format dxfId="7">
      <pivotArea outline="0" collapsedLevelsAreSubtotals="1" fieldPosition="0"/>
    </format>
    <format dxfId="6">
      <pivotArea type="origin" dataOnly="0" labelOnly="1" outline="0" fieldPosition="0"/>
    </format>
    <format dxfId="5">
      <pivotArea field="12" type="button" dataOnly="0" labelOnly="1" outline="0"/>
    </format>
    <format dxfId="4">
      <pivotArea type="topRight" dataOnly="0" labelOnly="1" outline="0" fieldPosition="0"/>
    </format>
    <format dxfId="3">
      <pivotArea field="7" type="button" dataOnly="0" labelOnly="1" outline="0" axis="axisRow" fieldPosition="1"/>
    </format>
    <format dxfId="2">
      <pivotArea dataOnly="0" labelOnly="1" grandRow="1" outline="0" fieldPosition="0"/>
    </format>
    <format dxfId="1">
      <pivotArea dataOnly="0" labelOnly="1" grandCol="1" outline="0" fieldPosition="0"/>
    </format>
    <format dxfId="0">
      <pivotArea field="7" type="button" dataOnly="0" labelOnly="1" outline="0" axis="axisRow" fieldPosition="1"/>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 xr10:uid="{00000000-0013-0000-FFFF-FFFF01000000}" sourceName="Area">
  <pivotTables>
    <pivotTable tabId="8" name="PivotTable1"/>
  </pivotTables>
  <data>
    <tabular pivotCacheId="1">
      <items count="11">
        <i x="7" s="1"/>
        <i x="1" s="1"/>
        <i x="3" s="1"/>
        <i x="6" s="1"/>
        <i x="5" s="1"/>
        <i x="0" s="1"/>
        <i x="8" s="1"/>
        <i x="9" s="1"/>
        <i x="4" s="1"/>
        <i x="2" s="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or" xr10:uid="{00000000-0013-0000-FFFF-FFFF02000000}" sourceName="Contractor">
  <pivotTables>
    <pivotTable tabId="8" name="PivotTable1"/>
  </pivotTables>
  <data>
    <tabular pivotCacheId="1">
      <items count="122">
        <i x="79" s="1"/>
        <i x="19" s="1"/>
        <i x="10" s="1"/>
        <i x="30" s="1"/>
        <i x="86" s="1"/>
        <i x="109" s="1"/>
        <i x="94" s="1"/>
        <i x="2" s="1"/>
        <i x="42" s="1"/>
        <i x="6" s="1"/>
        <i x="104" s="1"/>
        <i x="44" s="1"/>
        <i x="12" s="1"/>
        <i x="13" s="1"/>
        <i x="111" s="1"/>
        <i x="90" s="1"/>
        <i x="23" s="1"/>
        <i x="43" s="1"/>
        <i x="95" s="1"/>
        <i x="17" s="1"/>
        <i x="37" s="1"/>
        <i x="88" s="1"/>
        <i x="63" s="1"/>
        <i x="108" s="1"/>
        <i x="73" s="1"/>
        <i x="40" s="1"/>
        <i x="101" s="1"/>
        <i x="93" s="1"/>
        <i x="97" s="1"/>
        <i x="99" s="1"/>
        <i x="11" s="1"/>
        <i x="3" s="1"/>
        <i x="32" s="1"/>
        <i x="25" s="1"/>
        <i x="18" s="1"/>
        <i x="84" s="1"/>
        <i x="89" s="1"/>
        <i x="60" s="1"/>
        <i x="85" s="1"/>
        <i x="76" s="1"/>
        <i x="15" s="1"/>
        <i x="26" s="1"/>
        <i x="103" s="1"/>
        <i x="28" s="1"/>
        <i x="33" s="1"/>
        <i x="36" s="1"/>
        <i x="22" s="1"/>
        <i x="27" s="1"/>
        <i x="29" s="1"/>
        <i x="112" s="1"/>
        <i x="102" s="1"/>
        <i x="83" s="1"/>
        <i x="4" s="1"/>
        <i x="71" s="1"/>
        <i x="98" s="1"/>
        <i x="48" s="1"/>
        <i x="62" s="1"/>
        <i x="53" s="1"/>
        <i x="8" s="1"/>
        <i x="34" s="1"/>
        <i x="61" s="1"/>
        <i x="21" s="1"/>
        <i x="69" s="1"/>
        <i x="81" s="1"/>
        <i x="87" s="1"/>
        <i x="64" s="1"/>
        <i x="46" s="1"/>
        <i x="50" s="1"/>
        <i x="82" s="1"/>
        <i x="51" s="1"/>
        <i x="38" s="1"/>
        <i x="110" s="1"/>
        <i x="5" s="1"/>
        <i x="16" s="1"/>
        <i x="45" s="1"/>
        <i x="113" s="1"/>
        <i x="9" s="1"/>
        <i x="80" s="1"/>
        <i x="78" s="1"/>
        <i x="52" s="1"/>
        <i x="49" s="1"/>
        <i x="0" s="1"/>
        <i x="74" s="1"/>
        <i x="65" s="1"/>
        <i x="54" s="1"/>
        <i x="14" s="1"/>
        <i x="57" s="1"/>
        <i x="107" s="1"/>
        <i x="72" s="1"/>
        <i x="96" s="1"/>
        <i x="35" s="1"/>
        <i x="91" s="1"/>
        <i x="7" s="1"/>
        <i x="100" s="1"/>
        <i x="41" s="1"/>
        <i x="105" s="1"/>
        <i x="31" s="1"/>
        <i x="55" s="1"/>
        <i x="1" s="1"/>
        <i x="59" s="1"/>
        <i x="68" s="1"/>
        <i x="70" s="1"/>
        <i x="58" s="1"/>
        <i x="56" s="1"/>
        <i x="67" s="1"/>
        <i x="24" s="1"/>
        <i x="47" s="1"/>
        <i x="114" s="1"/>
        <i x="66" s="1"/>
        <i x="20" s="1"/>
        <i x="75" s="1"/>
        <i x="77" s="1"/>
        <i x="106" s="1"/>
        <i x="92" s="1"/>
        <i x="39" s="1"/>
        <i x="117" s="1" nd="1"/>
        <i x="120" s="1" nd="1"/>
        <i x="116" s="1" nd="1"/>
        <i x="121" s="1" nd="1"/>
        <i x="118" s="1" nd="1"/>
        <i x="119" s="1" nd="1"/>
        <i x="11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finding" xr10:uid="{00000000-0013-0000-FFFF-FFFF03000000}" sourceName="Type of finding">
  <pivotTables>
    <pivotTable tabId="8" name="PivotTable1"/>
  </pivotTables>
  <data>
    <tabular pivotCacheId="1">
      <items count="6">
        <i x="4" s="1"/>
        <i x="3" s="1"/>
        <i x="2" s="1"/>
        <i x="1" s="1"/>
        <i x="0"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xr10:uid="{00000000-0014-0000-FFFF-FFFF01000000}" cache="Slicer_Area" caption="Area" startItem="3" style="Slicer Style 3" rowHeight="241300"/>
  <slicer name="Contractor" xr10:uid="{00000000-0014-0000-FFFF-FFFF02000000}" cache="Slicer_Contractor" caption="Company" startItem="81" style="Slicer Style 2" rowHeight="241300"/>
  <slicer name="Type of finding" xr10:uid="{00000000-0014-0000-FFFF-FFFF03000000}" cache="Slicer_Type_of_finding" caption="Type of finding" style="SlicerStyleLight6"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2676" totalsRowShown="0" headerRowDxfId="33" dataDxfId="31" headerRowBorderDxfId="32" tableBorderDxfId="30">
  <autoFilter ref="A1:M2676" xr:uid="{00000000-0009-0000-0100-000001000000}"/>
  <sortState xmlns:xlrd2="http://schemas.microsoft.com/office/spreadsheetml/2017/richdata2" ref="A2:M2676">
    <sortCondition ref="I1:I2676"/>
  </sortState>
  <tableColumns count="13">
    <tableColumn id="1" xr3:uid="{00000000-0010-0000-0000-000001000000}" name="No." dataDxfId="29"/>
    <tableColumn id="2" xr3:uid="{00000000-0010-0000-0000-000002000000}" name="Company" dataDxfId="28"/>
    <tableColumn id="3" xr3:uid="{00000000-0010-0000-0000-000003000000}" name="Area" dataDxfId="27"/>
    <tableColumn id="4" xr3:uid="{00000000-0010-0000-0000-000004000000}" name="Sub Area" dataDxfId="26"/>
    <tableColumn id="5" xr3:uid="{00000000-0010-0000-0000-000005000000}" name="Reportor" dataDxfId="25"/>
    <tableColumn id="6" xr3:uid="{00000000-0010-0000-0000-000006000000}" name="Contractor" dataDxfId="24"/>
    <tableColumn id="7" xr3:uid="{00000000-0010-0000-0000-000007000000}" name="Type of finding" dataDxfId="23"/>
    <tableColumn id="8" xr3:uid="{00000000-0010-0000-0000-000008000000}" name="Topic" dataDxfId="22"/>
    <tableColumn id="9" xr3:uid="{00000000-0010-0000-0000-000009000000}" name="Details" dataDxfId="21"/>
    <tableColumn id="10" xr3:uid="{00000000-0010-0000-0000-00000A000000}" name="Corrective Action" dataDxfId="20"/>
    <tableColumn id="11" xr3:uid="{00000000-0010-0000-0000-00000B000000}" name="Issue Date" dataDxfId="19"/>
    <tableColumn id="12" xr3:uid="{00000000-0010-0000-0000-00000C000000}" name="Due Date" dataDxfId="18"/>
    <tableColumn id="13" xr3:uid="{00000000-0010-0000-0000-00000D000000}" name="Status" dataDxfId="17"/>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ssue_Date" xr10:uid="{00000000-0013-0000-FFFF-FFFF04000000}" sourceName="Issue Date">
  <pivotTables>
    <pivotTable tabId="8" name="PivotTable1"/>
  </pivotTables>
  <state minimalRefreshVersion="6" lastRefreshVersion="6" pivotCacheId="1" filterType="unknown">
    <bounds startDate="2021-01-01T00:00:00" endDate="2022-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ssue_Date1" xr10:uid="{00000000-0013-0000-FFFF-FFFF05000000}" sourceName="Issue Date">
  <pivotTables>
    <pivotTable tabId="9" name="PivotTable1"/>
  </pivotTables>
  <state minimalRefreshVersion="6" lastRefreshVersion="6" pivotCacheId="1"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ssue Date" xr10:uid="{00000000-0014-0000-FFFF-FFFF04000000}" cache="NativeTimeline_Issue_Date" caption="Date" showSelectionLabel="0" level="2" selectionLevel="2" scrollPosition="2021-06-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ssue Date 1" xr10:uid="{00000000-0014-0000-FFFF-FFFF05000000}" cache="NativeTimeline_Issue_Date1" caption="Issue Date" level="2" selectionLevel="2" scrollPosition="2021-07-26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scgo365.sharepoint.com/sites/SWPMOC/Shared%20Documents/AppData/Roaming/Microsoft/Excel/SWP%20Audit/2.jpg" TargetMode="External"/><Relationship Id="rId2" Type="http://schemas.openxmlformats.org/officeDocument/2006/relationships/hyperlink" Target="https://scgo365.sharepoint.com/sites/SWPMOC/Shared%20Documents/AppData/Roaming/Microsoft/Excel/SWP%20Audit/3.jpg" TargetMode="External"/><Relationship Id="rId1" Type="http://schemas.openxmlformats.org/officeDocument/2006/relationships/hyperlink" Target="https://scgo365.sharepoint.com/sites/SWPMOC/Shared%20Documents/AppData/Roaming/Microsoft/Excel/SWP%20Audit/1.jpg" TargetMode="External"/><Relationship Id="rId5" Type="http://schemas.openxmlformats.org/officeDocument/2006/relationships/printerSettings" Target="../printerSettings/printerSettings4.bin"/><Relationship Id="rId4" Type="http://schemas.openxmlformats.org/officeDocument/2006/relationships/hyperlink" Target="https://scgo365.sharepoint.com/sites/SWPMOC/Shared%20Documents/AppData/Roaming/Microsoft/Excel/SWP%20Audi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2.xml"/><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Y244"/>
  <sheetViews>
    <sheetView topLeftCell="A3" zoomScale="70" zoomScaleNormal="70" workbookViewId="0">
      <selection activeCell="C4" sqref="C4:F4"/>
    </sheetView>
  </sheetViews>
  <sheetFormatPr defaultColWidth="9.125" defaultRowHeight="15"/>
  <cols>
    <col min="1" max="1" width="26.875" style="3" bestFit="1" customWidth="1"/>
    <col min="2" max="2" width="18.625" style="3" bestFit="1" customWidth="1"/>
    <col min="3" max="3" width="6.125" style="3" bestFit="1" customWidth="1"/>
    <col min="4" max="4" width="11" style="3" bestFit="1" customWidth="1"/>
    <col min="5" max="5" width="15.375" style="3" bestFit="1" customWidth="1"/>
    <col min="6" max="6" width="19" style="3" bestFit="1" customWidth="1"/>
    <col min="7" max="7" width="8.25" style="3" bestFit="1" customWidth="1"/>
    <col min="8" max="8" width="13.125" style="3" bestFit="1" customWidth="1"/>
    <col min="9" max="9" width="12.375" style="3" bestFit="1" customWidth="1"/>
    <col min="10" max="10" width="14.125" style="3" bestFit="1" customWidth="1"/>
    <col min="11" max="11" width="11" style="3" bestFit="1" customWidth="1"/>
    <col min="12" max="12" width="15.375" style="3" bestFit="1" customWidth="1"/>
    <col min="13" max="13" width="19" style="3" bestFit="1" customWidth="1"/>
    <col min="14" max="14" width="18" style="3" bestFit="1" customWidth="1"/>
    <col min="15" max="15" width="10.375" style="3" bestFit="1" customWidth="1"/>
    <col min="16" max="16" width="14.125" style="3" bestFit="1" customWidth="1"/>
    <col min="17" max="17" width="13.125" style="3" bestFit="1" customWidth="1"/>
    <col min="18" max="18" width="14.125" style="3" bestFit="1" customWidth="1"/>
    <col min="19" max="19" width="13.125" style="3" bestFit="1" customWidth="1"/>
    <col min="20" max="20" width="4.125" style="3" customWidth="1"/>
    <col min="21" max="21" width="12.375" style="3" customWidth="1"/>
    <col min="22" max="22" width="9.375" style="3" customWidth="1"/>
    <col min="23" max="23" width="9" style="3" customWidth="1"/>
    <col min="24" max="24" width="6.25" style="3" customWidth="1"/>
    <col min="25" max="25" width="19.125" style="3" bestFit="1" customWidth="1"/>
    <col min="26" max="26" width="10.25" style="3" customWidth="1"/>
    <col min="27" max="27" width="8.125" style="3" customWidth="1"/>
    <col min="28" max="28" width="11.25" style="3" customWidth="1"/>
    <col min="29" max="29" width="4.25" style="3" bestFit="1" customWidth="1"/>
    <col min="30" max="30" width="4.375" style="3" bestFit="1" customWidth="1"/>
    <col min="31" max="31" width="5" style="3" bestFit="1" customWidth="1"/>
    <col min="32" max="32" width="9.75" style="3" bestFit="1" customWidth="1"/>
    <col min="33" max="33" width="9.375" style="3" bestFit="1" customWidth="1"/>
    <col min="34" max="34" width="5.875" style="3" bestFit="1" customWidth="1"/>
    <col min="35" max="35" width="14.375" style="3" bestFit="1" customWidth="1"/>
    <col min="36" max="36" width="20.75" style="3" bestFit="1" customWidth="1"/>
    <col min="37" max="37" width="11.25" style="3" bestFit="1" customWidth="1"/>
    <col min="38" max="38" width="3.75" style="3" bestFit="1" customWidth="1"/>
    <col min="39" max="39" width="11" style="3" bestFit="1" customWidth="1"/>
    <col min="40" max="40" width="6.875" style="3" bestFit="1" customWidth="1"/>
    <col min="41" max="41" width="10.75" style="3" bestFit="1" customWidth="1"/>
    <col min="42" max="42" width="11.375" style="3" bestFit="1" customWidth="1"/>
    <col min="43" max="43" width="12.75" style="3" bestFit="1" customWidth="1"/>
    <col min="44" max="44" width="12.375" style="3" bestFit="1" customWidth="1"/>
    <col min="45" max="45" width="12.875" style="3" bestFit="1" customWidth="1"/>
    <col min="46" max="46" width="6.375" style="3" bestFit="1" customWidth="1"/>
    <col min="47" max="47" width="5" style="3" bestFit="1" customWidth="1"/>
    <col min="48" max="48" width="4.75" style="3" bestFit="1" customWidth="1"/>
    <col min="49" max="49" width="4.25" style="3" bestFit="1" customWidth="1"/>
    <col min="50" max="50" width="3.375" style="3" bestFit="1" customWidth="1"/>
    <col min="51" max="51" width="5.875" style="3" bestFit="1" customWidth="1"/>
    <col min="52" max="52" width="3.75" style="3" bestFit="1" customWidth="1"/>
    <col min="53" max="53" width="3.125" style="3" bestFit="1" customWidth="1"/>
    <col min="54" max="54" width="4.875" style="3" bestFit="1" customWidth="1"/>
    <col min="55" max="55" width="3" style="3" bestFit="1" customWidth="1"/>
    <col min="56" max="56" width="6.25" style="3" bestFit="1" customWidth="1"/>
    <col min="57" max="57" width="4.125" style="3" bestFit="1" customWidth="1"/>
    <col min="58" max="58" width="8.375" style="3" bestFit="1" customWidth="1"/>
    <col min="59" max="59" width="4.375" style="3" bestFit="1" customWidth="1"/>
    <col min="60" max="60" width="3.125" style="3" bestFit="1" customWidth="1"/>
    <col min="61" max="62" width="4.125" style="3" bestFit="1" customWidth="1"/>
    <col min="63" max="63" width="5" style="3" bestFit="1" customWidth="1"/>
    <col min="64" max="64" width="8.125" style="3" bestFit="1" customWidth="1"/>
    <col min="65" max="65" width="9.75" style="3" bestFit="1" customWidth="1"/>
    <col min="66" max="66" width="9.375" style="3" bestFit="1" customWidth="1"/>
    <col min="67" max="67" width="8.375" style="3" bestFit="1" customWidth="1"/>
    <col min="68" max="68" width="11.375" style="3" bestFit="1" customWidth="1"/>
    <col min="69" max="69" width="10.25" style="3" bestFit="1" customWidth="1"/>
    <col min="70" max="70" width="6" style="3" bestFit="1" customWidth="1"/>
    <col min="71" max="71" width="6.875" style="3" bestFit="1" customWidth="1"/>
    <col min="72" max="72" width="4.375" style="3" bestFit="1" customWidth="1"/>
    <col min="73" max="73" width="5.875" style="3" bestFit="1" customWidth="1"/>
    <col min="74" max="74" width="16.125" style="3" bestFit="1" customWidth="1"/>
    <col min="75" max="75" width="7.25" style="3" bestFit="1" customWidth="1"/>
    <col min="76" max="76" width="4.375" style="3" bestFit="1" customWidth="1"/>
    <col min="77" max="77" width="4.25" style="3" bestFit="1" customWidth="1"/>
    <col min="78" max="78" width="4.375" style="3" bestFit="1" customWidth="1"/>
    <col min="79" max="79" width="11.25" style="3" bestFit="1" customWidth="1"/>
    <col min="80" max="16384" width="9.125" style="3"/>
  </cols>
  <sheetData>
    <row r="1" spans="1:25" ht="27">
      <c r="B1" s="4"/>
      <c r="C1" s="4"/>
      <c r="D1" s="4"/>
      <c r="E1" s="4"/>
      <c r="F1" s="4"/>
      <c r="G1" s="119" t="s">
        <v>0</v>
      </c>
      <c r="H1" s="119"/>
      <c r="I1" s="119"/>
      <c r="J1" s="119"/>
      <c r="K1" s="119"/>
      <c r="L1" s="119"/>
      <c r="M1" s="119"/>
      <c r="N1" s="119"/>
      <c r="O1" s="119"/>
      <c r="P1" s="119"/>
      <c r="Q1" s="119"/>
      <c r="R1" s="119"/>
      <c r="S1" s="119"/>
      <c r="T1" s="119"/>
      <c r="U1" s="119"/>
      <c r="V1" s="119"/>
      <c r="W1" s="119"/>
      <c r="X1" s="119"/>
      <c r="Y1" s="119"/>
    </row>
    <row r="2" spans="1:25">
      <c r="G2" s="5"/>
      <c r="H2" s="6"/>
      <c r="I2" s="6"/>
      <c r="J2" s="6"/>
      <c r="K2" s="6"/>
      <c r="L2" s="6"/>
      <c r="M2" s="6"/>
      <c r="N2" s="6"/>
      <c r="O2" s="6"/>
      <c r="P2" s="6"/>
      <c r="Q2" s="6"/>
      <c r="R2" s="6"/>
      <c r="S2" s="6"/>
      <c r="T2" s="6"/>
      <c r="U2" s="6"/>
      <c r="V2" s="6"/>
      <c r="W2" s="6"/>
      <c r="X2" s="6"/>
      <c r="Y2" s="11"/>
    </row>
    <row r="3" spans="1:25">
      <c r="A3" s="46" t="s">
        <v>1</v>
      </c>
      <c r="B3" s="46" t="s">
        <v>2</v>
      </c>
      <c r="C3" s="47"/>
      <c r="D3" s="47"/>
      <c r="E3" s="47"/>
      <c r="F3" s="47"/>
      <c r="G3" s="47"/>
      <c r="H3" s="47"/>
      <c r="I3"/>
      <c r="J3"/>
      <c r="K3"/>
      <c r="L3"/>
      <c r="M3"/>
      <c r="N3"/>
      <c r="O3"/>
      <c r="P3"/>
      <c r="Q3"/>
      <c r="R3"/>
      <c r="S3"/>
      <c r="T3" s="7"/>
      <c r="U3" s="7"/>
      <c r="V3" s="7"/>
      <c r="W3" s="7"/>
      <c r="X3" s="7"/>
      <c r="Y3" s="9"/>
    </row>
    <row r="4" spans="1:25">
      <c r="A4" s="46" t="s">
        <v>3</v>
      </c>
      <c r="B4" s="47" t="s">
        <v>4</v>
      </c>
      <c r="C4" s="47" t="s">
        <v>5</v>
      </c>
      <c r="D4" s="47" t="s">
        <v>6</v>
      </c>
      <c r="E4" s="47" t="s">
        <v>7</v>
      </c>
      <c r="F4" s="47" t="s">
        <v>8</v>
      </c>
      <c r="G4" s="47" t="s">
        <v>9</v>
      </c>
      <c r="H4" s="47" t="s">
        <v>10</v>
      </c>
      <c r="I4"/>
      <c r="J4"/>
      <c r="K4"/>
      <c r="L4"/>
      <c r="M4"/>
      <c r="N4"/>
      <c r="O4"/>
      <c r="P4"/>
      <c r="Q4"/>
      <c r="R4"/>
      <c r="S4"/>
      <c r="T4" s="7"/>
      <c r="U4" s="7"/>
      <c r="V4" s="7"/>
      <c r="W4" s="7"/>
      <c r="X4" s="7"/>
      <c r="Y4" s="9"/>
    </row>
    <row r="5" spans="1:25">
      <c r="A5" s="48" t="s">
        <v>11</v>
      </c>
      <c r="B5" s="47"/>
      <c r="C5" s="47"/>
      <c r="D5" s="47">
        <v>1</v>
      </c>
      <c r="E5" s="47">
        <v>8</v>
      </c>
      <c r="F5" s="47">
        <v>243</v>
      </c>
      <c r="G5" s="47"/>
      <c r="H5" s="47">
        <v>252</v>
      </c>
      <c r="I5"/>
      <c r="J5"/>
      <c r="K5"/>
      <c r="L5"/>
      <c r="M5"/>
      <c r="N5"/>
      <c r="O5"/>
      <c r="P5"/>
      <c r="Q5"/>
      <c r="R5"/>
      <c r="S5"/>
      <c r="T5" s="7"/>
      <c r="U5" s="7"/>
      <c r="V5" s="7"/>
      <c r="W5" s="7"/>
      <c r="X5" s="7"/>
      <c r="Y5" s="9"/>
    </row>
    <row r="6" spans="1:25">
      <c r="A6" s="48" t="s">
        <v>12</v>
      </c>
      <c r="B6" s="47"/>
      <c r="C6" s="47"/>
      <c r="D6" s="47">
        <v>3</v>
      </c>
      <c r="E6" s="47">
        <v>30</v>
      </c>
      <c r="F6" s="47">
        <v>172</v>
      </c>
      <c r="G6" s="47"/>
      <c r="H6" s="47">
        <v>205</v>
      </c>
      <c r="I6"/>
      <c r="J6"/>
      <c r="K6"/>
      <c r="L6"/>
      <c r="M6"/>
      <c r="N6"/>
      <c r="O6"/>
      <c r="P6"/>
      <c r="Q6"/>
      <c r="R6"/>
      <c r="S6"/>
      <c r="T6" s="7"/>
      <c r="U6" s="7"/>
      <c r="V6" s="7"/>
      <c r="W6" s="7"/>
      <c r="X6" s="7"/>
      <c r="Y6" s="9"/>
    </row>
    <row r="7" spans="1:25">
      <c r="A7" s="48" t="s">
        <v>13</v>
      </c>
      <c r="B7" s="47"/>
      <c r="C7" s="47"/>
      <c r="D7" s="47">
        <v>2</v>
      </c>
      <c r="E7" s="47">
        <v>89</v>
      </c>
      <c r="F7" s="47">
        <v>108</v>
      </c>
      <c r="G7" s="47"/>
      <c r="H7" s="47">
        <v>199</v>
      </c>
      <c r="I7"/>
      <c r="J7"/>
      <c r="K7"/>
      <c r="L7"/>
      <c r="M7"/>
      <c r="N7"/>
      <c r="O7"/>
      <c r="P7"/>
      <c r="Q7"/>
      <c r="R7"/>
      <c r="S7"/>
      <c r="T7" s="7"/>
      <c r="U7" s="7"/>
      <c r="V7" s="7"/>
      <c r="W7" s="7"/>
      <c r="X7" s="7"/>
      <c r="Y7" s="9"/>
    </row>
    <row r="8" spans="1:25">
      <c r="A8" s="48" t="s">
        <v>14</v>
      </c>
      <c r="B8" s="47"/>
      <c r="C8" s="47"/>
      <c r="D8" s="47"/>
      <c r="E8" s="47">
        <v>139</v>
      </c>
      <c r="F8" s="47">
        <v>7</v>
      </c>
      <c r="G8" s="47"/>
      <c r="H8" s="47">
        <v>146</v>
      </c>
      <c r="I8"/>
      <c r="J8"/>
      <c r="K8"/>
      <c r="L8"/>
      <c r="M8"/>
      <c r="N8"/>
      <c r="O8"/>
      <c r="P8"/>
      <c r="Q8"/>
      <c r="R8"/>
      <c r="S8"/>
      <c r="T8" s="7"/>
      <c r="U8" s="7"/>
      <c r="V8" s="7"/>
      <c r="W8" s="7"/>
      <c r="X8" s="7"/>
      <c r="Y8" s="9"/>
    </row>
    <row r="9" spans="1:25">
      <c r="A9" s="48" t="s">
        <v>15</v>
      </c>
      <c r="B9" s="47"/>
      <c r="C9" s="47"/>
      <c r="D9" s="47">
        <v>1</v>
      </c>
      <c r="E9" s="47">
        <v>48</v>
      </c>
      <c r="F9" s="47">
        <v>87</v>
      </c>
      <c r="G9" s="47"/>
      <c r="H9" s="47">
        <v>136</v>
      </c>
      <c r="I9"/>
      <c r="J9"/>
      <c r="K9"/>
      <c r="L9"/>
      <c r="M9"/>
      <c r="N9"/>
      <c r="O9"/>
      <c r="P9"/>
      <c r="Q9"/>
      <c r="R9"/>
      <c r="S9"/>
      <c r="T9" s="7"/>
      <c r="U9" s="7"/>
      <c r="V9" s="7"/>
      <c r="W9" s="7"/>
      <c r="X9" s="7"/>
      <c r="Y9" s="9"/>
    </row>
    <row r="10" spans="1:25">
      <c r="A10" s="48" t="s">
        <v>16</v>
      </c>
      <c r="B10" s="47"/>
      <c r="C10" s="47"/>
      <c r="D10" s="47"/>
      <c r="E10" s="47">
        <v>37</v>
      </c>
      <c r="F10" s="47">
        <v>88</v>
      </c>
      <c r="G10" s="47"/>
      <c r="H10" s="47">
        <v>125</v>
      </c>
      <c r="I10"/>
      <c r="J10"/>
      <c r="K10"/>
      <c r="L10"/>
      <c r="M10"/>
      <c r="N10"/>
      <c r="O10"/>
      <c r="P10"/>
      <c r="Q10"/>
      <c r="R10"/>
      <c r="S10"/>
      <c r="T10" s="7"/>
      <c r="U10" s="7"/>
      <c r="V10" s="7"/>
      <c r="W10" s="7"/>
      <c r="X10" s="7"/>
      <c r="Y10" s="9"/>
    </row>
    <row r="11" spans="1:25">
      <c r="A11" s="48" t="s">
        <v>17</v>
      </c>
      <c r="B11" s="47"/>
      <c r="C11" s="47"/>
      <c r="D11" s="47"/>
      <c r="E11" s="47">
        <v>66</v>
      </c>
      <c r="F11" s="47">
        <v>6</v>
      </c>
      <c r="G11" s="47"/>
      <c r="H11" s="47">
        <v>72</v>
      </c>
      <c r="I11"/>
      <c r="J11"/>
      <c r="K11"/>
      <c r="L11"/>
      <c r="M11"/>
      <c r="N11"/>
      <c r="O11"/>
      <c r="P11"/>
      <c r="Q11"/>
      <c r="R11"/>
      <c r="S11"/>
      <c r="T11" s="7"/>
      <c r="U11" s="7"/>
      <c r="V11" s="7"/>
      <c r="W11" s="7"/>
      <c r="X11" s="7"/>
      <c r="Y11" s="9"/>
    </row>
    <row r="12" spans="1:25">
      <c r="A12" s="48" t="s">
        <v>18</v>
      </c>
      <c r="B12" s="47"/>
      <c r="C12" s="47"/>
      <c r="D12" s="47"/>
      <c r="E12" s="47">
        <v>7</v>
      </c>
      <c r="F12" s="47">
        <v>56</v>
      </c>
      <c r="G12" s="47"/>
      <c r="H12" s="47">
        <v>63</v>
      </c>
      <c r="I12"/>
      <c r="J12"/>
      <c r="K12"/>
      <c r="L12"/>
      <c r="M12"/>
      <c r="N12"/>
      <c r="O12"/>
      <c r="P12"/>
      <c r="Q12"/>
      <c r="R12"/>
      <c r="S12"/>
      <c r="T12" s="7"/>
      <c r="U12" s="7"/>
      <c r="V12" s="7"/>
      <c r="W12" s="7"/>
      <c r="X12" s="7"/>
      <c r="Y12" s="9"/>
    </row>
    <row r="13" spans="1:25">
      <c r="A13" s="48" t="s">
        <v>19</v>
      </c>
      <c r="B13" s="47"/>
      <c r="C13" s="47">
        <v>1</v>
      </c>
      <c r="D13" s="47">
        <v>1</v>
      </c>
      <c r="E13" s="47">
        <v>22</v>
      </c>
      <c r="F13" s="47">
        <v>37</v>
      </c>
      <c r="G13" s="47"/>
      <c r="H13" s="47">
        <v>61</v>
      </c>
      <c r="I13"/>
      <c r="J13"/>
      <c r="K13"/>
      <c r="L13"/>
      <c r="M13"/>
      <c r="N13"/>
      <c r="O13"/>
      <c r="P13"/>
      <c r="Q13"/>
      <c r="R13"/>
      <c r="S13"/>
      <c r="T13" s="7"/>
      <c r="U13" s="7"/>
      <c r="V13" s="7"/>
      <c r="W13" s="7"/>
      <c r="X13" s="7"/>
      <c r="Y13" s="9"/>
    </row>
    <row r="14" spans="1:25">
      <c r="A14" s="48" t="s">
        <v>20</v>
      </c>
      <c r="B14" s="47"/>
      <c r="C14" s="47"/>
      <c r="D14" s="47">
        <v>2</v>
      </c>
      <c r="E14" s="47">
        <v>30</v>
      </c>
      <c r="F14" s="47">
        <v>25</v>
      </c>
      <c r="G14" s="47"/>
      <c r="H14" s="47">
        <v>57</v>
      </c>
      <c r="I14"/>
      <c r="J14"/>
      <c r="K14"/>
      <c r="L14"/>
      <c r="M14"/>
      <c r="N14"/>
      <c r="O14"/>
      <c r="P14"/>
      <c r="Q14"/>
      <c r="R14"/>
      <c r="S14"/>
      <c r="T14" s="7"/>
      <c r="U14" s="7"/>
      <c r="V14" s="7"/>
      <c r="W14" s="7"/>
      <c r="X14" s="7"/>
      <c r="Y14" s="9"/>
    </row>
    <row r="15" spans="1:25">
      <c r="A15" s="48" t="s">
        <v>21</v>
      </c>
      <c r="B15" s="47"/>
      <c r="C15" s="47"/>
      <c r="D15" s="47">
        <v>1</v>
      </c>
      <c r="E15" s="47">
        <v>4</v>
      </c>
      <c r="F15" s="47">
        <v>42</v>
      </c>
      <c r="G15" s="47"/>
      <c r="H15" s="47">
        <v>47</v>
      </c>
      <c r="I15"/>
      <c r="J15"/>
      <c r="K15"/>
      <c r="L15"/>
      <c r="M15"/>
      <c r="N15"/>
      <c r="O15"/>
      <c r="P15"/>
      <c r="Q15"/>
      <c r="R15"/>
      <c r="S15"/>
      <c r="T15" s="7"/>
      <c r="U15" s="7"/>
      <c r="V15" s="7"/>
      <c r="W15" s="7"/>
      <c r="X15" s="7"/>
      <c r="Y15" s="9"/>
    </row>
    <row r="16" spans="1:25">
      <c r="A16" s="48" t="s">
        <v>22</v>
      </c>
      <c r="B16" s="47"/>
      <c r="C16" s="47"/>
      <c r="D16" s="47"/>
      <c r="E16" s="47">
        <v>21</v>
      </c>
      <c r="F16" s="47">
        <v>24</v>
      </c>
      <c r="G16" s="47"/>
      <c r="H16" s="47">
        <v>45</v>
      </c>
      <c r="I16"/>
      <c r="J16"/>
      <c r="K16"/>
      <c r="L16"/>
      <c r="M16"/>
      <c r="N16"/>
      <c r="O16"/>
      <c r="P16"/>
      <c r="Q16"/>
      <c r="R16"/>
      <c r="S16"/>
      <c r="T16" s="7"/>
      <c r="U16" s="7"/>
      <c r="V16" s="7"/>
      <c r="W16" s="7"/>
      <c r="X16" s="7"/>
      <c r="Y16" s="9"/>
    </row>
    <row r="17" spans="1:25">
      <c r="A17" s="48" t="s">
        <v>23</v>
      </c>
      <c r="B17" s="47"/>
      <c r="C17" s="47"/>
      <c r="D17" s="47"/>
      <c r="E17" s="47">
        <v>9</v>
      </c>
      <c r="F17" s="47">
        <v>34</v>
      </c>
      <c r="G17" s="47"/>
      <c r="H17" s="47">
        <v>43</v>
      </c>
      <c r="I17"/>
      <c r="J17"/>
      <c r="K17"/>
      <c r="L17"/>
      <c r="M17"/>
      <c r="N17"/>
      <c r="O17"/>
      <c r="P17"/>
      <c r="Q17"/>
      <c r="R17"/>
      <c r="S17"/>
      <c r="T17" s="7"/>
      <c r="U17" s="7"/>
      <c r="V17" s="7"/>
      <c r="W17" s="7"/>
      <c r="X17" s="7"/>
      <c r="Y17" s="9"/>
    </row>
    <row r="18" spans="1:25">
      <c r="A18" s="48" t="s">
        <v>24</v>
      </c>
      <c r="B18" s="47"/>
      <c r="C18" s="47"/>
      <c r="D18" s="47">
        <v>2</v>
      </c>
      <c r="E18" s="47">
        <v>23</v>
      </c>
      <c r="F18" s="47">
        <v>15</v>
      </c>
      <c r="G18" s="47"/>
      <c r="H18" s="47">
        <v>40</v>
      </c>
      <c r="I18"/>
      <c r="J18"/>
      <c r="K18"/>
      <c r="L18"/>
      <c r="M18"/>
      <c r="N18"/>
      <c r="O18"/>
      <c r="P18"/>
      <c r="Q18"/>
      <c r="R18"/>
      <c r="S18"/>
      <c r="T18" s="7"/>
      <c r="U18" s="7"/>
      <c r="V18" s="7"/>
      <c r="W18" s="7"/>
      <c r="X18" s="7"/>
      <c r="Y18" s="9"/>
    </row>
    <row r="19" spans="1:25">
      <c r="A19" s="48" t="s">
        <v>25</v>
      </c>
      <c r="B19" s="47"/>
      <c r="C19" s="47"/>
      <c r="D19" s="47"/>
      <c r="E19" s="47">
        <v>25</v>
      </c>
      <c r="F19" s="47">
        <v>10</v>
      </c>
      <c r="G19" s="47"/>
      <c r="H19" s="47">
        <v>35</v>
      </c>
      <c r="I19"/>
      <c r="J19"/>
      <c r="K19"/>
      <c r="L19"/>
      <c r="M19"/>
      <c r="N19"/>
      <c r="O19"/>
      <c r="P19"/>
      <c r="Q19"/>
      <c r="R19"/>
      <c r="S19"/>
      <c r="T19" s="7"/>
      <c r="U19" s="7"/>
      <c r="V19" s="7"/>
      <c r="W19" s="7"/>
      <c r="X19" s="7"/>
      <c r="Y19" s="9"/>
    </row>
    <row r="20" spans="1:25">
      <c r="A20" s="48" t="s">
        <v>26</v>
      </c>
      <c r="B20" s="47"/>
      <c r="C20" s="47"/>
      <c r="D20" s="47"/>
      <c r="E20" s="47">
        <v>28</v>
      </c>
      <c r="F20" s="47">
        <v>1</v>
      </c>
      <c r="G20" s="47"/>
      <c r="H20" s="47">
        <v>29</v>
      </c>
      <c r="I20"/>
      <c r="J20"/>
      <c r="K20"/>
      <c r="L20"/>
      <c r="M20"/>
      <c r="N20"/>
      <c r="O20"/>
      <c r="P20"/>
      <c r="Q20"/>
      <c r="R20"/>
      <c r="S20"/>
      <c r="T20" s="7"/>
      <c r="U20" s="7"/>
      <c r="V20" s="7"/>
      <c r="W20" s="7"/>
      <c r="X20" s="7"/>
      <c r="Y20" s="9"/>
    </row>
    <row r="21" spans="1:25">
      <c r="A21" s="48" t="s">
        <v>27</v>
      </c>
      <c r="B21" s="47"/>
      <c r="C21" s="47"/>
      <c r="D21" s="47">
        <v>1</v>
      </c>
      <c r="E21" s="47">
        <v>19</v>
      </c>
      <c r="F21" s="47">
        <v>8</v>
      </c>
      <c r="G21" s="47"/>
      <c r="H21" s="47">
        <v>28</v>
      </c>
      <c r="I21"/>
      <c r="J21"/>
      <c r="K21"/>
      <c r="L21"/>
      <c r="M21"/>
      <c r="N21"/>
      <c r="O21"/>
      <c r="P21"/>
      <c r="Q21"/>
      <c r="R21"/>
      <c r="S21"/>
      <c r="T21" s="7"/>
      <c r="U21" s="7"/>
      <c r="V21" s="7"/>
      <c r="W21" s="7"/>
      <c r="X21" s="7"/>
      <c r="Y21" s="9"/>
    </row>
    <row r="22" spans="1:25">
      <c r="A22" s="48" t="s">
        <v>28</v>
      </c>
      <c r="B22" s="47">
        <v>2</v>
      </c>
      <c r="C22" s="47">
        <v>1</v>
      </c>
      <c r="D22" s="47">
        <v>1</v>
      </c>
      <c r="E22" s="47">
        <v>10</v>
      </c>
      <c r="F22" s="47">
        <v>14</v>
      </c>
      <c r="G22" s="47"/>
      <c r="H22" s="47">
        <v>28</v>
      </c>
      <c r="I22"/>
      <c r="J22"/>
      <c r="K22"/>
      <c r="L22"/>
      <c r="M22"/>
      <c r="N22"/>
      <c r="O22"/>
      <c r="P22"/>
      <c r="Q22"/>
      <c r="R22"/>
      <c r="S22"/>
      <c r="T22" s="7"/>
      <c r="U22" s="7"/>
      <c r="V22" s="7"/>
      <c r="W22" s="7"/>
      <c r="X22" s="7"/>
      <c r="Y22" s="9"/>
    </row>
    <row r="23" spans="1:25">
      <c r="A23" s="48" t="s">
        <v>29</v>
      </c>
      <c r="B23" s="47"/>
      <c r="C23" s="47"/>
      <c r="D23" s="47"/>
      <c r="E23" s="47">
        <v>4</v>
      </c>
      <c r="F23" s="47">
        <v>15</v>
      </c>
      <c r="G23" s="47"/>
      <c r="H23" s="47">
        <v>19</v>
      </c>
      <c r="I23"/>
      <c r="J23"/>
      <c r="K23"/>
      <c r="L23"/>
      <c r="M23"/>
      <c r="N23"/>
      <c r="O23"/>
      <c r="P23"/>
      <c r="Q23"/>
      <c r="R23"/>
      <c r="S23"/>
      <c r="T23" s="7"/>
      <c r="U23" s="7"/>
      <c r="V23" s="7"/>
      <c r="W23" s="7"/>
      <c r="X23" s="7"/>
      <c r="Y23" s="9"/>
    </row>
    <row r="24" spans="1:25">
      <c r="A24" s="48" t="s">
        <v>30</v>
      </c>
      <c r="B24" s="47"/>
      <c r="C24" s="47"/>
      <c r="D24" s="47">
        <v>1</v>
      </c>
      <c r="E24" s="47">
        <v>8</v>
      </c>
      <c r="F24" s="47">
        <v>10</v>
      </c>
      <c r="G24" s="47"/>
      <c r="H24" s="47">
        <v>19</v>
      </c>
      <c r="I24"/>
      <c r="J24"/>
      <c r="K24"/>
      <c r="L24"/>
      <c r="M24"/>
      <c r="N24"/>
      <c r="O24"/>
      <c r="P24"/>
      <c r="Q24"/>
      <c r="R24"/>
      <c r="S24"/>
      <c r="T24" s="7"/>
      <c r="U24" s="7"/>
      <c r="V24" s="7"/>
      <c r="W24" s="7"/>
      <c r="X24" s="7"/>
      <c r="Y24" s="9"/>
    </row>
    <row r="25" spans="1:25">
      <c r="A25" s="48" t="s">
        <v>31</v>
      </c>
      <c r="B25" s="47"/>
      <c r="C25" s="47">
        <v>1</v>
      </c>
      <c r="D25" s="47"/>
      <c r="E25" s="47">
        <v>3</v>
      </c>
      <c r="F25" s="47">
        <v>12</v>
      </c>
      <c r="G25" s="47"/>
      <c r="H25" s="47">
        <v>16</v>
      </c>
      <c r="I25"/>
      <c r="J25"/>
      <c r="K25"/>
      <c r="L25"/>
      <c r="M25"/>
      <c r="N25"/>
      <c r="O25"/>
      <c r="P25"/>
      <c r="Q25"/>
      <c r="R25"/>
      <c r="S25"/>
      <c r="T25" s="7"/>
      <c r="U25" s="7"/>
      <c r="V25" s="7"/>
      <c r="W25" s="7"/>
      <c r="X25" s="7"/>
      <c r="Y25" s="9"/>
    </row>
    <row r="26" spans="1:25">
      <c r="A26" s="48" t="s">
        <v>32</v>
      </c>
      <c r="B26" s="47"/>
      <c r="C26" s="47">
        <v>1</v>
      </c>
      <c r="D26" s="47">
        <v>2</v>
      </c>
      <c r="E26" s="47"/>
      <c r="F26" s="47">
        <v>11</v>
      </c>
      <c r="G26" s="47"/>
      <c r="H26" s="47">
        <v>14</v>
      </c>
      <c r="I26"/>
      <c r="J26"/>
      <c r="K26"/>
      <c r="L26"/>
      <c r="M26"/>
      <c r="N26"/>
      <c r="O26"/>
      <c r="P26"/>
      <c r="Q26"/>
      <c r="R26"/>
      <c r="S26"/>
      <c r="T26" s="7"/>
      <c r="U26" s="7"/>
      <c r="V26" s="7"/>
      <c r="W26" s="7"/>
      <c r="X26" s="7"/>
      <c r="Y26" s="9"/>
    </row>
    <row r="27" spans="1:25">
      <c r="A27" s="48" t="s">
        <v>33</v>
      </c>
      <c r="B27" s="47"/>
      <c r="C27" s="47"/>
      <c r="D27" s="47"/>
      <c r="E27" s="47"/>
      <c r="F27" s="47">
        <v>13</v>
      </c>
      <c r="G27" s="47"/>
      <c r="H27" s="47">
        <v>13</v>
      </c>
      <c r="I27"/>
      <c r="J27"/>
      <c r="K27"/>
      <c r="L27"/>
      <c r="M27"/>
      <c r="N27"/>
      <c r="O27"/>
      <c r="P27"/>
      <c r="Q27"/>
      <c r="R27"/>
      <c r="S27"/>
      <c r="T27" s="7"/>
      <c r="U27" s="7"/>
      <c r="V27" s="7"/>
      <c r="W27" s="7"/>
      <c r="X27" s="7"/>
      <c r="Y27" s="9"/>
    </row>
    <row r="28" spans="1:25">
      <c r="A28" s="48" t="s">
        <v>34</v>
      </c>
      <c r="B28" s="47"/>
      <c r="C28" s="47"/>
      <c r="D28" s="47"/>
      <c r="E28" s="47">
        <v>4</v>
      </c>
      <c r="F28" s="47">
        <v>5</v>
      </c>
      <c r="G28" s="47"/>
      <c r="H28" s="47">
        <v>9</v>
      </c>
      <c r="I28"/>
      <c r="J28"/>
      <c r="K28"/>
      <c r="L28"/>
      <c r="M28"/>
      <c r="N28"/>
      <c r="O28"/>
      <c r="P28"/>
      <c r="Q28"/>
      <c r="R28"/>
      <c r="S28"/>
      <c r="T28" s="7"/>
      <c r="U28" s="7"/>
      <c r="V28" s="7"/>
      <c r="W28" s="7"/>
      <c r="X28" s="7"/>
      <c r="Y28" s="9"/>
    </row>
    <row r="29" spans="1:25">
      <c r="A29" s="48" t="s">
        <v>35</v>
      </c>
      <c r="B29" s="47"/>
      <c r="C29" s="47">
        <v>1</v>
      </c>
      <c r="D29" s="47">
        <v>2</v>
      </c>
      <c r="E29" s="47">
        <v>1</v>
      </c>
      <c r="F29" s="47">
        <v>4</v>
      </c>
      <c r="G29" s="47"/>
      <c r="H29" s="47">
        <v>8</v>
      </c>
      <c r="I29"/>
      <c r="J29"/>
      <c r="K29"/>
      <c r="L29"/>
      <c r="M29"/>
      <c r="N29"/>
      <c r="O29"/>
      <c r="P29"/>
      <c r="Q29"/>
      <c r="R29"/>
      <c r="S29"/>
      <c r="T29" s="7"/>
      <c r="U29" s="7"/>
      <c r="V29" s="7"/>
      <c r="W29" s="7"/>
      <c r="X29" s="7"/>
      <c r="Y29" s="9"/>
    </row>
    <row r="30" spans="1:25">
      <c r="A30" s="48" t="s">
        <v>36</v>
      </c>
      <c r="B30" s="47"/>
      <c r="C30" s="47"/>
      <c r="D30" s="47">
        <v>1</v>
      </c>
      <c r="E30" s="47">
        <v>1</v>
      </c>
      <c r="F30" s="47"/>
      <c r="G30" s="47"/>
      <c r="H30" s="47">
        <v>2</v>
      </c>
      <c r="I30"/>
      <c r="J30"/>
      <c r="K30"/>
      <c r="L30"/>
      <c r="M30"/>
      <c r="N30"/>
      <c r="O30"/>
      <c r="P30"/>
      <c r="Q30"/>
      <c r="R30"/>
      <c r="S30"/>
      <c r="T30" s="7"/>
      <c r="U30" s="7"/>
      <c r="V30" s="7"/>
      <c r="W30" s="7"/>
      <c r="X30" s="7"/>
      <c r="Y30" s="9"/>
    </row>
    <row r="31" spans="1:25">
      <c r="A31" s="48" t="s">
        <v>37</v>
      </c>
      <c r="B31" s="47"/>
      <c r="C31" s="47"/>
      <c r="D31" s="47"/>
      <c r="E31" s="47">
        <v>1</v>
      </c>
      <c r="F31" s="47"/>
      <c r="G31" s="47"/>
      <c r="H31" s="47">
        <v>1</v>
      </c>
      <c r="I31"/>
      <c r="J31"/>
      <c r="K31"/>
      <c r="L31"/>
      <c r="M31"/>
      <c r="N31"/>
      <c r="O31"/>
      <c r="P31"/>
      <c r="Q31"/>
      <c r="R31"/>
      <c r="S31"/>
      <c r="T31" s="8"/>
      <c r="U31" s="8"/>
      <c r="V31" s="8"/>
      <c r="W31" s="8"/>
      <c r="X31" s="8"/>
      <c r="Y31" s="10"/>
    </row>
    <row r="32" spans="1:25">
      <c r="A32" s="48" t="s">
        <v>9</v>
      </c>
      <c r="B32" s="47"/>
      <c r="C32" s="47"/>
      <c r="D32" s="47"/>
      <c r="E32" s="47"/>
      <c r="F32" s="47"/>
      <c r="G32" s="47"/>
      <c r="H32" s="47"/>
      <c r="I32"/>
      <c r="J32"/>
      <c r="K32"/>
      <c r="L32"/>
      <c r="M32"/>
      <c r="N32"/>
      <c r="O32"/>
      <c r="P32"/>
      <c r="Q32"/>
      <c r="R32"/>
      <c r="S32"/>
    </row>
    <row r="33" spans="1:19">
      <c r="A33" s="48" t="s">
        <v>10</v>
      </c>
      <c r="B33" s="47">
        <v>2</v>
      </c>
      <c r="C33" s="47">
        <v>5</v>
      </c>
      <c r="D33" s="47">
        <v>21</v>
      </c>
      <c r="E33" s="47">
        <v>637</v>
      </c>
      <c r="F33" s="47">
        <v>1047</v>
      </c>
      <c r="G33" s="47"/>
      <c r="H33" s="47">
        <v>1712</v>
      </c>
      <c r="I33"/>
      <c r="J33"/>
      <c r="K33"/>
      <c r="L33"/>
      <c r="M33"/>
      <c r="N33"/>
      <c r="O33"/>
      <c r="P33"/>
      <c r="Q33"/>
      <c r="R33"/>
      <c r="S33"/>
    </row>
    <row r="34" spans="1:19">
      <c r="A34"/>
      <c r="B34"/>
      <c r="C34"/>
      <c r="D34"/>
      <c r="E34"/>
      <c r="F34"/>
      <c r="G34"/>
      <c r="H34"/>
      <c r="I34"/>
      <c r="J34"/>
      <c r="K34"/>
      <c r="L34"/>
      <c r="M34"/>
      <c r="N34"/>
      <c r="O34"/>
      <c r="P34"/>
      <c r="Q34"/>
      <c r="R34"/>
      <c r="S34"/>
    </row>
    <row r="35" spans="1:19">
      <c r="A35"/>
      <c r="B35"/>
      <c r="C35"/>
      <c r="D35"/>
      <c r="E35"/>
      <c r="F35"/>
      <c r="G35"/>
      <c r="H35"/>
    </row>
    <row r="36" spans="1:19">
      <c r="A36"/>
      <c r="B36"/>
      <c r="C36"/>
      <c r="D36"/>
      <c r="E36"/>
      <c r="F36"/>
      <c r="G36"/>
      <c r="H36"/>
    </row>
    <row r="37" spans="1:19">
      <c r="A37"/>
      <c r="B37"/>
      <c r="C37"/>
      <c r="D37"/>
      <c r="E37"/>
      <c r="F37"/>
      <c r="G37"/>
      <c r="H37"/>
    </row>
    <row r="38" spans="1:19">
      <c r="A38"/>
      <c r="B38"/>
      <c r="C38"/>
      <c r="D38"/>
      <c r="E38"/>
      <c r="F38"/>
      <c r="G38"/>
      <c r="H38"/>
    </row>
    <row r="39" spans="1:19">
      <c r="A39"/>
      <c r="B39"/>
      <c r="C39"/>
      <c r="D39"/>
      <c r="E39"/>
      <c r="F39"/>
      <c r="G39"/>
      <c r="H39"/>
    </row>
    <row r="40" spans="1:19">
      <c r="A40"/>
      <c r="B40"/>
      <c r="C40"/>
      <c r="D40"/>
      <c r="E40"/>
      <c r="F40"/>
      <c r="G40"/>
      <c r="H40"/>
    </row>
    <row r="41" spans="1:19">
      <c r="A41"/>
      <c r="B41"/>
      <c r="C41"/>
      <c r="D41"/>
      <c r="E41"/>
      <c r="F41"/>
      <c r="G41"/>
      <c r="H41"/>
    </row>
    <row r="42" spans="1:19">
      <c r="A42"/>
      <c r="B42"/>
      <c r="C42"/>
      <c r="D42"/>
      <c r="E42"/>
      <c r="F42"/>
      <c r="G42"/>
      <c r="H42"/>
    </row>
    <row r="43" spans="1:19">
      <c r="A43"/>
      <c r="B43"/>
      <c r="C43"/>
      <c r="D43"/>
      <c r="E43"/>
      <c r="F43"/>
      <c r="G43"/>
      <c r="H43"/>
    </row>
    <row r="44" spans="1:19">
      <c r="A44"/>
      <c r="B44"/>
      <c r="C44"/>
      <c r="D44"/>
      <c r="E44"/>
      <c r="F44"/>
      <c r="G44"/>
      <c r="H44"/>
    </row>
    <row r="45" spans="1:19">
      <c r="A45"/>
      <c r="B45"/>
      <c r="C45"/>
      <c r="D45"/>
      <c r="E45"/>
      <c r="F45"/>
      <c r="G45"/>
      <c r="H45"/>
    </row>
    <row r="46" spans="1:19">
      <c r="A46"/>
      <c r="B46"/>
      <c r="C46"/>
      <c r="D46"/>
      <c r="E46"/>
      <c r="F46"/>
      <c r="G46"/>
      <c r="H46"/>
    </row>
    <row r="47" spans="1:19">
      <c r="A47"/>
      <c r="B47"/>
      <c r="C47"/>
      <c r="D47"/>
      <c r="E47"/>
      <c r="F47"/>
      <c r="G47"/>
      <c r="H47"/>
    </row>
    <row r="48" spans="1:19">
      <c r="A48"/>
      <c r="B48"/>
      <c r="C48"/>
      <c r="D48"/>
      <c r="E48"/>
      <c r="F48"/>
      <c r="G48"/>
      <c r="H48"/>
    </row>
    <row r="49" spans="1:8">
      <c r="A49"/>
      <c r="B49"/>
      <c r="C49"/>
      <c r="D49"/>
      <c r="E49"/>
      <c r="F49"/>
      <c r="G49"/>
      <c r="H49"/>
    </row>
    <row r="50" spans="1:8">
      <c r="A50"/>
      <c r="B50"/>
      <c r="C50"/>
      <c r="D50"/>
      <c r="E50"/>
      <c r="F50"/>
      <c r="G50"/>
      <c r="H50"/>
    </row>
    <row r="51" spans="1:8">
      <c r="A51"/>
      <c r="B51"/>
      <c r="C51"/>
      <c r="D51"/>
      <c r="E51"/>
      <c r="F51"/>
      <c r="G51"/>
      <c r="H51"/>
    </row>
    <row r="52" spans="1:8">
      <c r="A52"/>
      <c r="B52"/>
      <c r="C52"/>
      <c r="D52"/>
      <c r="E52"/>
      <c r="F52"/>
      <c r="G52"/>
      <c r="H52"/>
    </row>
    <row r="53" spans="1:8">
      <c r="A53"/>
      <c r="B53"/>
      <c r="C53"/>
      <c r="D53"/>
      <c r="E53"/>
      <c r="F53"/>
      <c r="G53"/>
      <c r="H53"/>
    </row>
    <row r="54" spans="1:8">
      <c r="A54"/>
      <c r="B54"/>
      <c r="C54"/>
      <c r="D54"/>
      <c r="E54"/>
      <c r="F54"/>
      <c r="G54"/>
      <c r="H54"/>
    </row>
    <row r="55" spans="1:8">
      <c r="A55"/>
      <c r="B55"/>
      <c r="C55"/>
      <c r="D55"/>
      <c r="E55"/>
      <c r="F55"/>
      <c r="G55"/>
      <c r="H55"/>
    </row>
    <row r="56" spans="1:8">
      <c r="A56"/>
      <c r="B56"/>
      <c r="C56"/>
      <c r="D56"/>
      <c r="E56"/>
      <c r="F56"/>
      <c r="G56"/>
      <c r="H56"/>
    </row>
    <row r="57" spans="1:8">
      <c r="A57"/>
      <c r="B57"/>
      <c r="C57"/>
      <c r="D57"/>
      <c r="E57"/>
      <c r="F57"/>
      <c r="G57"/>
      <c r="H57"/>
    </row>
    <row r="58" spans="1:8">
      <c r="A58"/>
      <c r="B58"/>
      <c r="C58"/>
      <c r="D58"/>
      <c r="E58"/>
      <c r="F58"/>
      <c r="G58"/>
      <c r="H58"/>
    </row>
    <row r="59" spans="1:8">
      <c r="A59"/>
      <c r="B59"/>
      <c r="C59"/>
      <c r="D59"/>
      <c r="E59"/>
      <c r="F59"/>
      <c r="G59"/>
      <c r="H59"/>
    </row>
    <row r="60" spans="1:8">
      <c r="A60"/>
      <c r="B60"/>
      <c r="C60"/>
      <c r="D60"/>
      <c r="E60"/>
      <c r="F60"/>
      <c r="G60"/>
      <c r="H60"/>
    </row>
    <row r="61" spans="1:8">
      <c r="A61"/>
      <c r="B61"/>
      <c r="C61"/>
      <c r="D61"/>
      <c r="E61"/>
      <c r="F61"/>
      <c r="G61"/>
      <c r="H61"/>
    </row>
    <row r="62" spans="1:8">
      <c r="A62"/>
      <c r="B62"/>
      <c r="C62"/>
      <c r="D62"/>
      <c r="E62"/>
      <c r="F62"/>
      <c r="G62"/>
      <c r="H62"/>
    </row>
    <row r="63" spans="1:8">
      <c r="A63"/>
      <c r="B63"/>
      <c r="C63"/>
      <c r="D63"/>
      <c r="E63"/>
      <c r="F63"/>
      <c r="G63"/>
      <c r="H63"/>
    </row>
    <row r="64" spans="1:8">
      <c r="A64"/>
      <c r="B64"/>
      <c r="C64"/>
      <c r="D64"/>
      <c r="E64"/>
      <c r="F64"/>
      <c r="G64"/>
      <c r="H64"/>
    </row>
    <row r="65" spans="1:8">
      <c r="A65"/>
      <c r="B65"/>
      <c r="C65"/>
      <c r="D65"/>
      <c r="E65"/>
      <c r="F65"/>
      <c r="G65"/>
      <c r="H65"/>
    </row>
    <row r="66" spans="1:8">
      <c r="A66"/>
      <c r="B66"/>
      <c r="C66"/>
      <c r="D66"/>
      <c r="E66"/>
      <c r="F66"/>
      <c r="G66"/>
      <c r="H66"/>
    </row>
    <row r="67" spans="1:8">
      <c r="A67"/>
      <c r="B67"/>
      <c r="C67"/>
      <c r="D67"/>
      <c r="E67"/>
      <c r="F67"/>
      <c r="G67"/>
      <c r="H67"/>
    </row>
    <row r="68" spans="1:8">
      <c r="A68"/>
      <c r="B68"/>
      <c r="C68"/>
      <c r="D68"/>
      <c r="E68"/>
      <c r="F68"/>
      <c r="G68"/>
      <c r="H68"/>
    </row>
    <row r="69" spans="1:8">
      <c r="A69"/>
      <c r="B69"/>
      <c r="C69"/>
      <c r="D69"/>
      <c r="E69"/>
      <c r="F69"/>
      <c r="G69"/>
      <c r="H69"/>
    </row>
    <row r="70" spans="1:8">
      <c r="A70"/>
      <c r="B70"/>
      <c r="C70"/>
      <c r="D70"/>
      <c r="E70"/>
      <c r="F70"/>
      <c r="G70"/>
      <c r="H70"/>
    </row>
    <row r="71" spans="1:8">
      <c r="A71"/>
      <c r="B71"/>
      <c r="C71"/>
      <c r="D71"/>
      <c r="E71"/>
      <c r="F71"/>
      <c r="G71"/>
      <c r="H71"/>
    </row>
    <row r="72" spans="1:8">
      <c r="A72"/>
      <c r="B72"/>
      <c r="C72"/>
      <c r="D72"/>
      <c r="E72"/>
      <c r="F72"/>
      <c r="G72"/>
      <c r="H72"/>
    </row>
    <row r="73" spans="1:8">
      <c r="A73"/>
      <c r="B73"/>
      <c r="C73"/>
      <c r="D73"/>
      <c r="E73"/>
      <c r="F73"/>
      <c r="G73"/>
      <c r="H73"/>
    </row>
    <row r="74" spans="1:8">
      <c r="A74"/>
      <c r="B74"/>
      <c r="C74"/>
      <c r="D74"/>
      <c r="E74"/>
      <c r="F74"/>
      <c r="G74"/>
      <c r="H74"/>
    </row>
    <row r="75" spans="1:8">
      <c r="A75"/>
      <c r="B75"/>
      <c r="C75"/>
      <c r="D75"/>
      <c r="E75"/>
      <c r="F75"/>
      <c r="G75"/>
      <c r="H75"/>
    </row>
    <row r="76" spans="1:8">
      <c r="A76"/>
      <c r="B76"/>
      <c r="C76"/>
      <c r="D76"/>
      <c r="E76"/>
      <c r="F76"/>
      <c r="G76"/>
      <c r="H76"/>
    </row>
    <row r="77" spans="1:8">
      <c r="A77"/>
      <c r="B77"/>
      <c r="C77"/>
      <c r="D77"/>
      <c r="E77"/>
      <c r="F77"/>
      <c r="G77"/>
      <c r="H77"/>
    </row>
    <row r="78" spans="1:8">
      <c r="A78"/>
      <c r="B78"/>
      <c r="C78"/>
      <c r="D78"/>
      <c r="E78"/>
      <c r="F78"/>
      <c r="G78"/>
      <c r="H78"/>
    </row>
    <row r="79" spans="1:8">
      <c r="A79"/>
      <c r="B79"/>
      <c r="C79"/>
      <c r="D79"/>
      <c r="E79"/>
      <c r="F79"/>
      <c r="G79"/>
      <c r="H79"/>
    </row>
    <row r="80" spans="1:8">
      <c r="A80"/>
      <c r="B80"/>
      <c r="C80"/>
      <c r="D80"/>
      <c r="E80"/>
      <c r="F80"/>
      <c r="G80"/>
      <c r="H80"/>
    </row>
    <row r="81" spans="1:8">
      <c r="A81"/>
      <c r="B81"/>
      <c r="C81"/>
      <c r="D81"/>
      <c r="E81"/>
      <c r="F81"/>
      <c r="G81"/>
      <c r="H81"/>
    </row>
    <row r="82" spans="1:8">
      <c r="A82"/>
      <c r="B82"/>
      <c r="C82"/>
      <c r="D82"/>
      <c r="E82"/>
      <c r="F82"/>
      <c r="G82"/>
      <c r="H82"/>
    </row>
    <row r="83" spans="1:8">
      <c r="A83"/>
      <c r="B83"/>
      <c r="C83"/>
      <c r="D83"/>
      <c r="E83"/>
      <c r="F83"/>
      <c r="G83"/>
      <c r="H83"/>
    </row>
    <row r="84" spans="1:8">
      <c r="A84"/>
      <c r="B84"/>
      <c r="C84"/>
      <c r="D84"/>
      <c r="E84"/>
      <c r="F84"/>
      <c r="G84"/>
      <c r="H84"/>
    </row>
    <row r="85" spans="1:8">
      <c r="A85"/>
      <c r="B85"/>
      <c r="C85"/>
      <c r="D85"/>
      <c r="E85"/>
      <c r="F85"/>
      <c r="G85"/>
      <c r="H85"/>
    </row>
    <row r="86" spans="1:8">
      <c r="A86"/>
      <c r="B86"/>
      <c r="C86"/>
      <c r="D86"/>
      <c r="E86"/>
      <c r="F86"/>
      <c r="G86"/>
      <c r="H86"/>
    </row>
    <row r="87" spans="1:8">
      <c r="A87"/>
      <c r="B87"/>
      <c r="C87"/>
      <c r="D87"/>
      <c r="E87"/>
      <c r="F87"/>
      <c r="G87"/>
      <c r="H87"/>
    </row>
    <row r="88" spans="1:8">
      <c r="A88"/>
      <c r="B88"/>
      <c r="C88"/>
      <c r="D88"/>
      <c r="E88"/>
      <c r="F88"/>
      <c r="G88"/>
      <c r="H88"/>
    </row>
    <row r="89" spans="1:8">
      <c r="A89"/>
      <c r="B89"/>
      <c r="C89"/>
      <c r="D89"/>
      <c r="E89"/>
      <c r="F89"/>
      <c r="G89"/>
      <c r="H89"/>
    </row>
    <row r="90" spans="1:8">
      <c r="A90"/>
      <c r="B90"/>
      <c r="C90"/>
      <c r="D90"/>
      <c r="E90"/>
      <c r="F90"/>
      <c r="G90"/>
      <c r="H90"/>
    </row>
    <row r="91" spans="1:8">
      <c r="A91"/>
      <c r="B91"/>
      <c r="C91"/>
      <c r="D91"/>
      <c r="E91"/>
      <c r="F91"/>
      <c r="G91"/>
    </row>
    <row r="92" spans="1:8">
      <c r="A92"/>
      <c r="B92"/>
      <c r="C92"/>
      <c r="D92"/>
      <c r="E92"/>
      <c r="F92"/>
      <c r="G92"/>
    </row>
    <row r="93" spans="1:8">
      <c r="A93"/>
      <c r="B93"/>
      <c r="C93"/>
      <c r="D93"/>
      <c r="E93"/>
      <c r="F93"/>
      <c r="G93"/>
    </row>
    <row r="94" spans="1:8">
      <c r="A94"/>
      <c r="B94"/>
      <c r="C94"/>
      <c r="D94"/>
      <c r="E94"/>
      <c r="F94"/>
      <c r="G94"/>
    </row>
    <row r="95" spans="1:8">
      <c r="A95"/>
      <c r="B95"/>
      <c r="C95"/>
      <c r="D95"/>
      <c r="E95"/>
      <c r="F95"/>
      <c r="G95"/>
    </row>
    <row r="96" spans="1:8">
      <c r="A96"/>
      <c r="B96"/>
      <c r="C96"/>
      <c r="D96"/>
      <c r="E96"/>
      <c r="F96"/>
      <c r="G96"/>
    </row>
    <row r="97" spans="1:7">
      <c r="A97"/>
      <c r="B97"/>
      <c r="C97"/>
      <c r="D97"/>
      <c r="E97"/>
      <c r="F97"/>
      <c r="G97"/>
    </row>
    <row r="98" spans="1:7">
      <c r="A98"/>
      <c r="B98"/>
      <c r="C98"/>
      <c r="D98"/>
      <c r="E98"/>
      <c r="F98"/>
      <c r="G98"/>
    </row>
    <row r="99" spans="1:7">
      <c r="A99"/>
      <c r="B99"/>
      <c r="C99"/>
      <c r="D99"/>
      <c r="E99"/>
      <c r="F99"/>
      <c r="G99"/>
    </row>
    <row r="100" spans="1:7">
      <c r="A100"/>
      <c r="B100"/>
      <c r="C100"/>
      <c r="D100"/>
      <c r="E100"/>
      <c r="F100"/>
      <c r="G100"/>
    </row>
    <row r="101" spans="1:7">
      <c r="A101"/>
      <c r="B101"/>
      <c r="C101"/>
      <c r="D101"/>
      <c r="E101"/>
      <c r="F101"/>
      <c r="G101"/>
    </row>
    <row r="102" spans="1:7">
      <c r="A102"/>
      <c r="B102"/>
      <c r="C102"/>
      <c r="D102"/>
      <c r="E102"/>
      <c r="F102"/>
      <c r="G102"/>
    </row>
    <row r="103" spans="1:7">
      <c r="A103"/>
      <c r="B103"/>
      <c r="C103"/>
      <c r="D103"/>
      <c r="E103"/>
      <c r="F103"/>
      <c r="G103"/>
    </row>
    <row r="104" spans="1:7">
      <c r="A104"/>
      <c r="B104"/>
      <c r="C104"/>
      <c r="D104"/>
      <c r="E104"/>
      <c r="F104"/>
      <c r="G104"/>
    </row>
    <row r="105" spans="1:7">
      <c r="A105"/>
      <c r="B105"/>
      <c r="C105"/>
      <c r="D105"/>
      <c r="E105"/>
      <c r="F105"/>
      <c r="G105"/>
    </row>
    <row r="106" spans="1:7">
      <c r="A106"/>
      <c r="B106"/>
      <c r="C106"/>
      <c r="D106"/>
      <c r="E106"/>
      <c r="F106"/>
      <c r="G106"/>
    </row>
    <row r="107" spans="1:7">
      <c r="A107"/>
      <c r="B107"/>
      <c r="C107"/>
      <c r="D107"/>
      <c r="E107"/>
      <c r="F107"/>
      <c r="G107"/>
    </row>
    <row r="108" spans="1:7">
      <c r="A108"/>
      <c r="B108"/>
      <c r="C108"/>
      <c r="D108"/>
      <c r="E108"/>
      <c r="F108"/>
      <c r="G108"/>
    </row>
    <row r="109" spans="1:7">
      <c r="A109"/>
      <c r="B109"/>
      <c r="C109"/>
      <c r="D109"/>
      <c r="E109"/>
      <c r="F109"/>
      <c r="G109"/>
    </row>
    <row r="110" spans="1:7">
      <c r="A110"/>
      <c r="B110"/>
      <c r="C110"/>
      <c r="D110"/>
      <c r="E110"/>
      <c r="F110"/>
      <c r="G110"/>
    </row>
    <row r="111" spans="1:7">
      <c r="A111"/>
      <c r="B111"/>
      <c r="C111"/>
      <c r="D111"/>
      <c r="E111"/>
      <c r="F111"/>
      <c r="G111"/>
    </row>
    <row r="112" spans="1:7">
      <c r="A112"/>
      <c r="B112"/>
      <c r="C112"/>
      <c r="D112"/>
      <c r="E112"/>
      <c r="F112"/>
      <c r="G112"/>
    </row>
    <row r="113" spans="1:7">
      <c r="A113"/>
      <c r="B113"/>
      <c r="C113"/>
      <c r="D113"/>
      <c r="E113"/>
      <c r="F113"/>
      <c r="G113"/>
    </row>
    <row r="114" spans="1:7">
      <c r="A114"/>
      <c r="B114"/>
      <c r="C114"/>
      <c r="D114"/>
      <c r="E114"/>
      <c r="F114"/>
      <c r="G114"/>
    </row>
    <row r="115" spans="1:7">
      <c r="A115"/>
      <c r="B115"/>
      <c r="C115"/>
      <c r="D115"/>
      <c r="E115"/>
      <c r="F115"/>
      <c r="G115"/>
    </row>
    <row r="116" spans="1:7">
      <c r="A116"/>
      <c r="B116"/>
      <c r="C116"/>
      <c r="D116"/>
      <c r="E116"/>
      <c r="F116"/>
      <c r="G116"/>
    </row>
    <row r="117" spans="1:7">
      <c r="A117"/>
      <c r="B117"/>
      <c r="C117"/>
      <c r="D117"/>
      <c r="E117"/>
      <c r="F117"/>
      <c r="G117"/>
    </row>
    <row r="118" spans="1:7">
      <c r="A118"/>
      <c r="B118"/>
      <c r="C118"/>
      <c r="D118"/>
      <c r="E118"/>
      <c r="F118"/>
      <c r="G118"/>
    </row>
    <row r="119" spans="1:7">
      <c r="A119"/>
      <c r="B119"/>
      <c r="C119"/>
      <c r="D119"/>
      <c r="E119"/>
      <c r="F119"/>
      <c r="G119"/>
    </row>
    <row r="120" spans="1:7">
      <c r="A120"/>
      <c r="B120"/>
      <c r="C120"/>
      <c r="D120"/>
      <c r="E120"/>
      <c r="F120"/>
      <c r="G120"/>
    </row>
    <row r="121" spans="1:7">
      <c r="A121"/>
      <c r="B121"/>
      <c r="C121"/>
      <c r="D121"/>
      <c r="E121"/>
      <c r="F121"/>
      <c r="G121"/>
    </row>
    <row r="122" spans="1:7">
      <c r="A122"/>
      <c r="B122"/>
      <c r="C122"/>
      <c r="D122"/>
      <c r="E122"/>
      <c r="F122"/>
      <c r="G122"/>
    </row>
    <row r="123" spans="1:7">
      <c r="A123"/>
      <c r="B123"/>
      <c r="C123"/>
      <c r="D123"/>
      <c r="E123"/>
      <c r="F123"/>
      <c r="G123"/>
    </row>
    <row r="124" spans="1:7">
      <c r="A124"/>
      <c r="B124"/>
      <c r="C124"/>
      <c r="D124"/>
      <c r="E124"/>
      <c r="F124"/>
      <c r="G124"/>
    </row>
    <row r="125" spans="1:7">
      <c r="A125"/>
      <c r="B125"/>
      <c r="C125"/>
      <c r="D125"/>
      <c r="E125"/>
      <c r="F125"/>
      <c r="G125"/>
    </row>
    <row r="126" spans="1:7">
      <c r="A126"/>
      <c r="B126"/>
      <c r="C126"/>
      <c r="D126"/>
      <c r="E126"/>
      <c r="F126"/>
      <c r="G126"/>
    </row>
    <row r="127" spans="1:7">
      <c r="A127"/>
      <c r="B127"/>
      <c r="C127"/>
      <c r="D127"/>
      <c r="E127"/>
      <c r="F127"/>
    </row>
    <row r="128" spans="1:7">
      <c r="A128"/>
      <c r="B128"/>
      <c r="C128"/>
      <c r="D128"/>
      <c r="E128"/>
      <c r="F128"/>
    </row>
    <row r="129" spans="1:6">
      <c r="A129"/>
      <c r="B129"/>
      <c r="C129"/>
      <c r="D129"/>
      <c r="E129"/>
      <c r="F129"/>
    </row>
    <row r="130" spans="1:6">
      <c r="A130"/>
      <c r="B130"/>
      <c r="C130"/>
      <c r="D130"/>
      <c r="E130"/>
      <c r="F130"/>
    </row>
    <row r="131" spans="1:6">
      <c r="A131"/>
      <c r="B131"/>
      <c r="C131"/>
      <c r="D131"/>
      <c r="E131"/>
      <c r="F131"/>
    </row>
    <row r="132" spans="1:6">
      <c r="A132"/>
      <c r="B132"/>
      <c r="C132"/>
      <c r="D132"/>
      <c r="E132"/>
      <c r="F132"/>
    </row>
    <row r="133" spans="1:6">
      <c r="A133"/>
      <c r="B133"/>
      <c r="C133"/>
      <c r="D133"/>
      <c r="E133"/>
      <c r="F133"/>
    </row>
    <row r="134" spans="1:6">
      <c r="A134"/>
      <c r="B134"/>
      <c r="C134"/>
      <c r="D134"/>
      <c r="E134"/>
      <c r="F134"/>
    </row>
    <row r="135" spans="1:6">
      <c r="A135"/>
      <c r="B135"/>
      <c r="C135"/>
      <c r="D135"/>
      <c r="E135"/>
      <c r="F135"/>
    </row>
    <row r="136" spans="1:6">
      <c r="A136"/>
      <c r="B136"/>
      <c r="C136"/>
      <c r="D136"/>
      <c r="E136"/>
      <c r="F136"/>
    </row>
    <row r="137" spans="1:6">
      <c r="A137"/>
      <c r="B137"/>
      <c r="C137"/>
      <c r="D137"/>
      <c r="E137"/>
      <c r="F137"/>
    </row>
    <row r="138" spans="1:6">
      <c r="A138"/>
      <c r="B138"/>
      <c r="C138"/>
      <c r="D138"/>
      <c r="E138"/>
      <c r="F138"/>
    </row>
    <row r="139" spans="1:6">
      <c r="A139"/>
      <c r="B139"/>
      <c r="C139"/>
      <c r="D139"/>
      <c r="E139"/>
      <c r="F139"/>
    </row>
    <row r="140" spans="1:6">
      <c r="A140"/>
      <c r="B140"/>
      <c r="C140"/>
      <c r="D140"/>
      <c r="E140"/>
      <c r="F140"/>
    </row>
    <row r="141" spans="1:6">
      <c r="A141"/>
      <c r="B141"/>
      <c r="C141"/>
      <c r="D141"/>
      <c r="E141"/>
      <c r="F141"/>
    </row>
    <row r="142" spans="1:6">
      <c r="A142"/>
      <c r="B142"/>
      <c r="C142"/>
      <c r="D142"/>
      <c r="E142"/>
      <c r="F142"/>
    </row>
    <row r="143" spans="1:6">
      <c r="A143"/>
      <c r="B143"/>
      <c r="C143"/>
      <c r="D143"/>
      <c r="E143"/>
      <c r="F143"/>
    </row>
    <row r="144" spans="1:6">
      <c r="A144"/>
      <c r="B144"/>
      <c r="C144"/>
      <c r="D144"/>
      <c r="E144"/>
      <c r="F144"/>
    </row>
    <row r="145" spans="1:6">
      <c r="A145"/>
      <c r="B145"/>
      <c r="C145"/>
      <c r="D145"/>
      <c r="E145"/>
      <c r="F145"/>
    </row>
    <row r="146" spans="1:6">
      <c r="A146"/>
      <c r="B146"/>
      <c r="C146"/>
      <c r="D146"/>
      <c r="E146"/>
      <c r="F146"/>
    </row>
    <row r="147" spans="1:6">
      <c r="A147"/>
      <c r="B147"/>
      <c r="C147"/>
      <c r="D147"/>
      <c r="E147"/>
      <c r="F147"/>
    </row>
    <row r="148" spans="1:6">
      <c r="A148"/>
      <c r="B148"/>
      <c r="C148"/>
      <c r="D148"/>
      <c r="E148"/>
      <c r="F148"/>
    </row>
    <row r="149" spans="1:6">
      <c r="A149"/>
      <c r="B149"/>
      <c r="C149"/>
      <c r="D149"/>
      <c r="E149"/>
      <c r="F149"/>
    </row>
    <row r="150" spans="1:6">
      <c r="A150"/>
      <c r="B150"/>
      <c r="C150"/>
      <c r="D150"/>
      <c r="E150"/>
      <c r="F150"/>
    </row>
    <row r="151" spans="1:6">
      <c r="A151"/>
      <c r="B151"/>
      <c r="C151"/>
      <c r="D151"/>
      <c r="E151"/>
      <c r="F151"/>
    </row>
    <row r="152" spans="1:6">
      <c r="A152"/>
      <c r="B152"/>
      <c r="C152"/>
      <c r="D152"/>
      <c r="E152"/>
      <c r="F152"/>
    </row>
    <row r="153" spans="1:6">
      <c r="A153"/>
      <c r="B153"/>
      <c r="C153"/>
      <c r="D153"/>
      <c r="E153"/>
      <c r="F153"/>
    </row>
    <row r="154" spans="1:6">
      <c r="A154"/>
      <c r="B154"/>
      <c r="C154"/>
      <c r="D154"/>
      <c r="E154"/>
      <c r="F154"/>
    </row>
    <row r="155" spans="1:6">
      <c r="A155"/>
      <c r="B155"/>
      <c r="C155"/>
      <c r="D155"/>
      <c r="E155"/>
      <c r="F155"/>
    </row>
    <row r="156" spans="1:6">
      <c r="A156"/>
      <c r="B156"/>
      <c r="C156"/>
      <c r="D156"/>
      <c r="E156"/>
      <c r="F156"/>
    </row>
    <row r="157" spans="1:6">
      <c r="A157"/>
      <c r="B157"/>
      <c r="C157"/>
      <c r="D157"/>
      <c r="E157"/>
      <c r="F157"/>
    </row>
    <row r="158" spans="1:6">
      <c r="A158"/>
      <c r="B158"/>
      <c r="C158"/>
      <c r="D158"/>
      <c r="E158"/>
      <c r="F158"/>
    </row>
    <row r="159" spans="1:6">
      <c r="A159"/>
      <c r="B159"/>
      <c r="C159"/>
      <c r="D159"/>
      <c r="E159"/>
      <c r="F159"/>
    </row>
    <row r="160" spans="1:6">
      <c r="A160"/>
      <c r="B160"/>
      <c r="C160"/>
      <c r="D160"/>
      <c r="E160"/>
      <c r="F160"/>
    </row>
    <row r="161" spans="1:6">
      <c r="A161"/>
      <c r="B161"/>
      <c r="C161"/>
      <c r="D161"/>
      <c r="E161"/>
      <c r="F161"/>
    </row>
    <row r="162" spans="1:6">
      <c r="A162"/>
      <c r="B162"/>
      <c r="C162"/>
      <c r="D162"/>
      <c r="E162"/>
      <c r="F162"/>
    </row>
    <row r="163" spans="1:6">
      <c r="A163"/>
      <c r="B163"/>
      <c r="C163"/>
      <c r="D163"/>
      <c r="E163"/>
      <c r="F163"/>
    </row>
    <row r="164" spans="1:6">
      <c r="A164"/>
      <c r="B164"/>
      <c r="C164"/>
      <c r="D164"/>
      <c r="E164"/>
      <c r="F164"/>
    </row>
    <row r="165" spans="1:6">
      <c r="A165"/>
      <c r="B165"/>
      <c r="C165"/>
      <c r="D165"/>
      <c r="E165"/>
      <c r="F165"/>
    </row>
    <row r="166" spans="1:6">
      <c r="A166"/>
      <c r="B166"/>
      <c r="C166"/>
      <c r="D166"/>
      <c r="E166"/>
      <c r="F166"/>
    </row>
    <row r="167" spans="1:6">
      <c r="A167"/>
      <c r="B167"/>
      <c r="C167"/>
      <c r="D167"/>
      <c r="E167"/>
      <c r="F167"/>
    </row>
    <row r="168" spans="1:6">
      <c r="A168"/>
      <c r="B168"/>
      <c r="C168"/>
      <c r="D168"/>
      <c r="E168"/>
      <c r="F168"/>
    </row>
    <row r="169" spans="1:6">
      <c r="A169"/>
      <c r="B169"/>
      <c r="C169"/>
      <c r="D169"/>
      <c r="E169"/>
      <c r="F169"/>
    </row>
    <row r="170" spans="1:6">
      <c r="A170"/>
      <c r="B170"/>
      <c r="C170"/>
      <c r="D170"/>
      <c r="E170"/>
      <c r="F170"/>
    </row>
    <row r="171" spans="1:6">
      <c r="A171"/>
      <c r="B171"/>
      <c r="C171"/>
      <c r="D171"/>
      <c r="E171"/>
      <c r="F171"/>
    </row>
    <row r="172" spans="1:6">
      <c r="A172"/>
      <c r="B172"/>
      <c r="C172"/>
      <c r="D172"/>
      <c r="E172"/>
      <c r="F172"/>
    </row>
    <row r="173" spans="1:6">
      <c r="A173"/>
      <c r="B173"/>
      <c r="C173"/>
      <c r="D173"/>
      <c r="E173"/>
      <c r="F173"/>
    </row>
    <row r="174" spans="1:6">
      <c r="A174"/>
      <c r="B174"/>
      <c r="C174"/>
      <c r="D174"/>
      <c r="E174"/>
      <c r="F174"/>
    </row>
    <row r="175" spans="1:6">
      <c r="A175"/>
      <c r="B175"/>
      <c r="C175"/>
      <c r="D175"/>
      <c r="E175"/>
      <c r="F175"/>
    </row>
    <row r="176" spans="1:6">
      <c r="A176"/>
      <c r="B176"/>
      <c r="C176"/>
      <c r="D176"/>
      <c r="E176"/>
      <c r="F176"/>
    </row>
    <row r="177" spans="1:6">
      <c r="A177"/>
      <c r="B177"/>
      <c r="C177"/>
      <c r="D177"/>
      <c r="E177"/>
      <c r="F177"/>
    </row>
    <row r="178" spans="1:6">
      <c r="A178"/>
      <c r="B178"/>
      <c r="C178"/>
      <c r="D178"/>
      <c r="E178"/>
      <c r="F178"/>
    </row>
    <row r="179" spans="1:6">
      <c r="A179"/>
      <c r="B179"/>
      <c r="C179"/>
      <c r="D179"/>
      <c r="E179"/>
      <c r="F179"/>
    </row>
    <row r="180" spans="1:6">
      <c r="A180"/>
      <c r="B180"/>
      <c r="C180"/>
      <c r="D180"/>
      <c r="E180"/>
      <c r="F180"/>
    </row>
    <row r="181" spans="1:6">
      <c r="A181"/>
      <c r="B181"/>
      <c r="C181"/>
      <c r="D181"/>
      <c r="E181"/>
      <c r="F181"/>
    </row>
    <row r="182" spans="1:6">
      <c r="A182"/>
      <c r="B182"/>
      <c r="C182"/>
      <c r="D182"/>
      <c r="E182"/>
      <c r="F182"/>
    </row>
    <row r="183" spans="1:6">
      <c r="A183"/>
      <c r="B183"/>
      <c r="C183"/>
      <c r="D183"/>
      <c r="E183"/>
      <c r="F183"/>
    </row>
    <row r="184" spans="1:6">
      <c r="A184"/>
      <c r="B184"/>
      <c r="C184"/>
      <c r="D184"/>
      <c r="E184"/>
      <c r="F184"/>
    </row>
    <row r="185" spans="1:6">
      <c r="A185"/>
      <c r="B185"/>
      <c r="C185"/>
      <c r="D185"/>
      <c r="E185"/>
      <c r="F185"/>
    </row>
    <row r="186" spans="1:6">
      <c r="A186"/>
      <c r="B186"/>
      <c r="C186"/>
      <c r="D186"/>
      <c r="E186"/>
      <c r="F186"/>
    </row>
    <row r="187" spans="1:6">
      <c r="A187"/>
      <c r="B187"/>
      <c r="C187"/>
      <c r="D187"/>
      <c r="E187"/>
      <c r="F187"/>
    </row>
    <row r="188" spans="1:6">
      <c r="A188"/>
      <c r="B188"/>
      <c r="C188"/>
      <c r="D188"/>
      <c r="E188"/>
      <c r="F188"/>
    </row>
    <row r="189" spans="1:6">
      <c r="A189"/>
      <c r="B189"/>
      <c r="C189"/>
      <c r="D189"/>
      <c r="E189"/>
      <c r="F189"/>
    </row>
    <row r="190" spans="1:6">
      <c r="A190"/>
      <c r="B190"/>
      <c r="C190"/>
      <c r="D190"/>
      <c r="E190"/>
      <c r="F190"/>
    </row>
    <row r="191" spans="1:6">
      <c r="A191"/>
      <c r="B191"/>
      <c r="C191"/>
      <c r="D191"/>
      <c r="E191"/>
      <c r="F191"/>
    </row>
    <row r="192" spans="1:6">
      <c r="A192"/>
      <c r="B192"/>
      <c r="C192"/>
      <c r="D192"/>
      <c r="E192"/>
      <c r="F192"/>
    </row>
    <row r="193" spans="1:6">
      <c r="A193"/>
      <c r="B193"/>
      <c r="C193"/>
      <c r="D193"/>
      <c r="E193"/>
      <c r="F193"/>
    </row>
    <row r="194" spans="1:6">
      <c r="A194"/>
      <c r="B194"/>
      <c r="C194"/>
      <c r="D194"/>
      <c r="E194"/>
      <c r="F194"/>
    </row>
    <row r="195" spans="1:6">
      <c r="A195"/>
      <c r="B195"/>
      <c r="C195"/>
      <c r="D195"/>
      <c r="E195"/>
      <c r="F195"/>
    </row>
    <row r="196" spans="1:6">
      <c r="A196"/>
      <c r="B196"/>
      <c r="C196"/>
      <c r="D196"/>
      <c r="E196"/>
      <c r="F196"/>
    </row>
    <row r="197" spans="1:6">
      <c r="A197"/>
      <c r="B197"/>
      <c r="C197"/>
      <c r="D197"/>
      <c r="E197"/>
      <c r="F197"/>
    </row>
    <row r="198" spans="1:6">
      <c r="A198"/>
      <c r="B198"/>
      <c r="C198"/>
      <c r="D198"/>
      <c r="E198"/>
      <c r="F198"/>
    </row>
    <row r="199" spans="1:6">
      <c r="A199"/>
      <c r="B199"/>
      <c r="C199"/>
      <c r="D199"/>
      <c r="E199"/>
      <c r="F199"/>
    </row>
    <row r="200" spans="1:6">
      <c r="A200"/>
      <c r="B200"/>
      <c r="C200"/>
      <c r="D200"/>
      <c r="E200"/>
      <c r="F200"/>
    </row>
    <row r="201" spans="1:6">
      <c r="A201"/>
      <c r="B201"/>
      <c r="C201"/>
      <c r="D201"/>
      <c r="E201"/>
      <c r="F201"/>
    </row>
    <row r="202" spans="1:6">
      <c r="A202"/>
      <c r="B202"/>
      <c r="C202"/>
      <c r="D202"/>
      <c r="E202"/>
      <c r="F202"/>
    </row>
    <row r="203" spans="1:6">
      <c r="A203"/>
      <c r="B203"/>
      <c r="C203"/>
      <c r="D203"/>
      <c r="E203"/>
      <c r="F203"/>
    </row>
    <row r="204" spans="1:6">
      <c r="A204"/>
      <c r="B204"/>
      <c r="C204"/>
      <c r="D204"/>
      <c r="E204"/>
      <c r="F204"/>
    </row>
    <row r="205" spans="1:6">
      <c r="A205"/>
      <c r="B205"/>
      <c r="C205"/>
      <c r="D205"/>
      <c r="E205"/>
      <c r="F205"/>
    </row>
    <row r="206" spans="1:6">
      <c r="A206"/>
      <c r="B206"/>
      <c r="C206"/>
      <c r="D206"/>
      <c r="E206"/>
      <c r="F206"/>
    </row>
    <row r="207" spans="1:6">
      <c r="A207"/>
      <c r="B207"/>
      <c r="C207"/>
      <c r="D207"/>
      <c r="E207"/>
      <c r="F207"/>
    </row>
    <row r="208" spans="1:6">
      <c r="A208"/>
      <c r="B208"/>
      <c r="C208"/>
      <c r="D208"/>
      <c r="E208"/>
      <c r="F208"/>
    </row>
    <row r="209" spans="1:6">
      <c r="A209"/>
      <c r="B209"/>
      <c r="C209"/>
      <c r="D209"/>
      <c r="E209"/>
      <c r="F209"/>
    </row>
    <row r="210" spans="1:6">
      <c r="A210"/>
      <c r="B210"/>
      <c r="C210"/>
      <c r="D210"/>
      <c r="E210"/>
      <c r="F210"/>
    </row>
    <row r="211" spans="1:6">
      <c r="A211"/>
      <c r="B211"/>
      <c r="C211"/>
      <c r="D211"/>
      <c r="E211"/>
      <c r="F211"/>
    </row>
    <row r="212" spans="1:6">
      <c r="A212"/>
      <c r="B212"/>
      <c r="C212"/>
      <c r="D212"/>
      <c r="E212"/>
      <c r="F212"/>
    </row>
    <row r="213" spans="1:6">
      <c r="A213"/>
      <c r="B213"/>
      <c r="C213"/>
      <c r="D213"/>
      <c r="E213"/>
      <c r="F213"/>
    </row>
    <row r="214" spans="1:6">
      <c r="A214"/>
      <c r="B214"/>
      <c r="C214"/>
      <c r="D214"/>
      <c r="E214"/>
      <c r="F214"/>
    </row>
    <row r="215" spans="1:6">
      <c r="A215"/>
      <c r="B215"/>
      <c r="C215"/>
      <c r="D215"/>
      <c r="E215"/>
      <c r="F215"/>
    </row>
    <row r="216" spans="1:6">
      <c r="A216"/>
      <c r="B216"/>
      <c r="C216"/>
      <c r="D216"/>
      <c r="E216"/>
      <c r="F216"/>
    </row>
    <row r="217" spans="1:6">
      <c r="A217"/>
      <c r="B217"/>
      <c r="C217"/>
      <c r="D217"/>
      <c r="E217"/>
      <c r="F217"/>
    </row>
    <row r="218" spans="1:6">
      <c r="A218"/>
      <c r="B218"/>
      <c r="C218"/>
      <c r="D218"/>
      <c r="E218"/>
      <c r="F218"/>
    </row>
    <row r="219" spans="1:6">
      <c r="A219"/>
      <c r="B219"/>
      <c r="C219"/>
      <c r="D219"/>
      <c r="E219"/>
      <c r="F219"/>
    </row>
    <row r="220" spans="1:6">
      <c r="A220"/>
      <c r="B220"/>
      <c r="C220"/>
      <c r="D220"/>
      <c r="E220"/>
      <c r="F220"/>
    </row>
    <row r="221" spans="1:6">
      <c r="A221"/>
      <c r="B221"/>
      <c r="C221"/>
      <c r="D221"/>
      <c r="E221"/>
      <c r="F221"/>
    </row>
    <row r="222" spans="1:6">
      <c r="A222"/>
      <c r="B222"/>
      <c r="C222"/>
      <c r="D222"/>
      <c r="E222"/>
      <c r="F222"/>
    </row>
    <row r="223" spans="1:6">
      <c r="A223"/>
      <c r="B223"/>
      <c r="C223"/>
      <c r="D223"/>
      <c r="E223"/>
      <c r="F223"/>
    </row>
    <row r="224" spans="1:6">
      <c r="A224"/>
      <c r="B224"/>
      <c r="C224"/>
      <c r="D224"/>
      <c r="E224"/>
      <c r="F224"/>
    </row>
    <row r="225" spans="1:6">
      <c r="A225"/>
      <c r="B225"/>
      <c r="C225"/>
      <c r="D225"/>
      <c r="E225"/>
      <c r="F225"/>
    </row>
    <row r="226" spans="1:6">
      <c r="A226"/>
      <c r="B226"/>
      <c r="C226"/>
      <c r="D226"/>
      <c r="E226"/>
      <c r="F226"/>
    </row>
    <row r="227" spans="1:6">
      <c r="A227"/>
      <c r="B227"/>
      <c r="C227"/>
      <c r="D227"/>
      <c r="E227"/>
      <c r="F227"/>
    </row>
    <row r="228" spans="1:6">
      <c r="A228"/>
      <c r="B228"/>
      <c r="C228"/>
      <c r="D228"/>
      <c r="E228"/>
      <c r="F228"/>
    </row>
    <row r="229" spans="1:6">
      <c r="A229"/>
      <c r="B229"/>
      <c r="C229"/>
      <c r="D229"/>
      <c r="E229"/>
      <c r="F229"/>
    </row>
    <row r="230" spans="1:6">
      <c r="A230"/>
      <c r="B230"/>
      <c r="C230"/>
      <c r="D230"/>
      <c r="E230"/>
      <c r="F230"/>
    </row>
    <row r="231" spans="1:6">
      <c r="A231"/>
      <c r="B231"/>
      <c r="C231"/>
      <c r="D231"/>
      <c r="E231"/>
      <c r="F231"/>
    </row>
    <row r="232" spans="1:6">
      <c r="A232"/>
      <c r="B232"/>
      <c r="C232"/>
      <c r="D232"/>
      <c r="E232"/>
      <c r="F232"/>
    </row>
    <row r="233" spans="1:6">
      <c r="A233"/>
      <c r="B233"/>
      <c r="C233"/>
      <c r="D233"/>
      <c r="E233"/>
      <c r="F233"/>
    </row>
    <row r="234" spans="1:6">
      <c r="A234"/>
      <c r="B234"/>
      <c r="C234"/>
      <c r="D234"/>
      <c r="E234"/>
      <c r="F234"/>
    </row>
    <row r="235" spans="1:6">
      <c r="A235"/>
      <c r="B235"/>
      <c r="C235"/>
      <c r="D235"/>
      <c r="E235"/>
      <c r="F235"/>
    </row>
    <row r="236" spans="1:6">
      <c r="A236"/>
      <c r="B236"/>
      <c r="C236"/>
      <c r="D236"/>
      <c r="E236"/>
      <c r="F236"/>
    </row>
    <row r="237" spans="1:6">
      <c r="A237"/>
      <c r="B237"/>
      <c r="C237"/>
      <c r="D237"/>
      <c r="E237"/>
      <c r="F237"/>
    </row>
    <row r="238" spans="1:6">
      <c r="A238"/>
      <c r="B238"/>
      <c r="C238"/>
      <c r="D238"/>
      <c r="E238"/>
      <c r="F238"/>
    </row>
    <row r="239" spans="1:6">
      <c r="A239"/>
      <c r="B239"/>
      <c r="C239"/>
      <c r="D239"/>
      <c r="E239"/>
      <c r="F239"/>
    </row>
    <row r="240" spans="1:6">
      <c r="A240"/>
      <c r="B240"/>
      <c r="C240"/>
      <c r="D240"/>
      <c r="E240"/>
      <c r="F240"/>
    </row>
    <row r="241" spans="1:6">
      <c r="A241"/>
      <c r="B241"/>
      <c r="C241"/>
      <c r="D241"/>
      <c r="E241"/>
      <c r="F241"/>
    </row>
    <row r="242" spans="1:6">
      <c r="A242"/>
      <c r="B242"/>
      <c r="C242"/>
      <c r="D242"/>
      <c r="E242"/>
      <c r="F242"/>
    </row>
    <row r="243" spans="1:6">
      <c r="A243"/>
      <c r="B243"/>
      <c r="C243"/>
      <c r="D243"/>
      <c r="E243"/>
      <c r="F243"/>
    </row>
    <row r="244" spans="1:6">
      <c r="A244"/>
      <c r="B244"/>
      <c r="C244"/>
      <c r="D244"/>
      <c r="E244"/>
      <c r="F244"/>
    </row>
  </sheetData>
  <mergeCells count="1">
    <mergeCell ref="G1:Y1"/>
  </mergeCell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676"/>
  <sheetViews>
    <sheetView tabSelected="1" zoomScale="120" zoomScaleNormal="120" workbookViewId="0">
      <pane ySplit="1" topLeftCell="A3" activePane="bottomLeft" state="frozen"/>
      <selection pane="bottomLeft" activeCell="I1" sqref="I1:I1048576"/>
    </sheetView>
  </sheetViews>
  <sheetFormatPr defaultColWidth="8.75" defaultRowHeight="20.25"/>
  <cols>
    <col min="1" max="1" width="5.75" style="20" customWidth="1"/>
    <col min="2" max="2" width="10.25" style="20" customWidth="1"/>
    <col min="3" max="3" width="9.125" style="20"/>
    <col min="4" max="4" width="15.25" style="20" customWidth="1"/>
    <col min="5" max="5" width="15.25" style="21" customWidth="1"/>
    <col min="6" max="6" width="15.25" style="20" customWidth="1"/>
    <col min="7" max="7" width="15.25" style="21" customWidth="1"/>
    <col min="8" max="8" width="16.125" style="21" customWidth="1"/>
    <col min="9" max="9" width="39.375" style="22" customWidth="1"/>
    <col min="10" max="10" width="36" style="23" hidden="1" customWidth="1"/>
    <col min="11" max="12" width="12.75" style="20" customWidth="1"/>
    <col min="13" max="13" width="10.875" style="20" customWidth="1"/>
    <col min="14" max="14" width="8.75" style="18"/>
    <col min="15" max="15" width="17.875" style="18" customWidth="1"/>
    <col min="16" max="17" width="8.75" style="18"/>
    <col min="18" max="18" width="8.75" style="80"/>
    <col min="19" max="16384" width="8.75" style="18"/>
  </cols>
  <sheetData>
    <row r="1" spans="1:18" s="12" customFormat="1" ht="21">
      <c r="A1" s="74" t="s">
        <v>38</v>
      </c>
      <c r="B1" s="75" t="s">
        <v>39</v>
      </c>
      <c r="C1" s="75" t="s">
        <v>40</v>
      </c>
      <c r="D1" s="75" t="s">
        <v>41</v>
      </c>
      <c r="E1" s="76" t="s">
        <v>42</v>
      </c>
      <c r="F1" s="75" t="s">
        <v>43</v>
      </c>
      <c r="G1" s="76" t="s">
        <v>44</v>
      </c>
      <c r="H1" s="76" t="s">
        <v>45</v>
      </c>
      <c r="I1" s="76" t="s">
        <v>46</v>
      </c>
      <c r="J1" s="75" t="s">
        <v>47</v>
      </c>
      <c r="K1" s="75" t="s">
        <v>48</v>
      </c>
      <c r="L1" s="75" t="s">
        <v>49</v>
      </c>
      <c r="M1" s="77" t="s">
        <v>50</v>
      </c>
      <c r="O1" s="12" t="s">
        <v>3734</v>
      </c>
      <c r="R1" s="35"/>
    </row>
    <row r="2" spans="1:18" ht="43.5">
      <c r="A2" s="57">
        <v>733</v>
      </c>
      <c r="B2" s="58" t="s">
        <v>51</v>
      </c>
      <c r="C2" s="58" t="s">
        <v>283</v>
      </c>
      <c r="D2" s="58" t="s">
        <v>1240</v>
      </c>
      <c r="E2" s="59" t="s">
        <v>97</v>
      </c>
      <c r="F2" s="58" t="s">
        <v>450</v>
      </c>
      <c r="G2" s="59" t="s">
        <v>7</v>
      </c>
      <c r="H2" s="59" t="s">
        <v>30</v>
      </c>
      <c r="I2" s="60" t="s">
        <v>1241</v>
      </c>
      <c r="J2" s="61"/>
      <c r="K2" s="62">
        <v>44353</v>
      </c>
      <c r="L2" s="62">
        <v>44353</v>
      </c>
      <c r="M2" s="63" t="s">
        <v>57</v>
      </c>
      <c r="O2" s="18" t="str" cm="1">
        <f t="array" ref="O2:O29">_xlfn.UNIQUE(Table1[Topic])</f>
        <v>LOTO/ LB</v>
      </c>
      <c r="P2" s="18">
        <f>COUNTIF(Table1[Topic], O2)</f>
        <v>20</v>
      </c>
      <c r="R2" s="80" cm="1">
        <f t="array" ref="R2:R554">_xlfn.UNIQUE(Table1[Issue Date])</f>
        <v>44353</v>
      </c>
    </row>
    <row r="3" spans="1:18" ht="21.75">
      <c r="A3" s="57">
        <v>90</v>
      </c>
      <c r="B3" s="58" t="s">
        <v>51</v>
      </c>
      <c r="C3" s="58" t="s">
        <v>52</v>
      </c>
      <c r="D3" s="58" t="s">
        <v>123</v>
      </c>
      <c r="E3" s="59" t="s">
        <v>54</v>
      </c>
      <c r="F3" s="58" t="s">
        <v>60</v>
      </c>
      <c r="G3" s="59" t="s">
        <v>8</v>
      </c>
      <c r="H3" s="59" t="s">
        <v>13</v>
      </c>
      <c r="I3" s="70" t="s">
        <v>214</v>
      </c>
      <c r="J3" s="60"/>
      <c r="K3" s="62">
        <v>44213</v>
      </c>
      <c r="L3" s="62">
        <v>44213</v>
      </c>
      <c r="M3" s="63" t="s">
        <v>57</v>
      </c>
      <c r="O3" s="18" t="str">
        <v>Work at height</v>
      </c>
      <c r="P3" s="18">
        <f>COUNTIF(Table1[Topic], O3)</f>
        <v>335</v>
      </c>
      <c r="R3" s="80">
        <v>44213</v>
      </c>
    </row>
    <row r="4" spans="1:18" ht="87">
      <c r="A4" s="57">
        <v>967</v>
      </c>
      <c r="B4" s="58" t="s">
        <v>51</v>
      </c>
      <c r="C4" s="58" t="s">
        <v>111</v>
      </c>
      <c r="D4" s="58" t="s">
        <v>926</v>
      </c>
      <c r="E4" s="59" t="s">
        <v>1553</v>
      </c>
      <c r="F4" s="58" t="s">
        <v>170</v>
      </c>
      <c r="G4" s="59" t="s">
        <v>8</v>
      </c>
      <c r="H4" s="59" t="s">
        <v>12</v>
      </c>
      <c r="I4" s="60" t="s">
        <v>1585</v>
      </c>
      <c r="J4" s="61"/>
      <c r="K4" s="62">
        <v>44413</v>
      </c>
      <c r="L4" s="62">
        <v>44413</v>
      </c>
      <c r="M4" s="63" t="s">
        <v>57</v>
      </c>
      <c r="O4" s="18" t="str">
        <v>Scaffolding</v>
      </c>
      <c r="P4" s="18">
        <f>COUNTIF(Table1[Topic], O4)</f>
        <v>296</v>
      </c>
      <c r="R4" s="80">
        <v>44413</v>
      </c>
    </row>
    <row r="5" spans="1:18" ht="43.5">
      <c r="A5" s="57">
        <v>1107</v>
      </c>
      <c r="B5" s="58" t="s">
        <v>51</v>
      </c>
      <c r="C5" s="58" t="s">
        <v>108</v>
      </c>
      <c r="D5" s="58" t="s">
        <v>1749</v>
      </c>
      <c r="E5" s="59" t="s">
        <v>1561</v>
      </c>
      <c r="F5" s="58" t="s">
        <v>1750</v>
      </c>
      <c r="G5" s="59" t="s">
        <v>4</v>
      </c>
      <c r="H5" s="59" t="s">
        <v>28</v>
      </c>
      <c r="I5" s="60" t="s">
        <v>1751</v>
      </c>
      <c r="J5" s="61"/>
      <c r="K5" s="62">
        <v>44443</v>
      </c>
      <c r="L5" s="62">
        <v>44443</v>
      </c>
      <c r="M5" s="63" t="s">
        <v>57</v>
      </c>
      <c r="O5" s="18" t="str">
        <v>Transportation</v>
      </c>
      <c r="P5" s="18">
        <f>COUNTIF(Table1[Topic], O5)</f>
        <v>41</v>
      </c>
      <c r="R5" s="80">
        <v>44443</v>
      </c>
    </row>
    <row r="6" spans="1:18" ht="43.5">
      <c r="A6" s="57">
        <v>1574</v>
      </c>
      <c r="B6" s="58" t="s">
        <v>51</v>
      </c>
      <c r="C6" s="58" t="s">
        <v>108</v>
      </c>
      <c r="D6" s="58" t="s">
        <v>1749</v>
      </c>
      <c r="E6" s="59" t="s">
        <v>1561</v>
      </c>
      <c r="F6" s="58" t="s">
        <v>1750</v>
      </c>
      <c r="G6" s="59" t="s">
        <v>4</v>
      </c>
      <c r="H6" s="59" t="s">
        <v>28</v>
      </c>
      <c r="I6" s="60" t="s">
        <v>2273</v>
      </c>
      <c r="J6" s="61"/>
      <c r="K6" s="62">
        <v>44531</v>
      </c>
      <c r="L6" s="62">
        <v>44531</v>
      </c>
      <c r="M6" s="63" t="s">
        <v>57</v>
      </c>
      <c r="O6" s="18" t="str">
        <v>PTW &amp; JSA</v>
      </c>
      <c r="P6" s="18">
        <f>COUNTIF(Table1[Topic], O6)</f>
        <v>234</v>
      </c>
      <c r="R6" s="80">
        <v>44531</v>
      </c>
    </row>
    <row r="7" spans="1:18" ht="65.25">
      <c r="A7" s="57">
        <v>1606</v>
      </c>
      <c r="B7" s="58" t="s">
        <v>51</v>
      </c>
      <c r="C7" s="58" t="s">
        <v>283</v>
      </c>
      <c r="D7" s="58" t="s">
        <v>2315</v>
      </c>
      <c r="E7" s="59" t="s">
        <v>105</v>
      </c>
      <c r="F7" s="58" t="s">
        <v>1649</v>
      </c>
      <c r="G7" s="59" t="s">
        <v>7</v>
      </c>
      <c r="H7" s="59" t="s">
        <v>14</v>
      </c>
      <c r="I7" s="60" t="s">
        <v>2316</v>
      </c>
      <c r="J7" s="61"/>
      <c r="K7" s="62">
        <v>44539</v>
      </c>
      <c r="L7" s="62">
        <v>44539</v>
      </c>
      <c r="M7" s="63" t="s">
        <v>57</v>
      </c>
      <c r="O7" s="18" t="str">
        <v>Process &amp; Operation</v>
      </c>
      <c r="P7" s="18">
        <f>COUNTIF(Table1[Topic], O7)</f>
        <v>84</v>
      </c>
      <c r="R7" s="80">
        <v>44539</v>
      </c>
    </row>
    <row r="8" spans="1:18" ht="86.25">
      <c r="A8" s="57">
        <v>1859</v>
      </c>
      <c r="B8" s="83" t="s">
        <v>51</v>
      </c>
      <c r="C8" s="83" t="s">
        <v>504</v>
      </c>
      <c r="D8" s="83" t="s">
        <v>2664</v>
      </c>
      <c r="E8" s="83" t="s">
        <v>1722</v>
      </c>
      <c r="F8" s="83" t="s">
        <v>3009</v>
      </c>
      <c r="G8" s="83" t="s">
        <v>6</v>
      </c>
      <c r="H8" s="88" t="s">
        <v>32</v>
      </c>
      <c r="I8" s="89" t="s">
        <v>3017</v>
      </c>
      <c r="J8" s="89"/>
      <c r="K8" s="96">
        <v>44594</v>
      </c>
      <c r="L8" s="96">
        <v>44594</v>
      </c>
      <c r="M8" s="98" t="s">
        <v>57</v>
      </c>
      <c r="O8" s="18" t="str">
        <v>Radiation</v>
      </c>
      <c r="P8" s="18">
        <f>COUNTIF(Table1[Topic], O8)</f>
        <v>2</v>
      </c>
      <c r="R8" s="80">
        <v>44594</v>
      </c>
    </row>
    <row r="9" spans="1:18" ht="108.75">
      <c r="A9" s="57">
        <v>783</v>
      </c>
      <c r="B9" s="58" t="s">
        <v>51</v>
      </c>
      <c r="C9" s="58" t="s">
        <v>52</v>
      </c>
      <c r="D9" s="58" t="s">
        <v>316</v>
      </c>
      <c r="E9" s="59" t="s">
        <v>376</v>
      </c>
      <c r="F9" s="58" t="s">
        <v>62</v>
      </c>
      <c r="G9" s="59" t="s">
        <v>7</v>
      </c>
      <c r="H9" s="64" t="s">
        <v>14</v>
      </c>
      <c r="I9" s="60" t="s">
        <v>1325</v>
      </c>
      <c r="J9" s="61"/>
      <c r="K9" s="62">
        <v>44364</v>
      </c>
      <c r="L9" s="62">
        <v>44364</v>
      </c>
      <c r="M9" s="63" t="s">
        <v>57</v>
      </c>
      <c r="O9" s="18" t="str">
        <v>Others</v>
      </c>
      <c r="P9" s="18">
        <f>COUNTIF(Table1[Topic], O9)</f>
        <v>93</v>
      </c>
      <c r="R9" s="80">
        <v>44364</v>
      </c>
    </row>
    <row r="10" spans="1:18" ht="65.25">
      <c r="A10" s="57">
        <v>949</v>
      </c>
      <c r="B10" s="58" t="s">
        <v>51</v>
      </c>
      <c r="C10" s="58" t="s">
        <v>111</v>
      </c>
      <c r="D10" s="58" t="s">
        <v>926</v>
      </c>
      <c r="E10" s="59" t="s">
        <v>1553</v>
      </c>
      <c r="F10" s="58" t="s">
        <v>885</v>
      </c>
      <c r="G10" s="59" t="s">
        <v>7</v>
      </c>
      <c r="H10" s="59" t="s">
        <v>37</v>
      </c>
      <c r="I10" s="60" t="s">
        <v>1570</v>
      </c>
      <c r="J10" s="61"/>
      <c r="K10" s="62">
        <v>44412</v>
      </c>
      <c r="L10" s="62">
        <v>44412</v>
      </c>
      <c r="M10" s="63" t="s">
        <v>57</v>
      </c>
      <c r="O10" s="18" t="str">
        <v>Lifting</v>
      </c>
      <c r="P10" s="18">
        <f>COUNTIF(Table1[Topic], O10)</f>
        <v>226</v>
      </c>
      <c r="R10" s="80">
        <v>44412</v>
      </c>
    </row>
    <row r="11" spans="1:18" ht="65.25">
      <c r="A11" s="57">
        <v>65</v>
      </c>
      <c r="B11" s="58" t="s">
        <v>51</v>
      </c>
      <c r="C11" s="58" t="s">
        <v>52</v>
      </c>
      <c r="D11" s="58" t="s">
        <v>82</v>
      </c>
      <c r="E11" s="59" t="s">
        <v>88</v>
      </c>
      <c r="F11" s="58" t="s">
        <v>60</v>
      </c>
      <c r="G11" s="59" t="s">
        <v>7</v>
      </c>
      <c r="H11" s="64" t="s">
        <v>13</v>
      </c>
      <c r="I11" s="60" t="s">
        <v>177</v>
      </c>
      <c r="J11" s="60" t="s">
        <v>178</v>
      </c>
      <c r="K11" s="62">
        <v>44209</v>
      </c>
      <c r="L11" s="62">
        <v>44209</v>
      </c>
      <c r="M11" s="63" t="s">
        <v>57</v>
      </c>
      <c r="O11" s="18" t="str">
        <v>Housekeeping</v>
      </c>
      <c r="P11" s="18">
        <f>COUNTIF(Table1[Topic], O11)</f>
        <v>360</v>
      </c>
      <c r="R11" s="80">
        <v>44209</v>
      </c>
    </row>
    <row r="12" spans="1:18" ht="261">
      <c r="A12" s="57">
        <v>2059</v>
      </c>
      <c r="B12" s="83" t="s">
        <v>51</v>
      </c>
      <c r="C12" s="83" t="s">
        <v>111</v>
      </c>
      <c r="D12" s="58" t="s">
        <v>2711</v>
      </c>
      <c r="E12" s="58" t="s">
        <v>1722</v>
      </c>
      <c r="F12" s="58" t="s">
        <v>450</v>
      </c>
      <c r="G12" s="58" t="s">
        <v>4</v>
      </c>
      <c r="H12" s="59" t="s">
        <v>32</v>
      </c>
      <c r="I12" s="70" t="s">
        <v>3244</v>
      </c>
      <c r="J12" s="89"/>
      <c r="K12" s="62">
        <v>44649</v>
      </c>
      <c r="L12" s="62">
        <v>44649</v>
      </c>
      <c r="M12" s="63" t="s">
        <v>57</v>
      </c>
      <c r="O12" s="18" t="str">
        <v>Tools &amp; Equipment</v>
      </c>
      <c r="P12" s="18">
        <f>COUNTIF(Table1[Topic], O12)</f>
        <v>67</v>
      </c>
      <c r="R12" s="80">
        <v>44649</v>
      </c>
    </row>
    <row r="13" spans="1:18" s="44" customFormat="1" ht="42.75" customHeight="1">
      <c r="A13" s="57">
        <v>1278</v>
      </c>
      <c r="B13" s="58" t="s">
        <v>51</v>
      </c>
      <c r="C13" s="58" t="s">
        <v>108</v>
      </c>
      <c r="D13" s="58" t="s">
        <v>1024</v>
      </c>
      <c r="E13" s="59" t="s">
        <v>97</v>
      </c>
      <c r="F13" s="58" t="s">
        <v>506</v>
      </c>
      <c r="G13" s="59" t="s">
        <v>8</v>
      </c>
      <c r="H13" s="59" t="s">
        <v>21</v>
      </c>
      <c r="I13" s="60" t="s">
        <v>1928</v>
      </c>
      <c r="J13" s="61"/>
      <c r="K13" s="62">
        <v>44478</v>
      </c>
      <c r="L13" s="62">
        <v>44478</v>
      </c>
      <c r="M13" s="63" t="s">
        <v>426</v>
      </c>
      <c r="O13" s="44" t="str">
        <v>Hot Work</v>
      </c>
      <c r="P13" s="18">
        <f>COUNTIF(Table1[Topic], O13)</f>
        <v>182</v>
      </c>
      <c r="R13" s="81">
        <v>44478</v>
      </c>
    </row>
    <row r="14" spans="1:18" ht="21.75">
      <c r="A14" s="57">
        <v>506</v>
      </c>
      <c r="B14" s="58" t="s">
        <v>51</v>
      </c>
      <c r="C14" s="58" t="s">
        <v>283</v>
      </c>
      <c r="D14" s="58" t="s">
        <v>797</v>
      </c>
      <c r="E14" s="59" t="s">
        <v>105</v>
      </c>
      <c r="F14" s="58" t="s">
        <v>813</v>
      </c>
      <c r="G14" s="59" t="s">
        <v>7</v>
      </c>
      <c r="H14" s="59" t="s">
        <v>15</v>
      </c>
      <c r="I14" s="60" t="s">
        <v>840</v>
      </c>
      <c r="J14" s="60"/>
      <c r="K14" s="62">
        <v>44277</v>
      </c>
      <c r="L14" s="62">
        <v>44277</v>
      </c>
      <c r="M14" s="63" t="s">
        <v>57</v>
      </c>
      <c r="O14" s="18" t="str">
        <v>Excavation</v>
      </c>
      <c r="P14" s="18">
        <f>COUNTIF(Table1[Topic], O14)</f>
        <v>21</v>
      </c>
      <c r="R14" s="80">
        <v>44277</v>
      </c>
    </row>
    <row r="15" spans="1:18" ht="65.25">
      <c r="A15" s="57">
        <v>633</v>
      </c>
      <c r="B15" s="58" t="s">
        <v>51</v>
      </c>
      <c r="C15" s="58" t="s">
        <v>111</v>
      </c>
      <c r="D15" s="58" t="s">
        <v>1032</v>
      </c>
      <c r="E15" s="59" t="s">
        <v>113</v>
      </c>
      <c r="F15" s="58" t="s">
        <v>1050</v>
      </c>
      <c r="G15" s="59" t="s">
        <v>7</v>
      </c>
      <c r="H15" s="59" t="s">
        <v>15</v>
      </c>
      <c r="I15" s="60" t="s">
        <v>1051</v>
      </c>
      <c r="J15" s="60" t="s">
        <v>1052</v>
      </c>
      <c r="K15" s="62">
        <v>44333</v>
      </c>
      <c r="L15" s="62">
        <v>44333</v>
      </c>
      <c r="M15" s="63" t="s">
        <v>57</v>
      </c>
      <c r="O15" s="18" t="str">
        <v>CSE</v>
      </c>
      <c r="P15" s="18">
        <f>COUNTIF(Table1[Topic], O15)</f>
        <v>77</v>
      </c>
      <c r="R15" s="80">
        <v>44333</v>
      </c>
    </row>
    <row r="16" spans="1:18" ht="21.75">
      <c r="A16" s="57">
        <v>1961</v>
      </c>
      <c r="B16" s="83" t="s">
        <v>51</v>
      </c>
      <c r="C16" s="83" t="s">
        <v>108</v>
      </c>
      <c r="D16" s="83" t="s">
        <v>2678</v>
      </c>
      <c r="E16" s="83" t="s">
        <v>477</v>
      </c>
      <c r="F16" s="83" t="s">
        <v>3132</v>
      </c>
      <c r="G16" s="83" t="s">
        <v>7</v>
      </c>
      <c r="H16" s="86" t="s">
        <v>15</v>
      </c>
      <c r="I16" s="89" t="s">
        <v>3141</v>
      </c>
      <c r="J16" s="89"/>
      <c r="K16" s="96">
        <v>44612</v>
      </c>
      <c r="L16" s="96">
        <v>44612</v>
      </c>
      <c r="M16" s="98" t="s">
        <v>57</v>
      </c>
      <c r="O16" s="18" t="str">
        <v>Electrical &amp; Grounding</v>
      </c>
      <c r="P16" s="18">
        <f>COUNTIF(Table1[Topic], O16)</f>
        <v>75</v>
      </c>
      <c r="R16" s="80">
        <v>44612</v>
      </c>
    </row>
    <row r="17" spans="1:18" ht="21.75">
      <c r="A17" s="57">
        <v>889</v>
      </c>
      <c r="B17" s="58" t="s">
        <v>51</v>
      </c>
      <c r="C17" s="58" t="s">
        <v>111</v>
      </c>
      <c r="D17" s="58" t="s">
        <v>375</v>
      </c>
      <c r="E17" s="59" t="s">
        <v>113</v>
      </c>
      <c r="F17" s="58" t="s">
        <v>170</v>
      </c>
      <c r="G17" s="59" t="s">
        <v>7</v>
      </c>
      <c r="H17" s="59" t="s">
        <v>15</v>
      </c>
      <c r="I17" s="60" t="s">
        <v>1499</v>
      </c>
      <c r="J17" s="60"/>
      <c r="K17" s="62">
        <v>44394</v>
      </c>
      <c r="L17" s="62">
        <v>44394</v>
      </c>
      <c r="M17" s="63" t="s">
        <v>57</v>
      </c>
      <c r="O17" s="18" t="str">
        <v>Paint/ Coat/ Blast</v>
      </c>
      <c r="P17" s="18">
        <f>COUNTIF(Table1[Topic], O17)</f>
        <v>41</v>
      </c>
      <c r="R17" s="80">
        <v>44394</v>
      </c>
    </row>
    <row r="18" spans="1:18" ht="21.75">
      <c r="A18" s="57">
        <v>1956</v>
      </c>
      <c r="B18" s="83" t="s">
        <v>51</v>
      </c>
      <c r="C18" s="83" t="s">
        <v>108</v>
      </c>
      <c r="D18" s="83" t="s">
        <v>2678</v>
      </c>
      <c r="E18" s="83" t="s">
        <v>135</v>
      </c>
      <c r="F18" s="83" t="s">
        <v>3132</v>
      </c>
      <c r="G18" s="83" t="s">
        <v>7</v>
      </c>
      <c r="H18" s="88" t="s">
        <v>15</v>
      </c>
      <c r="I18" s="89" t="s">
        <v>3136</v>
      </c>
      <c r="J18" s="89"/>
      <c r="K18" s="96">
        <v>44611</v>
      </c>
      <c r="L18" s="96">
        <v>44611</v>
      </c>
      <c r="M18" s="98" t="s">
        <v>57</v>
      </c>
      <c r="O18" s="18" t="str">
        <v>Chemical Work</v>
      </c>
      <c r="P18" s="18">
        <f>COUNTIF(Table1[Topic], O18)</f>
        <v>77</v>
      </c>
      <c r="R18" s="80">
        <v>44611</v>
      </c>
    </row>
    <row r="19" spans="1:18" ht="21.75">
      <c r="A19" s="57">
        <v>2643</v>
      </c>
      <c r="B19" s="83" t="s">
        <v>51</v>
      </c>
      <c r="C19" s="83" t="s">
        <v>108</v>
      </c>
      <c r="D19" s="83" t="s">
        <v>3938</v>
      </c>
      <c r="E19" s="83" t="s">
        <v>1654</v>
      </c>
      <c r="F19" s="83" t="s">
        <v>108</v>
      </c>
      <c r="G19" s="83" t="s">
        <v>8</v>
      </c>
      <c r="H19" s="86" t="s">
        <v>11</v>
      </c>
      <c r="I19" s="89" t="s">
        <v>3867</v>
      </c>
      <c r="J19" s="89"/>
      <c r="K19" s="96">
        <v>44824</v>
      </c>
      <c r="L19" s="96">
        <v>44854</v>
      </c>
      <c r="M19" s="98" t="s">
        <v>3110</v>
      </c>
      <c r="O19" s="18" t="str">
        <v>Safety Management</v>
      </c>
      <c r="P19" s="18">
        <f>COUNTIF(Table1[Topic], O19)</f>
        <v>22</v>
      </c>
      <c r="R19" s="80">
        <v>44824</v>
      </c>
    </row>
    <row r="20" spans="1:18" ht="21.75">
      <c r="A20" s="57">
        <v>2547</v>
      </c>
      <c r="B20" s="83" t="s">
        <v>51</v>
      </c>
      <c r="C20" s="83" t="s">
        <v>111</v>
      </c>
      <c r="D20" s="83" t="s">
        <v>917</v>
      </c>
      <c r="E20" s="83" t="s">
        <v>97</v>
      </c>
      <c r="F20" s="83" t="s">
        <v>170</v>
      </c>
      <c r="G20" s="83" t="s">
        <v>8</v>
      </c>
      <c r="H20" s="86" t="s">
        <v>23</v>
      </c>
      <c r="I20" s="89" t="s">
        <v>3766</v>
      </c>
      <c r="J20" s="89"/>
      <c r="K20" s="96">
        <v>44780</v>
      </c>
      <c r="L20" s="96">
        <v>44780</v>
      </c>
      <c r="M20" s="98" t="s">
        <v>57</v>
      </c>
      <c r="O20" s="18" t="str">
        <v>PPE</v>
      </c>
      <c r="P20" s="18">
        <f>COUNTIF(Table1[Topic], O20)</f>
        <v>119</v>
      </c>
      <c r="R20" s="80">
        <v>44780</v>
      </c>
    </row>
    <row r="21" spans="1:18" ht="21.75">
      <c r="A21" s="57">
        <v>1656</v>
      </c>
      <c r="B21" s="58" t="s">
        <v>51</v>
      </c>
      <c r="C21" s="58" t="s">
        <v>52</v>
      </c>
      <c r="D21" s="58" t="s">
        <v>244</v>
      </c>
      <c r="E21" s="59" t="s">
        <v>54</v>
      </c>
      <c r="F21" s="58" t="s">
        <v>170</v>
      </c>
      <c r="G21" s="59" t="s">
        <v>8</v>
      </c>
      <c r="H21" s="59" t="s">
        <v>16</v>
      </c>
      <c r="I21" s="60" t="s">
        <v>2375</v>
      </c>
      <c r="J21" s="61"/>
      <c r="K21" s="62">
        <v>44548</v>
      </c>
      <c r="L21" s="62">
        <v>44548</v>
      </c>
      <c r="M21" s="63" t="s">
        <v>57</v>
      </c>
      <c r="O21" s="18" t="str">
        <v>Water jet</v>
      </c>
      <c r="P21" s="18">
        <f>COUNTIF(Table1[Topic], O21)</f>
        <v>55</v>
      </c>
      <c r="R21" s="80">
        <v>44548</v>
      </c>
    </row>
    <row r="22" spans="1:18" ht="43.5">
      <c r="A22" s="57">
        <v>314</v>
      </c>
      <c r="B22" s="58" t="s">
        <v>51</v>
      </c>
      <c r="C22" s="58" t="s">
        <v>52</v>
      </c>
      <c r="D22" s="58" t="s">
        <v>551</v>
      </c>
      <c r="E22" s="59" t="s">
        <v>533</v>
      </c>
      <c r="F22" s="58" t="s">
        <v>60</v>
      </c>
      <c r="G22" s="59" t="s">
        <v>8</v>
      </c>
      <c r="H22" s="59" t="s">
        <v>21</v>
      </c>
      <c r="I22" s="60" t="s">
        <v>561</v>
      </c>
      <c r="J22" s="60"/>
      <c r="K22" s="62">
        <v>44249</v>
      </c>
      <c r="L22" s="62">
        <v>44256</v>
      </c>
      <c r="M22" s="63" t="s">
        <v>57</v>
      </c>
      <c r="O22" s="18" t="str">
        <v>Pressure test</v>
      </c>
      <c r="P22" s="18">
        <f>COUNTIF(Table1[Topic], O22)</f>
        <v>24</v>
      </c>
      <c r="R22" s="80">
        <v>44249</v>
      </c>
    </row>
    <row r="23" spans="1:18" ht="21.75">
      <c r="A23" s="57">
        <v>1868</v>
      </c>
      <c r="B23" s="83" t="s">
        <v>51</v>
      </c>
      <c r="C23" s="83" t="s">
        <v>111</v>
      </c>
      <c r="D23" s="83" t="s">
        <v>848</v>
      </c>
      <c r="E23" s="83" t="s">
        <v>113</v>
      </c>
      <c r="F23" s="83" t="s">
        <v>170</v>
      </c>
      <c r="G23" s="83" t="s">
        <v>8</v>
      </c>
      <c r="H23" s="86" t="s">
        <v>23</v>
      </c>
      <c r="I23" s="89" t="s">
        <v>3031</v>
      </c>
      <c r="J23" s="89"/>
      <c r="K23" s="96">
        <v>44596</v>
      </c>
      <c r="L23" s="96">
        <v>44596</v>
      </c>
      <c r="M23" s="98" t="s">
        <v>57</v>
      </c>
      <c r="O23" s="18" t="str">
        <v>SL Performance</v>
      </c>
      <c r="P23" s="18">
        <f>COUNTIF(Table1[Topic], O23)</f>
        <v>50</v>
      </c>
      <c r="R23" s="80">
        <v>44596</v>
      </c>
    </row>
    <row r="24" spans="1:18" ht="21.75">
      <c r="A24" s="57">
        <v>1792</v>
      </c>
      <c r="B24" s="83" t="s">
        <v>51</v>
      </c>
      <c r="C24" s="83" t="s">
        <v>406</v>
      </c>
      <c r="D24" s="83" t="s">
        <v>1452</v>
      </c>
      <c r="E24" s="83" t="s">
        <v>218</v>
      </c>
      <c r="F24" s="83" t="s">
        <v>2904</v>
      </c>
      <c r="G24" s="83" t="s">
        <v>8</v>
      </c>
      <c r="H24" s="86" t="s">
        <v>15</v>
      </c>
      <c r="I24" s="89" t="s">
        <v>3731</v>
      </c>
      <c r="J24" s="89" t="s">
        <v>2905</v>
      </c>
      <c r="K24" s="96">
        <v>44585</v>
      </c>
      <c r="L24" s="96">
        <v>44585</v>
      </c>
      <c r="M24" s="98" t="s">
        <v>57</v>
      </c>
      <c r="O24" s="18" t="str">
        <v>Work Procedure</v>
      </c>
      <c r="P24" s="18">
        <f>COUNTIF(Table1[Topic], O24)</f>
        <v>29</v>
      </c>
      <c r="R24" s="80">
        <v>44585</v>
      </c>
    </row>
    <row r="25" spans="1:18" ht="34.5">
      <c r="A25" s="57">
        <v>1875</v>
      </c>
      <c r="B25" s="83" t="s">
        <v>51</v>
      </c>
      <c r="C25" s="83" t="s">
        <v>504</v>
      </c>
      <c r="D25" s="83" t="s">
        <v>3904</v>
      </c>
      <c r="E25" s="83" t="s">
        <v>1722</v>
      </c>
      <c r="F25" s="83" t="s">
        <v>1426</v>
      </c>
      <c r="G25" s="83" t="s">
        <v>6</v>
      </c>
      <c r="H25" s="86" t="s">
        <v>32</v>
      </c>
      <c r="I25" s="89" t="s">
        <v>3737</v>
      </c>
      <c r="J25" s="89"/>
      <c r="K25" s="96">
        <v>44597</v>
      </c>
      <c r="L25" s="96">
        <v>44597</v>
      </c>
      <c r="M25" s="98" t="s">
        <v>57</v>
      </c>
      <c r="O25" s="18" t="str">
        <v>Civil</v>
      </c>
      <c r="P25" s="18">
        <f>COUNTIF(Table1[Topic], O25)</f>
        <v>18</v>
      </c>
      <c r="R25" s="80">
        <v>44597</v>
      </c>
    </row>
    <row r="26" spans="1:18" ht="34.5">
      <c r="A26" s="57">
        <v>2619</v>
      </c>
      <c r="B26" s="83" t="s">
        <v>51</v>
      </c>
      <c r="C26" s="83" t="s">
        <v>406</v>
      </c>
      <c r="D26" s="83" t="s">
        <v>3926</v>
      </c>
      <c r="E26" s="83" t="s">
        <v>1722</v>
      </c>
      <c r="F26" s="83" t="s">
        <v>450</v>
      </c>
      <c r="G26" s="83" t="s">
        <v>6</v>
      </c>
      <c r="H26" s="86" t="s">
        <v>32</v>
      </c>
      <c r="I26" s="89" t="s">
        <v>3839</v>
      </c>
      <c r="J26" s="89"/>
      <c r="K26" s="96">
        <v>44810</v>
      </c>
      <c r="L26" s="96">
        <v>44810</v>
      </c>
      <c r="M26" s="98" t="s">
        <v>57</v>
      </c>
      <c r="O26" s="18" t="str">
        <v>Insulation</v>
      </c>
      <c r="P26" s="18">
        <f>COUNTIF(Table1[Topic], O26)</f>
        <v>65</v>
      </c>
      <c r="R26" s="80">
        <v>44810</v>
      </c>
    </row>
    <row r="27" spans="1:18" ht="21.75">
      <c r="A27" s="57">
        <v>2240</v>
      </c>
      <c r="B27" s="83" t="s">
        <v>51</v>
      </c>
      <c r="C27" s="83" t="s">
        <v>108</v>
      </c>
      <c r="D27" s="83" t="s">
        <v>2720</v>
      </c>
      <c r="E27" s="83" t="s">
        <v>477</v>
      </c>
      <c r="F27" s="83" t="s">
        <v>3132</v>
      </c>
      <c r="G27" s="83" t="s">
        <v>6</v>
      </c>
      <c r="H27" s="86" t="s">
        <v>35</v>
      </c>
      <c r="I27" s="89" t="s">
        <v>3429</v>
      </c>
      <c r="J27" s="89"/>
      <c r="K27" s="96">
        <v>44689</v>
      </c>
      <c r="L27" s="96">
        <v>44690</v>
      </c>
      <c r="M27" s="98" t="s">
        <v>57</v>
      </c>
      <c r="O27" s="18" t="str">
        <v>Environmental</v>
      </c>
      <c r="P27" s="18">
        <f>COUNTIF(Table1[Topic], O27)</f>
        <v>17</v>
      </c>
      <c r="R27" s="80">
        <v>44689</v>
      </c>
    </row>
    <row r="28" spans="1:18" ht="21.75">
      <c r="A28" s="57">
        <v>1965</v>
      </c>
      <c r="B28" s="83" t="s">
        <v>51</v>
      </c>
      <c r="C28" s="83" t="s">
        <v>108</v>
      </c>
      <c r="D28" s="83" t="s">
        <v>2678</v>
      </c>
      <c r="E28" s="83" t="s">
        <v>477</v>
      </c>
      <c r="F28" s="83" t="s">
        <v>3132</v>
      </c>
      <c r="G28" s="83" t="s">
        <v>8</v>
      </c>
      <c r="H28" s="86" t="s">
        <v>35</v>
      </c>
      <c r="I28" s="89" t="s">
        <v>3147</v>
      </c>
      <c r="J28" s="89"/>
      <c r="K28" s="96">
        <v>44613</v>
      </c>
      <c r="L28" s="96">
        <v>44613</v>
      </c>
      <c r="M28" s="98" t="s">
        <v>57</v>
      </c>
      <c r="O28" s="18" t="str">
        <v>Installation/ Alignment</v>
      </c>
      <c r="P28" s="18">
        <f>COUNTIF(Table1[Topic], O28)</f>
        <v>43</v>
      </c>
      <c r="R28" s="80">
        <v>44613</v>
      </c>
    </row>
    <row r="29" spans="1:18" ht="21.75">
      <c r="A29" s="57">
        <v>1098</v>
      </c>
      <c r="B29" s="58" t="s">
        <v>51</v>
      </c>
      <c r="C29" s="58" t="s">
        <v>52</v>
      </c>
      <c r="D29" s="58" t="s">
        <v>1727</v>
      </c>
      <c r="E29" s="59" t="s">
        <v>376</v>
      </c>
      <c r="F29" s="58" t="s">
        <v>407</v>
      </c>
      <c r="G29" s="59" t="s">
        <v>8</v>
      </c>
      <c r="H29" s="59" t="s">
        <v>11</v>
      </c>
      <c r="I29" s="60" t="s">
        <v>1738</v>
      </c>
      <c r="J29" s="61"/>
      <c r="K29" s="62">
        <v>44440</v>
      </c>
      <c r="L29" s="62">
        <v>44440</v>
      </c>
      <c r="M29" s="63" t="s">
        <v>57</v>
      </c>
      <c r="O29" s="18" t="str">
        <v>Security</v>
      </c>
      <c r="P29" s="18">
        <f>COUNTIF(Table1[Topic], O29)</f>
        <v>2</v>
      </c>
      <c r="R29" s="80">
        <v>44440</v>
      </c>
    </row>
    <row r="30" spans="1:18" ht="21.75">
      <c r="A30" s="57">
        <v>1081</v>
      </c>
      <c r="B30" s="58" t="s">
        <v>51</v>
      </c>
      <c r="C30" s="58" t="s">
        <v>52</v>
      </c>
      <c r="D30" s="58" t="s">
        <v>104</v>
      </c>
      <c r="E30" s="59" t="s">
        <v>54</v>
      </c>
      <c r="F30" s="58" t="s">
        <v>1089</v>
      </c>
      <c r="G30" s="59" t="s">
        <v>8</v>
      </c>
      <c r="H30" s="59" t="s">
        <v>11</v>
      </c>
      <c r="I30" s="60" t="s">
        <v>1716</v>
      </c>
      <c r="J30" s="61"/>
      <c r="K30" s="62">
        <v>44434</v>
      </c>
      <c r="L30" s="62">
        <v>44439</v>
      </c>
      <c r="M30" s="63" t="s">
        <v>57</v>
      </c>
      <c r="R30" s="80">
        <v>44434</v>
      </c>
    </row>
    <row r="31" spans="1:18" ht="21.75">
      <c r="A31" s="57">
        <v>1535</v>
      </c>
      <c r="B31" s="58" t="s">
        <v>51</v>
      </c>
      <c r="C31" s="58" t="s">
        <v>283</v>
      </c>
      <c r="D31" s="58" t="s">
        <v>2222</v>
      </c>
      <c r="E31" s="59" t="s">
        <v>1561</v>
      </c>
      <c r="F31" s="58" t="s">
        <v>2223</v>
      </c>
      <c r="G31" s="59" t="s">
        <v>8</v>
      </c>
      <c r="H31" s="59" t="s">
        <v>22</v>
      </c>
      <c r="I31" s="68" t="s">
        <v>2225</v>
      </c>
      <c r="J31" s="61"/>
      <c r="K31" s="62">
        <v>44525</v>
      </c>
      <c r="L31" s="62">
        <v>44525</v>
      </c>
      <c r="M31" s="63" t="s">
        <v>57</v>
      </c>
      <c r="R31" s="80">
        <v>44525</v>
      </c>
    </row>
    <row r="32" spans="1:18" ht="21.75">
      <c r="A32" s="57">
        <v>2234</v>
      </c>
      <c r="B32" s="83" t="s">
        <v>51</v>
      </c>
      <c r="C32" s="83" t="s">
        <v>111</v>
      </c>
      <c r="D32" s="83" t="s">
        <v>887</v>
      </c>
      <c r="E32" s="83" t="s">
        <v>54</v>
      </c>
      <c r="F32" s="83" t="s">
        <v>170</v>
      </c>
      <c r="G32" s="83" t="s">
        <v>8</v>
      </c>
      <c r="H32" s="88" t="s">
        <v>11</v>
      </c>
      <c r="I32" s="95" t="s">
        <v>3423</v>
      </c>
      <c r="J32" s="89"/>
      <c r="K32" s="96">
        <v>44688</v>
      </c>
      <c r="L32" s="96">
        <v>44688</v>
      </c>
      <c r="M32" s="98" t="s">
        <v>57</v>
      </c>
      <c r="R32" s="80">
        <v>44688</v>
      </c>
    </row>
    <row r="33" spans="1:18" ht="43.5">
      <c r="A33" s="57">
        <v>470</v>
      </c>
      <c r="B33" s="58" t="s">
        <v>51</v>
      </c>
      <c r="C33" s="58" t="s">
        <v>406</v>
      </c>
      <c r="D33" s="58" t="s">
        <v>695</v>
      </c>
      <c r="E33" s="59" t="s">
        <v>750</v>
      </c>
      <c r="F33" s="58" t="s">
        <v>450</v>
      </c>
      <c r="G33" s="59" t="s">
        <v>8</v>
      </c>
      <c r="H33" s="59" t="s">
        <v>11</v>
      </c>
      <c r="I33" s="60" t="s">
        <v>784</v>
      </c>
      <c r="J33" s="60"/>
      <c r="K33" s="62">
        <v>44271</v>
      </c>
      <c r="L33" s="62">
        <v>44286</v>
      </c>
      <c r="M33" s="63" t="s">
        <v>57</v>
      </c>
      <c r="R33" s="80">
        <v>44271</v>
      </c>
    </row>
    <row r="34" spans="1:18" ht="40.5" customHeight="1">
      <c r="A34" s="57">
        <v>379</v>
      </c>
      <c r="B34" s="58" t="s">
        <v>51</v>
      </c>
      <c r="C34" s="58" t="s">
        <v>108</v>
      </c>
      <c r="D34" s="58" t="s">
        <v>649</v>
      </c>
      <c r="E34" s="58" t="s">
        <v>376</v>
      </c>
      <c r="F34" s="58" t="s">
        <v>450</v>
      </c>
      <c r="G34" s="59" t="s">
        <v>8</v>
      </c>
      <c r="H34" s="59" t="s">
        <v>11</v>
      </c>
      <c r="I34" s="60" t="s">
        <v>650</v>
      </c>
      <c r="J34" s="60"/>
      <c r="K34" s="62">
        <v>44252</v>
      </c>
      <c r="L34" s="62">
        <v>44259</v>
      </c>
      <c r="M34" s="63" t="s">
        <v>57</v>
      </c>
      <c r="R34" s="80">
        <v>44252</v>
      </c>
    </row>
    <row r="35" spans="1:18" ht="23.25" customHeight="1">
      <c r="A35" s="57">
        <v>2430</v>
      </c>
      <c r="B35" s="83" t="s">
        <v>51</v>
      </c>
      <c r="C35" s="83" t="s">
        <v>108</v>
      </c>
      <c r="D35" s="83" t="s">
        <v>2756</v>
      </c>
      <c r="E35" s="83" t="s">
        <v>1654</v>
      </c>
      <c r="F35" s="83" t="s">
        <v>450</v>
      </c>
      <c r="G35" s="83" t="s">
        <v>8</v>
      </c>
      <c r="H35" s="86" t="s">
        <v>32</v>
      </c>
      <c r="I35" s="89" t="s">
        <v>3611</v>
      </c>
      <c r="J35" s="89"/>
      <c r="K35" s="96">
        <v>44733</v>
      </c>
      <c r="L35" s="96">
        <v>44741</v>
      </c>
      <c r="M35" s="98" t="s">
        <v>3110</v>
      </c>
      <c r="R35" s="80">
        <v>44733</v>
      </c>
    </row>
    <row r="36" spans="1:18" ht="24" customHeight="1">
      <c r="A36" s="57">
        <v>1253</v>
      </c>
      <c r="B36" s="58" t="s">
        <v>51</v>
      </c>
      <c r="C36" s="58" t="s">
        <v>111</v>
      </c>
      <c r="D36" s="58" t="s">
        <v>857</v>
      </c>
      <c r="E36" s="59" t="s">
        <v>54</v>
      </c>
      <c r="F36" s="58" t="s">
        <v>170</v>
      </c>
      <c r="G36" s="59" t="s">
        <v>8</v>
      </c>
      <c r="H36" s="59" t="s">
        <v>23</v>
      </c>
      <c r="I36" s="69" t="s">
        <v>1904</v>
      </c>
      <c r="J36" s="61"/>
      <c r="K36" s="62">
        <v>44472</v>
      </c>
      <c r="L36" s="62">
        <v>44472</v>
      </c>
      <c r="M36" s="63" t="s">
        <v>57</v>
      </c>
      <c r="R36" s="80">
        <v>44472</v>
      </c>
    </row>
    <row r="37" spans="1:18" ht="28.5" customHeight="1">
      <c r="A37" s="57">
        <v>2320</v>
      </c>
      <c r="B37" s="83" t="s">
        <v>51</v>
      </c>
      <c r="C37" s="83" t="s">
        <v>111</v>
      </c>
      <c r="D37" s="83" t="s">
        <v>2744</v>
      </c>
      <c r="E37" s="83" t="s">
        <v>97</v>
      </c>
      <c r="F37" s="83" t="s">
        <v>170</v>
      </c>
      <c r="G37" s="83" t="s">
        <v>8</v>
      </c>
      <c r="H37" s="88" t="s">
        <v>22</v>
      </c>
      <c r="I37" s="89" t="s">
        <v>3502</v>
      </c>
      <c r="J37" s="89"/>
      <c r="K37" s="96">
        <v>44708</v>
      </c>
      <c r="L37" s="96">
        <v>44708</v>
      </c>
      <c r="M37" s="98" t="s">
        <v>57</v>
      </c>
      <c r="R37" s="80">
        <v>44708</v>
      </c>
    </row>
    <row r="38" spans="1:18" ht="43.5">
      <c r="A38" s="57">
        <v>825</v>
      </c>
      <c r="B38" s="58" t="s">
        <v>51</v>
      </c>
      <c r="C38" s="58" t="s">
        <v>111</v>
      </c>
      <c r="D38" s="58" t="s">
        <v>112</v>
      </c>
      <c r="E38" s="59" t="s">
        <v>113</v>
      </c>
      <c r="F38" s="58" t="s">
        <v>1234</v>
      </c>
      <c r="G38" s="59" t="s">
        <v>8</v>
      </c>
      <c r="H38" s="59" t="s">
        <v>18</v>
      </c>
      <c r="I38" s="60" t="s">
        <v>1390</v>
      </c>
      <c r="J38" s="61"/>
      <c r="K38" s="62">
        <v>44376</v>
      </c>
      <c r="L38" s="62">
        <v>44376</v>
      </c>
      <c r="M38" s="63" t="s">
        <v>57</v>
      </c>
      <c r="R38" s="80">
        <v>44376</v>
      </c>
    </row>
    <row r="39" spans="1:18" ht="69">
      <c r="A39" s="57">
        <v>1724</v>
      </c>
      <c r="B39" s="83" t="s">
        <v>51</v>
      </c>
      <c r="C39" s="83" t="s">
        <v>504</v>
      </c>
      <c r="D39" s="83" t="s">
        <v>2644</v>
      </c>
      <c r="E39" s="83" t="s">
        <v>1722</v>
      </c>
      <c r="F39" s="83" t="s">
        <v>450</v>
      </c>
      <c r="G39" s="83" t="s">
        <v>6</v>
      </c>
      <c r="H39" s="86" t="s">
        <v>32</v>
      </c>
      <c r="I39" s="89" t="s">
        <v>2797</v>
      </c>
      <c r="J39" s="89"/>
      <c r="K39" s="96">
        <v>44568</v>
      </c>
      <c r="L39" s="96">
        <v>44568</v>
      </c>
      <c r="M39" s="98" t="s">
        <v>57</v>
      </c>
      <c r="R39" s="80">
        <v>44568</v>
      </c>
    </row>
    <row r="40" spans="1:18" ht="43.5">
      <c r="A40" s="57">
        <v>438</v>
      </c>
      <c r="B40" s="58" t="s">
        <v>51</v>
      </c>
      <c r="C40" s="58" t="s">
        <v>52</v>
      </c>
      <c r="D40" s="58" t="s">
        <v>734</v>
      </c>
      <c r="E40" s="59" t="s">
        <v>54</v>
      </c>
      <c r="F40" s="58" t="s">
        <v>98</v>
      </c>
      <c r="G40" s="59" t="s">
        <v>8</v>
      </c>
      <c r="H40" s="59" t="s">
        <v>24</v>
      </c>
      <c r="I40" s="60" t="s">
        <v>735</v>
      </c>
      <c r="J40" s="60"/>
      <c r="K40" s="62">
        <v>44265</v>
      </c>
      <c r="L40" s="62">
        <v>44265</v>
      </c>
      <c r="M40" s="63" t="s">
        <v>57</v>
      </c>
      <c r="R40" s="80">
        <v>44265</v>
      </c>
    </row>
    <row r="41" spans="1:18" ht="43.5">
      <c r="A41" s="57">
        <v>664</v>
      </c>
      <c r="B41" s="58" t="s">
        <v>51</v>
      </c>
      <c r="C41" s="58" t="s">
        <v>52</v>
      </c>
      <c r="D41" s="58" t="s">
        <v>1114</v>
      </c>
      <c r="E41" s="59" t="s">
        <v>1097</v>
      </c>
      <c r="F41" s="58" t="s">
        <v>60</v>
      </c>
      <c r="G41" s="59" t="s">
        <v>7</v>
      </c>
      <c r="H41" s="59" t="s">
        <v>24</v>
      </c>
      <c r="I41" s="60" t="s">
        <v>1115</v>
      </c>
      <c r="J41" s="60" t="s">
        <v>1116</v>
      </c>
      <c r="K41" s="62">
        <v>44340</v>
      </c>
      <c r="L41" s="62">
        <v>44341</v>
      </c>
      <c r="M41" s="63" t="s">
        <v>57</v>
      </c>
      <c r="R41" s="80">
        <v>44340</v>
      </c>
    </row>
    <row r="42" spans="1:18" ht="86.25">
      <c r="A42" s="57">
        <v>2209</v>
      </c>
      <c r="B42" s="83" t="s">
        <v>51</v>
      </c>
      <c r="C42" s="83" t="s">
        <v>406</v>
      </c>
      <c r="D42" s="83" t="s">
        <v>2738</v>
      </c>
      <c r="E42" s="83" t="s">
        <v>1722</v>
      </c>
      <c r="F42" s="83" t="s">
        <v>450</v>
      </c>
      <c r="G42" s="83" t="s">
        <v>6</v>
      </c>
      <c r="H42" s="86" t="s">
        <v>32</v>
      </c>
      <c r="I42" s="89" t="s">
        <v>3398</v>
      </c>
      <c r="J42" s="89"/>
      <c r="K42" s="96">
        <v>44684</v>
      </c>
      <c r="L42" s="96">
        <v>44684</v>
      </c>
      <c r="M42" s="98" t="s">
        <v>57</v>
      </c>
      <c r="R42" s="80">
        <v>44684</v>
      </c>
    </row>
    <row r="43" spans="1:18" ht="21.75">
      <c r="A43" s="57">
        <v>347</v>
      </c>
      <c r="B43" s="58" t="s">
        <v>51</v>
      </c>
      <c r="C43" s="58" t="s">
        <v>52</v>
      </c>
      <c r="D43" s="58" t="s">
        <v>140</v>
      </c>
      <c r="E43" s="59" t="s">
        <v>54</v>
      </c>
      <c r="F43" s="58" t="s">
        <v>60</v>
      </c>
      <c r="G43" s="59" t="s">
        <v>8</v>
      </c>
      <c r="H43" s="59" t="s">
        <v>12</v>
      </c>
      <c r="I43" s="60" t="s">
        <v>599</v>
      </c>
      <c r="J43" s="60"/>
      <c r="K43" s="62">
        <v>44252</v>
      </c>
      <c r="L43" s="62">
        <v>44252</v>
      </c>
      <c r="M43" s="63" t="s">
        <v>57</v>
      </c>
      <c r="R43" s="80">
        <v>44620</v>
      </c>
    </row>
    <row r="44" spans="1:18" ht="21.75">
      <c r="A44" s="57">
        <v>1980</v>
      </c>
      <c r="B44" s="83" t="s">
        <v>51</v>
      </c>
      <c r="C44" s="83" t="s">
        <v>283</v>
      </c>
      <c r="D44" s="83" t="s">
        <v>2684</v>
      </c>
      <c r="E44" s="83" t="s">
        <v>105</v>
      </c>
      <c r="F44" s="83" t="s">
        <v>493</v>
      </c>
      <c r="G44" s="83" t="s">
        <v>6</v>
      </c>
      <c r="H44" s="86" t="s">
        <v>19</v>
      </c>
      <c r="I44" s="89" t="s">
        <v>3163</v>
      </c>
      <c r="J44" s="89"/>
      <c r="K44" s="96">
        <v>44620</v>
      </c>
      <c r="L44" s="96">
        <v>44620</v>
      </c>
      <c r="M44" s="98" t="s">
        <v>57</v>
      </c>
      <c r="R44" s="80">
        <v>44595</v>
      </c>
    </row>
    <row r="45" spans="1:18" ht="21.75">
      <c r="A45" s="57">
        <v>1796</v>
      </c>
      <c r="B45" s="83" t="s">
        <v>51</v>
      </c>
      <c r="C45" s="83" t="s">
        <v>111</v>
      </c>
      <c r="D45" s="83" t="s">
        <v>802</v>
      </c>
      <c r="E45" s="83" t="s">
        <v>1553</v>
      </c>
      <c r="F45" s="83" t="s">
        <v>885</v>
      </c>
      <c r="G45" s="83" t="s">
        <v>7</v>
      </c>
      <c r="H45" s="86" t="s">
        <v>15</v>
      </c>
      <c r="I45" s="89" t="s">
        <v>2910</v>
      </c>
      <c r="J45" s="89" t="s">
        <v>2907</v>
      </c>
      <c r="K45" s="96">
        <v>44585</v>
      </c>
      <c r="L45" s="96">
        <v>44585</v>
      </c>
      <c r="M45" s="98" t="s">
        <v>57</v>
      </c>
      <c r="R45" s="80">
        <v>44593</v>
      </c>
    </row>
    <row r="46" spans="1:18" ht="51.75">
      <c r="A46" s="57">
        <v>1863</v>
      </c>
      <c r="B46" s="83" t="s">
        <v>51</v>
      </c>
      <c r="C46" s="83" t="s">
        <v>108</v>
      </c>
      <c r="D46" s="83" t="s">
        <v>1024</v>
      </c>
      <c r="E46" s="83" t="s">
        <v>376</v>
      </c>
      <c r="F46" s="83" t="s">
        <v>1491</v>
      </c>
      <c r="G46" s="83" t="s">
        <v>7</v>
      </c>
      <c r="H46" s="86" t="s">
        <v>14</v>
      </c>
      <c r="I46" s="89" t="s">
        <v>3024</v>
      </c>
      <c r="J46" s="89" t="s">
        <v>3025</v>
      </c>
      <c r="K46" s="96">
        <v>44595</v>
      </c>
      <c r="L46" s="96">
        <v>44595</v>
      </c>
      <c r="M46" s="98" t="s">
        <v>57</v>
      </c>
      <c r="R46" s="80">
        <v>44628</v>
      </c>
    </row>
    <row r="47" spans="1:18" ht="51.75">
      <c r="A47" s="57">
        <v>1864</v>
      </c>
      <c r="B47" s="83" t="s">
        <v>51</v>
      </c>
      <c r="C47" s="83" t="s">
        <v>108</v>
      </c>
      <c r="D47" s="83" t="s">
        <v>1024</v>
      </c>
      <c r="E47" s="83" t="s">
        <v>376</v>
      </c>
      <c r="F47" s="83" t="s">
        <v>1491</v>
      </c>
      <c r="G47" s="83" t="s">
        <v>7</v>
      </c>
      <c r="H47" s="86" t="s">
        <v>14</v>
      </c>
      <c r="I47" s="89" t="s">
        <v>3024</v>
      </c>
      <c r="J47" s="89" t="s">
        <v>3025</v>
      </c>
      <c r="K47" s="96">
        <v>44595</v>
      </c>
      <c r="L47" s="96">
        <v>44595</v>
      </c>
      <c r="M47" s="98" t="s">
        <v>57</v>
      </c>
      <c r="R47" s="80">
        <v>44201</v>
      </c>
    </row>
    <row r="48" spans="1:18" ht="69">
      <c r="A48" s="57">
        <v>1853</v>
      </c>
      <c r="B48" s="83" t="s">
        <v>51</v>
      </c>
      <c r="C48" s="83" t="s">
        <v>111</v>
      </c>
      <c r="D48" s="83" t="s">
        <v>848</v>
      </c>
      <c r="E48" s="83" t="s">
        <v>376</v>
      </c>
      <c r="F48" s="83" t="s">
        <v>885</v>
      </c>
      <c r="G48" s="83" t="s">
        <v>7</v>
      </c>
      <c r="H48" s="86" t="s">
        <v>14</v>
      </c>
      <c r="I48" s="89" t="s">
        <v>3005</v>
      </c>
      <c r="J48" s="89" t="s">
        <v>3006</v>
      </c>
      <c r="K48" s="96">
        <v>44593</v>
      </c>
      <c r="L48" s="96">
        <v>44593</v>
      </c>
      <c r="M48" s="98" t="s">
        <v>57</v>
      </c>
      <c r="R48" s="80">
        <v>44677</v>
      </c>
    </row>
    <row r="49" spans="1:18" ht="21.75">
      <c r="A49" s="57">
        <v>2007</v>
      </c>
      <c r="B49" s="83" t="s">
        <v>51</v>
      </c>
      <c r="C49" s="83" t="s">
        <v>111</v>
      </c>
      <c r="D49" s="83" t="s">
        <v>848</v>
      </c>
      <c r="E49" s="83" t="s">
        <v>376</v>
      </c>
      <c r="F49" s="83" t="s">
        <v>170</v>
      </c>
      <c r="G49" s="83" t="s">
        <v>7</v>
      </c>
      <c r="H49" s="86" t="s">
        <v>13</v>
      </c>
      <c r="I49" s="89" t="s">
        <v>3189</v>
      </c>
      <c r="J49" s="89"/>
      <c r="K49" s="96">
        <v>44628</v>
      </c>
      <c r="L49" s="96">
        <v>44628</v>
      </c>
      <c r="M49" s="98" t="s">
        <v>57</v>
      </c>
      <c r="R49" s="80">
        <v>44576</v>
      </c>
    </row>
    <row r="50" spans="1:18" ht="43.5">
      <c r="A50" s="57">
        <v>26</v>
      </c>
      <c r="B50" s="58" t="s">
        <v>51</v>
      </c>
      <c r="C50" s="58" t="s">
        <v>111</v>
      </c>
      <c r="D50" s="58" t="s">
        <v>112</v>
      </c>
      <c r="E50" s="59" t="s">
        <v>113</v>
      </c>
      <c r="F50" s="58" t="s">
        <v>114</v>
      </c>
      <c r="G50" s="59" t="s">
        <v>8</v>
      </c>
      <c r="H50" s="59" t="s">
        <v>18</v>
      </c>
      <c r="I50" s="60" t="s">
        <v>115</v>
      </c>
      <c r="J50" s="61"/>
      <c r="K50" s="62">
        <v>44201</v>
      </c>
      <c r="L50" s="62">
        <v>44202</v>
      </c>
      <c r="M50" s="63" t="s">
        <v>57</v>
      </c>
      <c r="R50" s="80">
        <v>44510</v>
      </c>
    </row>
    <row r="51" spans="1:18" ht="21.75">
      <c r="A51" s="57">
        <v>2156</v>
      </c>
      <c r="B51" s="83" t="s">
        <v>51</v>
      </c>
      <c r="C51" s="83" t="s">
        <v>111</v>
      </c>
      <c r="D51" s="83" t="s">
        <v>887</v>
      </c>
      <c r="E51" s="83" t="s">
        <v>1097</v>
      </c>
      <c r="F51" s="83" t="s">
        <v>885</v>
      </c>
      <c r="G51" s="83" t="s">
        <v>8</v>
      </c>
      <c r="H51" s="88" t="s">
        <v>15</v>
      </c>
      <c r="I51" s="89" t="s">
        <v>3345</v>
      </c>
      <c r="J51" s="89"/>
      <c r="K51" s="96">
        <v>44677</v>
      </c>
      <c r="L51" s="96">
        <v>44678</v>
      </c>
      <c r="M51" s="98" t="s">
        <v>57</v>
      </c>
      <c r="R51" s="80">
        <v>44335</v>
      </c>
    </row>
    <row r="52" spans="1:18" ht="43.5">
      <c r="A52" s="57">
        <v>306</v>
      </c>
      <c r="B52" s="58" t="s">
        <v>51</v>
      </c>
      <c r="C52" s="58" t="s">
        <v>52</v>
      </c>
      <c r="D52" s="58" t="s">
        <v>535</v>
      </c>
      <c r="E52" s="59" t="s">
        <v>533</v>
      </c>
      <c r="F52" s="58" t="s">
        <v>60</v>
      </c>
      <c r="G52" s="59" t="s">
        <v>8</v>
      </c>
      <c r="H52" s="59" t="s">
        <v>19</v>
      </c>
      <c r="I52" s="60" t="s">
        <v>556</v>
      </c>
      <c r="J52" s="60"/>
      <c r="K52" s="62">
        <v>44249</v>
      </c>
      <c r="L52" s="62">
        <v>44250</v>
      </c>
      <c r="M52" s="63" t="s">
        <v>57</v>
      </c>
      <c r="R52" s="80">
        <v>44678</v>
      </c>
    </row>
    <row r="53" spans="1:18" ht="19.5" customHeight="1">
      <c r="A53" s="57">
        <v>303</v>
      </c>
      <c r="B53" s="58" t="s">
        <v>51</v>
      </c>
      <c r="C53" s="58" t="s">
        <v>52</v>
      </c>
      <c r="D53" s="58" t="s">
        <v>535</v>
      </c>
      <c r="E53" s="59" t="s">
        <v>533</v>
      </c>
      <c r="F53" s="58" t="s">
        <v>60</v>
      </c>
      <c r="G53" s="59" t="s">
        <v>8</v>
      </c>
      <c r="H53" s="59" t="s">
        <v>11</v>
      </c>
      <c r="I53" s="60" t="s">
        <v>554</v>
      </c>
      <c r="J53" s="60"/>
      <c r="K53" s="62">
        <v>44249</v>
      </c>
      <c r="L53" s="62">
        <v>44250</v>
      </c>
      <c r="M53" s="63" t="s">
        <v>57</v>
      </c>
      <c r="R53" s="80">
        <v>44391</v>
      </c>
    </row>
    <row r="54" spans="1:18" ht="43.5">
      <c r="A54" s="57">
        <v>304</v>
      </c>
      <c r="B54" s="58" t="s">
        <v>51</v>
      </c>
      <c r="C54" s="58" t="s">
        <v>52</v>
      </c>
      <c r="D54" s="58" t="s">
        <v>535</v>
      </c>
      <c r="E54" s="59" t="s">
        <v>533</v>
      </c>
      <c r="F54" s="58" t="s">
        <v>60</v>
      </c>
      <c r="G54" s="59" t="s">
        <v>8</v>
      </c>
      <c r="H54" s="59" t="s">
        <v>11</v>
      </c>
      <c r="I54" s="60" t="s">
        <v>554</v>
      </c>
      <c r="J54" s="60"/>
      <c r="K54" s="62">
        <v>44249</v>
      </c>
      <c r="L54" s="62">
        <v>44250</v>
      </c>
      <c r="M54" s="63" t="s">
        <v>57</v>
      </c>
      <c r="R54" s="80">
        <v>44389</v>
      </c>
    </row>
    <row r="55" spans="1:18" ht="21.75">
      <c r="A55" s="57">
        <v>1772</v>
      </c>
      <c r="B55" s="83" t="s">
        <v>51</v>
      </c>
      <c r="C55" s="83" t="s">
        <v>111</v>
      </c>
      <c r="D55" s="83" t="s">
        <v>434</v>
      </c>
      <c r="E55" s="83" t="s">
        <v>54</v>
      </c>
      <c r="F55" s="83" t="s">
        <v>170</v>
      </c>
      <c r="G55" s="83" t="s">
        <v>8</v>
      </c>
      <c r="H55" s="86" t="s">
        <v>12</v>
      </c>
      <c r="I55" s="89" t="s">
        <v>2873</v>
      </c>
      <c r="J55" s="89" t="s">
        <v>2866</v>
      </c>
      <c r="K55" s="96">
        <v>44576</v>
      </c>
      <c r="L55" s="96">
        <v>44576</v>
      </c>
      <c r="M55" s="98" t="s">
        <v>57</v>
      </c>
      <c r="R55" s="80">
        <v>44390</v>
      </c>
    </row>
    <row r="56" spans="1:18" ht="43.5">
      <c r="A56" s="57">
        <v>1449</v>
      </c>
      <c r="B56" s="58" t="s">
        <v>51</v>
      </c>
      <c r="C56" s="58" t="s">
        <v>283</v>
      </c>
      <c r="D56" s="58" t="s">
        <v>2066</v>
      </c>
      <c r="E56" s="59" t="s">
        <v>1561</v>
      </c>
      <c r="F56" s="58" t="s">
        <v>910</v>
      </c>
      <c r="G56" s="59" t="s">
        <v>8</v>
      </c>
      <c r="H56" s="59" t="s">
        <v>12</v>
      </c>
      <c r="I56" s="60" t="s">
        <v>2125</v>
      </c>
      <c r="J56" s="61"/>
      <c r="K56" s="62">
        <v>44510</v>
      </c>
      <c r="L56" s="62">
        <v>44510</v>
      </c>
      <c r="M56" s="63" t="s">
        <v>57</v>
      </c>
      <c r="R56" s="80">
        <v>44508</v>
      </c>
    </row>
    <row r="57" spans="1:18" ht="108.75">
      <c r="A57" s="57">
        <v>781</v>
      </c>
      <c r="B57" s="58" t="s">
        <v>51</v>
      </c>
      <c r="C57" s="58" t="s">
        <v>52</v>
      </c>
      <c r="D57" s="58" t="s">
        <v>154</v>
      </c>
      <c r="E57" s="59" t="s">
        <v>376</v>
      </c>
      <c r="F57" s="58" t="s">
        <v>62</v>
      </c>
      <c r="G57" s="59" t="s">
        <v>6</v>
      </c>
      <c r="H57" s="59" t="s">
        <v>12</v>
      </c>
      <c r="I57" s="60" t="s">
        <v>1321</v>
      </c>
      <c r="J57" s="60" t="s">
        <v>1322</v>
      </c>
      <c r="K57" s="62">
        <v>44364</v>
      </c>
      <c r="L57" s="62">
        <v>44364</v>
      </c>
      <c r="M57" s="63" t="s">
        <v>426</v>
      </c>
      <c r="R57" s="80">
        <v>44386</v>
      </c>
    </row>
    <row r="58" spans="1:18" ht="21.75">
      <c r="A58" s="57">
        <v>2154</v>
      </c>
      <c r="B58" s="83" t="s">
        <v>51</v>
      </c>
      <c r="C58" s="83" t="s">
        <v>111</v>
      </c>
      <c r="D58" s="83" t="s">
        <v>887</v>
      </c>
      <c r="E58" s="83" t="s">
        <v>1097</v>
      </c>
      <c r="F58" s="83" t="s">
        <v>170</v>
      </c>
      <c r="G58" s="83" t="s">
        <v>8</v>
      </c>
      <c r="H58" s="88" t="s">
        <v>11</v>
      </c>
      <c r="I58" s="89" t="s">
        <v>3343</v>
      </c>
      <c r="J58" s="89"/>
      <c r="K58" s="96">
        <v>44677</v>
      </c>
      <c r="L58" s="96">
        <v>44678</v>
      </c>
      <c r="M58" s="98" t="s">
        <v>57</v>
      </c>
      <c r="R58" s="80">
        <v>44729</v>
      </c>
    </row>
    <row r="59" spans="1:18" ht="43.5">
      <c r="A59" s="57">
        <v>644</v>
      </c>
      <c r="B59" s="58" t="s">
        <v>51</v>
      </c>
      <c r="C59" s="58" t="s">
        <v>103</v>
      </c>
      <c r="D59" s="58" t="s">
        <v>104</v>
      </c>
      <c r="E59" s="58" t="s">
        <v>477</v>
      </c>
      <c r="F59" s="58" t="s">
        <v>119</v>
      </c>
      <c r="G59" s="59" t="s">
        <v>7</v>
      </c>
      <c r="H59" s="59" t="s">
        <v>14</v>
      </c>
      <c r="I59" s="60" t="s">
        <v>1070</v>
      </c>
      <c r="J59" s="60" t="s">
        <v>1071</v>
      </c>
      <c r="K59" s="62">
        <v>44335</v>
      </c>
      <c r="L59" s="62">
        <v>44335</v>
      </c>
      <c r="M59" s="63" t="s">
        <v>57</v>
      </c>
      <c r="R59" s="80">
        <v>44655</v>
      </c>
    </row>
    <row r="60" spans="1:18" ht="21.75">
      <c r="A60" s="57">
        <v>1773</v>
      </c>
      <c r="B60" s="83" t="s">
        <v>51</v>
      </c>
      <c r="C60" s="83" t="s">
        <v>111</v>
      </c>
      <c r="D60" s="83" t="s">
        <v>434</v>
      </c>
      <c r="E60" s="83" t="s">
        <v>54</v>
      </c>
      <c r="F60" s="83" t="s">
        <v>885</v>
      </c>
      <c r="G60" s="83" t="s">
        <v>8</v>
      </c>
      <c r="H60" s="88" t="s">
        <v>21</v>
      </c>
      <c r="I60" s="89" t="s">
        <v>2874</v>
      </c>
      <c r="J60" s="89" t="s">
        <v>2866</v>
      </c>
      <c r="K60" s="96">
        <v>44576</v>
      </c>
      <c r="L60" s="96">
        <v>44576</v>
      </c>
      <c r="M60" s="98" t="s">
        <v>57</v>
      </c>
      <c r="R60" s="80">
        <v>44518</v>
      </c>
    </row>
    <row r="61" spans="1:18" ht="21.75">
      <c r="A61" s="57">
        <v>1771</v>
      </c>
      <c r="B61" s="83" t="s">
        <v>51</v>
      </c>
      <c r="C61" s="83" t="s">
        <v>111</v>
      </c>
      <c r="D61" s="83" t="s">
        <v>434</v>
      </c>
      <c r="E61" s="83" t="s">
        <v>54</v>
      </c>
      <c r="F61" s="83" t="s">
        <v>885</v>
      </c>
      <c r="G61" s="83" t="s">
        <v>8</v>
      </c>
      <c r="H61" s="86" t="s">
        <v>21</v>
      </c>
      <c r="I61" s="89" t="s">
        <v>2872</v>
      </c>
      <c r="J61" s="89" t="s">
        <v>2866</v>
      </c>
      <c r="K61" s="96">
        <v>44576</v>
      </c>
      <c r="L61" s="96">
        <v>44576</v>
      </c>
      <c r="M61" s="98" t="s">
        <v>57</v>
      </c>
      <c r="R61" s="80">
        <v>44591</v>
      </c>
    </row>
    <row r="62" spans="1:18" ht="34.5">
      <c r="A62" s="57">
        <v>2169</v>
      </c>
      <c r="B62" s="83" t="s">
        <v>51</v>
      </c>
      <c r="C62" s="83" t="s">
        <v>103</v>
      </c>
      <c r="D62" s="83" t="s">
        <v>2728</v>
      </c>
      <c r="E62" s="83" t="s">
        <v>2618</v>
      </c>
      <c r="F62" s="83" t="s">
        <v>2784</v>
      </c>
      <c r="G62" s="83" t="s">
        <v>8</v>
      </c>
      <c r="H62" s="88" t="s">
        <v>32</v>
      </c>
      <c r="I62" s="89" t="s">
        <v>3360</v>
      </c>
      <c r="J62" s="89"/>
      <c r="K62" s="96">
        <v>44678</v>
      </c>
      <c r="L62" s="96">
        <v>44708</v>
      </c>
      <c r="M62" s="98" t="s">
        <v>3110</v>
      </c>
      <c r="R62" s="80">
        <v>44453</v>
      </c>
    </row>
    <row r="63" spans="1:18" ht="21.75">
      <c r="A63" s="57">
        <v>870</v>
      </c>
      <c r="B63" s="58" t="s">
        <v>51</v>
      </c>
      <c r="C63" s="58" t="s">
        <v>52</v>
      </c>
      <c r="D63" s="58" t="s">
        <v>1104</v>
      </c>
      <c r="E63" s="59" t="s">
        <v>54</v>
      </c>
      <c r="F63" s="58" t="s">
        <v>470</v>
      </c>
      <c r="G63" s="59" t="s">
        <v>8</v>
      </c>
      <c r="H63" s="59" t="s">
        <v>19</v>
      </c>
      <c r="I63" s="60" t="s">
        <v>1467</v>
      </c>
      <c r="J63" s="61"/>
      <c r="K63" s="62">
        <v>44391</v>
      </c>
      <c r="L63" s="62">
        <v>44391</v>
      </c>
      <c r="M63" s="63" t="s">
        <v>57</v>
      </c>
      <c r="R63" s="80">
        <v>44262</v>
      </c>
    </row>
    <row r="64" spans="1:18" ht="21.75">
      <c r="A64" s="57">
        <v>851</v>
      </c>
      <c r="B64" s="58" t="s">
        <v>51</v>
      </c>
      <c r="C64" s="58" t="s">
        <v>111</v>
      </c>
      <c r="D64" s="58" t="s">
        <v>375</v>
      </c>
      <c r="E64" s="59" t="s">
        <v>113</v>
      </c>
      <c r="F64" s="58" t="s">
        <v>450</v>
      </c>
      <c r="G64" s="59" t="s">
        <v>8</v>
      </c>
      <c r="H64" s="64" t="s">
        <v>32</v>
      </c>
      <c r="I64" s="60" t="s">
        <v>1440</v>
      </c>
      <c r="J64" s="61"/>
      <c r="K64" s="62">
        <v>44389</v>
      </c>
      <c r="L64" s="62">
        <v>44389</v>
      </c>
      <c r="M64" s="63" t="s">
        <v>57</v>
      </c>
      <c r="R64" s="80">
        <v>44693</v>
      </c>
    </row>
    <row r="65" spans="1:18" ht="21.75">
      <c r="A65" s="57">
        <v>856</v>
      </c>
      <c r="B65" s="58" t="s">
        <v>51</v>
      </c>
      <c r="C65" s="58" t="s">
        <v>52</v>
      </c>
      <c r="D65" s="58" t="s">
        <v>855</v>
      </c>
      <c r="E65" s="59" t="s">
        <v>54</v>
      </c>
      <c r="F65" s="58" t="s">
        <v>450</v>
      </c>
      <c r="G65" s="59" t="s">
        <v>8</v>
      </c>
      <c r="H65" s="59" t="s">
        <v>32</v>
      </c>
      <c r="I65" s="60" t="s">
        <v>1440</v>
      </c>
      <c r="J65" s="61"/>
      <c r="K65" s="62">
        <v>44390</v>
      </c>
      <c r="L65" s="62">
        <v>44390</v>
      </c>
      <c r="M65" s="63" t="s">
        <v>57</v>
      </c>
      <c r="R65" s="80">
        <v>44671</v>
      </c>
    </row>
    <row r="66" spans="1:18" ht="18.75" customHeight="1">
      <c r="A66" s="57">
        <v>1432</v>
      </c>
      <c r="B66" s="58" t="s">
        <v>51</v>
      </c>
      <c r="C66" s="58" t="s">
        <v>108</v>
      </c>
      <c r="D66" s="58" t="s">
        <v>1024</v>
      </c>
      <c r="E66" s="59" t="s">
        <v>97</v>
      </c>
      <c r="F66" s="58" t="s">
        <v>753</v>
      </c>
      <c r="G66" s="59" t="s">
        <v>6</v>
      </c>
      <c r="H66" s="59" t="s">
        <v>15</v>
      </c>
      <c r="I66" s="60" t="s">
        <v>2105</v>
      </c>
      <c r="J66" s="61"/>
      <c r="K66" s="62">
        <v>44508</v>
      </c>
      <c r="L66" s="62">
        <v>44508</v>
      </c>
      <c r="M66" s="63" t="s">
        <v>57</v>
      </c>
      <c r="R66" s="80">
        <v>44672</v>
      </c>
    </row>
    <row r="67" spans="1:18" ht="13.5" customHeight="1">
      <c r="A67" s="57">
        <v>849</v>
      </c>
      <c r="B67" s="58" t="s">
        <v>51</v>
      </c>
      <c r="C67" s="58" t="s">
        <v>52</v>
      </c>
      <c r="D67" s="58" t="s">
        <v>1434</v>
      </c>
      <c r="E67" s="59" t="s">
        <v>1435</v>
      </c>
      <c r="F67" s="58" t="s">
        <v>450</v>
      </c>
      <c r="G67" s="59" t="s">
        <v>6</v>
      </c>
      <c r="H67" s="59" t="s">
        <v>32</v>
      </c>
      <c r="I67" s="60" t="s">
        <v>1436</v>
      </c>
      <c r="J67" s="61" t="s">
        <v>1437</v>
      </c>
      <c r="K67" s="62">
        <v>44386</v>
      </c>
      <c r="L67" s="62">
        <v>44386</v>
      </c>
      <c r="M67" s="63" t="s">
        <v>57</v>
      </c>
      <c r="R67" s="80">
        <v>44606</v>
      </c>
    </row>
    <row r="68" spans="1:18" ht="51.75">
      <c r="A68" s="57">
        <v>2414</v>
      </c>
      <c r="B68" s="83" t="s">
        <v>51</v>
      </c>
      <c r="C68" s="83" t="s">
        <v>504</v>
      </c>
      <c r="D68" s="83" t="s">
        <v>2753</v>
      </c>
      <c r="E68" s="83" t="s">
        <v>1722</v>
      </c>
      <c r="F68" s="83" t="s">
        <v>1426</v>
      </c>
      <c r="G68" s="83" t="s">
        <v>6</v>
      </c>
      <c r="H68" s="86" t="s">
        <v>32</v>
      </c>
      <c r="I68" s="89" t="s">
        <v>3595</v>
      </c>
      <c r="J68" s="89"/>
      <c r="K68" s="96">
        <v>44729</v>
      </c>
      <c r="L68" s="96">
        <v>44729</v>
      </c>
      <c r="M68" s="98" t="s">
        <v>57</v>
      </c>
      <c r="R68" s="80">
        <v>44637</v>
      </c>
    </row>
    <row r="69" spans="1:18" ht="43.5">
      <c r="A69" s="57">
        <v>467</v>
      </c>
      <c r="B69" s="58" t="s">
        <v>51</v>
      </c>
      <c r="C69" s="58" t="s">
        <v>283</v>
      </c>
      <c r="D69" s="58" t="s">
        <v>779</v>
      </c>
      <c r="E69" s="59" t="s">
        <v>750</v>
      </c>
      <c r="F69" s="58" t="s">
        <v>450</v>
      </c>
      <c r="G69" s="59" t="s">
        <v>8</v>
      </c>
      <c r="H69" s="59" t="s">
        <v>11</v>
      </c>
      <c r="I69" s="60" t="s">
        <v>780</v>
      </c>
      <c r="J69" s="60"/>
      <c r="K69" s="62">
        <v>44271</v>
      </c>
      <c r="L69" s="62">
        <v>44286</v>
      </c>
      <c r="M69" s="63" t="s">
        <v>57</v>
      </c>
      <c r="R69" s="80">
        <v>44598</v>
      </c>
    </row>
    <row r="70" spans="1:18" ht="34.5">
      <c r="A70" s="57">
        <v>2087</v>
      </c>
      <c r="B70" s="83" t="s">
        <v>51</v>
      </c>
      <c r="C70" s="83" t="s">
        <v>406</v>
      </c>
      <c r="D70" s="83" t="s">
        <v>2716</v>
      </c>
      <c r="E70" s="83" t="s">
        <v>1722</v>
      </c>
      <c r="F70" s="83" t="s">
        <v>450</v>
      </c>
      <c r="G70" s="83" t="s">
        <v>6</v>
      </c>
      <c r="H70" s="86" t="s">
        <v>32</v>
      </c>
      <c r="I70" s="89" t="s">
        <v>3272</v>
      </c>
      <c r="J70" s="89"/>
      <c r="K70" s="96">
        <v>44655</v>
      </c>
      <c r="L70" s="96">
        <v>44655</v>
      </c>
      <c r="M70" s="98" t="s">
        <v>57</v>
      </c>
      <c r="R70" s="80">
        <v>44469</v>
      </c>
    </row>
    <row r="71" spans="1:18" ht="43.5">
      <c r="A71" s="57">
        <v>373</v>
      </c>
      <c r="B71" s="58" t="s">
        <v>51</v>
      </c>
      <c r="C71" s="58" t="s">
        <v>52</v>
      </c>
      <c r="D71" s="59" t="s">
        <v>638</v>
      </c>
      <c r="E71" s="59" t="s">
        <v>376</v>
      </c>
      <c r="F71" s="58" t="s">
        <v>450</v>
      </c>
      <c r="G71" s="59" t="s">
        <v>8</v>
      </c>
      <c r="H71" s="59" t="s">
        <v>32</v>
      </c>
      <c r="I71" s="60" t="s">
        <v>639</v>
      </c>
      <c r="J71" s="60"/>
      <c r="K71" s="62">
        <v>44252</v>
      </c>
      <c r="L71" s="62">
        <v>44259</v>
      </c>
      <c r="M71" s="63" t="s">
        <v>57</v>
      </c>
      <c r="R71" s="80">
        <v>44454</v>
      </c>
    </row>
    <row r="72" spans="1:18" ht="43.5">
      <c r="A72" s="57">
        <v>353</v>
      </c>
      <c r="B72" s="58" t="s">
        <v>51</v>
      </c>
      <c r="C72" s="58" t="s">
        <v>52</v>
      </c>
      <c r="D72" s="59" t="s">
        <v>606</v>
      </c>
      <c r="E72" s="59" t="s">
        <v>533</v>
      </c>
      <c r="F72" s="58" t="s">
        <v>450</v>
      </c>
      <c r="G72" s="59" t="s">
        <v>8</v>
      </c>
      <c r="H72" s="59" t="s">
        <v>30</v>
      </c>
      <c r="I72" s="60" t="s">
        <v>607</v>
      </c>
      <c r="J72" s="60"/>
      <c r="K72" s="62">
        <v>44252</v>
      </c>
      <c r="L72" s="62">
        <v>44259</v>
      </c>
      <c r="M72" s="63" t="s">
        <v>57</v>
      </c>
      <c r="R72" s="80">
        <v>44426</v>
      </c>
    </row>
    <row r="73" spans="1:18" ht="13.5" customHeight="1">
      <c r="A73" s="57">
        <v>2176</v>
      </c>
      <c r="B73" s="83" t="s">
        <v>51</v>
      </c>
      <c r="C73" s="83" t="s">
        <v>103</v>
      </c>
      <c r="D73" s="83" t="s">
        <v>2733</v>
      </c>
      <c r="E73" s="83" t="s">
        <v>2618</v>
      </c>
      <c r="F73" s="83" t="s">
        <v>470</v>
      </c>
      <c r="G73" s="83" t="s">
        <v>8</v>
      </c>
      <c r="H73" s="86" t="s">
        <v>23</v>
      </c>
      <c r="I73" s="89" t="s">
        <v>3367</v>
      </c>
      <c r="J73" s="89"/>
      <c r="K73" s="96">
        <v>44678</v>
      </c>
      <c r="L73" s="96">
        <v>44708</v>
      </c>
      <c r="M73" s="98" t="s">
        <v>57</v>
      </c>
      <c r="R73" s="80">
        <v>44287</v>
      </c>
    </row>
    <row r="74" spans="1:18" ht="21.75">
      <c r="A74" s="57">
        <v>1487</v>
      </c>
      <c r="B74" s="58" t="s">
        <v>51</v>
      </c>
      <c r="C74" s="58" t="s">
        <v>108</v>
      </c>
      <c r="D74" s="58" t="s">
        <v>1271</v>
      </c>
      <c r="E74" s="59" t="s">
        <v>376</v>
      </c>
      <c r="F74" s="58" t="s">
        <v>470</v>
      </c>
      <c r="G74" s="59" t="s">
        <v>8</v>
      </c>
      <c r="H74" s="59" t="s">
        <v>19</v>
      </c>
      <c r="I74" s="60" t="s">
        <v>2170</v>
      </c>
      <c r="J74" s="61"/>
      <c r="K74" s="62">
        <v>44518</v>
      </c>
      <c r="L74" s="62">
        <v>44518</v>
      </c>
      <c r="M74" s="63" t="s">
        <v>57</v>
      </c>
      <c r="R74" s="80">
        <v>44648</v>
      </c>
    </row>
    <row r="75" spans="1:18" ht="13.5" customHeight="1">
      <c r="A75" s="57">
        <v>1841</v>
      </c>
      <c r="B75" s="83" t="s">
        <v>51</v>
      </c>
      <c r="C75" s="83" t="s">
        <v>504</v>
      </c>
      <c r="D75" s="83" t="s">
        <v>3902</v>
      </c>
      <c r="E75" s="83" t="s">
        <v>1722</v>
      </c>
      <c r="F75" s="83" t="s">
        <v>506</v>
      </c>
      <c r="G75" s="83" t="s">
        <v>6</v>
      </c>
      <c r="H75" s="86" t="s">
        <v>34</v>
      </c>
      <c r="I75" s="89" t="s">
        <v>3735</v>
      </c>
      <c r="J75" s="89"/>
      <c r="K75" s="96">
        <v>44591</v>
      </c>
      <c r="L75" s="96">
        <v>44591</v>
      </c>
      <c r="M75" s="98" t="s">
        <v>57</v>
      </c>
      <c r="R75" s="80">
        <v>44438</v>
      </c>
    </row>
    <row r="76" spans="1:18" ht="21.75">
      <c r="A76" s="57">
        <v>1489</v>
      </c>
      <c r="B76" s="58" t="s">
        <v>51</v>
      </c>
      <c r="C76" s="58" t="s">
        <v>108</v>
      </c>
      <c r="D76" s="58" t="s">
        <v>1024</v>
      </c>
      <c r="E76" s="59" t="s">
        <v>376</v>
      </c>
      <c r="F76" s="58" t="s">
        <v>753</v>
      </c>
      <c r="G76" s="59" t="s">
        <v>8</v>
      </c>
      <c r="H76" s="59" t="s">
        <v>17</v>
      </c>
      <c r="I76" s="60" t="s">
        <v>2172</v>
      </c>
      <c r="J76" s="61"/>
      <c r="K76" s="62">
        <v>44518</v>
      </c>
      <c r="L76" s="62">
        <v>44518</v>
      </c>
      <c r="M76" s="63" t="s">
        <v>57</v>
      </c>
      <c r="R76" s="80">
        <v>44820</v>
      </c>
    </row>
    <row r="77" spans="1:18" ht="21.75">
      <c r="A77" s="57">
        <v>1129</v>
      </c>
      <c r="B77" s="58" t="s">
        <v>51</v>
      </c>
      <c r="C77" s="58" t="s">
        <v>111</v>
      </c>
      <c r="D77" s="58" t="s">
        <v>984</v>
      </c>
      <c r="E77" s="59" t="s">
        <v>54</v>
      </c>
      <c r="F77" s="58" t="s">
        <v>438</v>
      </c>
      <c r="G77" s="59" t="s">
        <v>8</v>
      </c>
      <c r="H77" s="59" t="s">
        <v>16</v>
      </c>
      <c r="I77" s="60" t="s">
        <v>1780</v>
      </c>
      <c r="J77" s="61"/>
      <c r="K77" s="62">
        <v>44453</v>
      </c>
      <c r="L77" s="62">
        <v>44453</v>
      </c>
      <c r="M77" s="63" t="s">
        <v>57</v>
      </c>
      <c r="R77" s="80">
        <v>44762</v>
      </c>
    </row>
    <row r="78" spans="1:18" ht="21.75">
      <c r="A78" s="57">
        <v>410</v>
      </c>
      <c r="B78" s="58" t="s">
        <v>51</v>
      </c>
      <c r="C78" s="58" t="s">
        <v>52</v>
      </c>
      <c r="D78" s="58" t="s">
        <v>316</v>
      </c>
      <c r="E78" s="59" t="s">
        <v>54</v>
      </c>
      <c r="F78" s="58" t="s">
        <v>55</v>
      </c>
      <c r="G78" s="59" t="s">
        <v>8</v>
      </c>
      <c r="H78" s="64" t="s">
        <v>17</v>
      </c>
      <c r="I78" s="60" t="s">
        <v>694</v>
      </c>
      <c r="J78" s="60"/>
      <c r="K78" s="62">
        <v>44262</v>
      </c>
      <c r="L78" s="62">
        <v>44262</v>
      </c>
      <c r="M78" s="63" t="s">
        <v>57</v>
      </c>
      <c r="R78" s="80">
        <v>44619</v>
      </c>
    </row>
    <row r="79" spans="1:18" ht="21.75">
      <c r="A79" s="57">
        <v>2259</v>
      </c>
      <c r="B79" s="83" t="s">
        <v>51</v>
      </c>
      <c r="C79" s="83" t="s">
        <v>103</v>
      </c>
      <c r="D79" s="83" t="s">
        <v>2735</v>
      </c>
      <c r="E79" s="83" t="s">
        <v>54</v>
      </c>
      <c r="F79" s="83" t="s">
        <v>753</v>
      </c>
      <c r="G79" s="83" t="s">
        <v>8</v>
      </c>
      <c r="H79" s="86" t="s">
        <v>31</v>
      </c>
      <c r="I79" s="89" t="s">
        <v>3444</v>
      </c>
      <c r="J79" s="89"/>
      <c r="K79" s="96">
        <v>44693</v>
      </c>
      <c r="L79" s="96">
        <v>44693</v>
      </c>
      <c r="M79" s="98" t="s">
        <v>57</v>
      </c>
      <c r="R79" s="80">
        <v>44504</v>
      </c>
    </row>
    <row r="80" spans="1:18" ht="34.5">
      <c r="A80" s="57">
        <v>2124</v>
      </c>
      <c r="B80" s="83" t="s">
        <v>51</v>
      </c>
      <c r="C80" s="83" t="s">
        <v>111</v>
      </c>
      <c r="D80" s="83" t="s">
        <v>2721</v>
      </c>
      <c r="E80" s="83" t="s">
        <v>1097</v>
      </c>
      <c r="F80" s="83" t="s">
        <v>753</v>
      </c>
      <c r="G80" s="83" t="s">
        <v>8</v>
      </c>
      <c r="H80" s="86" t="s">
        <v>31</v>
      </c>
      <c r="I80" s="89" t="s">
        <v>3312</v>
      </c>
      <c r="J80" s="89"/>
      <c r="K80" s="96">
        <v>44671</v>
      </c>
      <c r="L80" s="96">
        <v>44671</v>
      </c>
      <c r="M80" s="98" t="s">
        <v>57</v>
      </c>
      <c r="R80" s="80">
        <v>44634</v>
      </c>
    </row>
    <row r="81" spans="1:18" ht="34.5">
      <c r="A81" s="57">
        <v>2129</v>
      </c>
      <c r="B81" s="83" t="s">
        <v>51</v>
      </c>
      <c r="C81" s="83" t="s">
        <v>111</v>
      </c>
      <c r="D81" s="83" t="s">
        <v>887</v>
      </c>
      <c r="E81" s="83" t="s">
        <v>1553</v>
      </c>
      <c r="F81" s="83" t="s">
        <v>170</v>
      </c>
      <c r="G81" s="83" t="s">
        <v>7</v>
      </c>
      <c r="H81" s="86" t="s">
        <v>16</v>
      </c>
      <c r="I81" s="89" t="s">
        <v>3317</v>
      </c>
      <c r="J81" s="89"/>
      <c r="K81" s="96">
        <v>44672</v>
      </c>
      <c r="L81" s="96">
        <v>44672</v>
      </c>
      <c r="M81" s="98" t="s">
        <v>57</v>
      </c>
      <c r="R81" s="80">
        <v>44789</v>
      </c>
    </row>
    <row r="82" spans="1:18" ht="21.75">
      <c r="A82" s="57">
        <v>1928</v>
      </c>
      <c r="B82" s="83" t="s">
        <v>51</v>
      </c>
      <c r="C82" s="83" t="s">
        <v>111</v>
      </c>
      <c r="D82" s="83" t="s">
        <v>848</v>
      </c>
      <c r="E82" s="83" t="s">
        <v>1553</v>
      </c>
      <c r="F82" s="83" t="s">
        <v>170</v>
      </c>
      <c r="G82" s="83" t="s">
        <v>7</v>
      </c>
      <c r="H82" s="86" t="s">
        <v>16</v>
      </c>
      <c r="I82" s="89" t="s">
        <v>3099</v>
      </c>
      <c r="J82" s="89"/>
      <c r="K82" s="96">
        <v>44606</v>
      </c>
      <c r="L82" s="96">
        <v>44606</v>
      </c>
      <c r="M82" s="98" t="s">
        <v>57</v>
      </c>
      <c r="R82" s="80">
        <v>44588</v>
      </c>
    </row>
    <row r="83" spans="1:18" ht="21.75">
      <c r="A83" s="57">
        <v>2033</v>
      </c>
      <c r="B83" s="83" t="s">
        <v>51</v>
      </c>
      <c r="C83" s="83" t="s">
        <v>108</v>
      </c>
      <c r="D83" s="83" t="s">
        <v>2655</v>
      </c>
      <c r="E83" s="83" t="s">
        <v>376</v>
      </c>
      <c r="F83" s="83" t="s">
        <v>3187</v>
      </c>
      <c r="G83" s="83" t="s">
        <v>7</v>
      </c>
      <c r="H83" s="86" t="s">
        <v>16</v>
      </c>
      <c r="I83" s="89" t="s">
        <v>3218</v>
      </c>
      <c r="J83" s="89"/>
      <c r="K83" s="96">
        <v>44637</v>
      </c>
      <c r="L83" s="96">
        <v>44637</v>
      </c>
      <c r="M83" s="98" t="s">
        <v>57</v>
      </c>
      <c r="R83" s="80">
        <v>44514</v>
      </c>
    </row>
    <row r="84" spans="1:18" ht="13.5" customHeight="1">
      <c r="A84" s="57">
        <v>1885</v>
      </c>
      <c r="B84" s="83" t="s">
        <v>51</v>
      </c>
      <c r="C84" s="83" t="s">
        <v>111</v>
      </c>
      <c r="D84" s="83" t="s">
        <v>848</v>
      </c>
      <c r="E84" s="83" t="s">
        <v>1553</v>
      </c>
      <c r="F84" s="83" t="s">
        <v>170</v>
      </c>
      <c r="G84" s="83" t="s">
        <v>7</v>
      </c>
      <c r="H84" s="88" t="s">
        <v>22</v>
      </c>
      <c r="I84" s="89" t="s">
        <v>3050</v>
      </c>
      <c r="J84" s="89" t="s">
        <v>3051</v>
      </c>
      <c r="K84" s="96">
        <v>44598</v>
      </c>
      <c r="L84" s="96">
        <v>44605</v>
      </c>
      <c r="M84" s="98" t="s">
        <v>57</v>
      </c>
      <c r="R84" s="80">
        <v>44232</v>
      </c>
    </row>
    <row r="85" spans="1:18" ht="21.75">
      <c r="A85" s="57">
        <v>1239</v>
      </c>
      <c r="B85" s="58" t="s">
        <v>51</v>
      </c>
      <c r="C85" s="58" t="s">
        <v>111</v>
      </c>
      <c r="D85" s="58" t="s">
        <v>857</v>
      </c>
      <c r="E85" s="59" t="s">
        <v>1553</v>
      </c>
      <c r="F85" s="58" t="s">
        <v>170</v>
      </c>
      <c r="G85" s="59" t="s">
        <v>7</v>
      </c>
      <c r="H85" s="59" t="s">
        <v>22</v>
      </c>
      <c r="I85" s="60" t="s">
        <v>1889</v>
      </c>
      <c r="J85" s="61"/>
      <c r="K85" s="62">
        <v>44469</v>
      </c>
      <c r="L85" s="62">
        <v>44469</v>
      </c>
      <c r="M85" s="63" t="s">
        <v>57</v>
      </c>
      <c r="R85" s="80">
        <v>44285</v>
      </c>
    </row>
    <row r="86" spans="1:18" ht="21.75">
      <c r="A86" s="57">
        <v>1240</v>
      </c>
      <c r="B86" s="58" t="s">
        <v>51</v>
      </c>
      <c r="C86" s="58" t="s">
        <v>111</v>
      </c>
      <c r="D86" s="58" t="s">
        <v>857</v>
      </c>
      <c r="E86" s="59" t="s">
        <v>1553</v>
      </c>
      <c r="F86" s="58" t="s">
        <v>170</v>
      </c>
      <c r="G86" s="59" t="s">
        <v>7</v>
      </c>
      <c r="H86" s="59" t="s">
        <v>16</v>
      </c>
      <c r="I86" s="60" t="s">
        <v>1890</v>
      </c>
      <c r="J86" s="61"/>
      <c r="K86" s="62">
        <v>44469</v>
      </c>
      <c r="L86" s="62">
        <v>44469</v>
      </c>
      <c r="M86" s="63" t="s">
        <v>57</v>
      </c>
      <c r="R86" s="80">
        <v>44696</v>
      </c>
    </row>
    <row r="87" spans="1:18" ht="21.75">
      <c r="A87" s="57">
        <v>1133</v>
      </c>
      <c r="B87" s="58" t="s">
        <v>51</v>
      </c>
      <c r="C87" s="58" t="s">
        <v>111</v>
      </c>
      <c r="D87" s="58" t="s">
        <v>857</v>
      </c>
      <c r="E87" s="59" t="s">
        <v>1553</v>
      </c>
      <c r="F87" s="58" t="s">
        <v>170</v>
      </c>
      <c r="G87" s="59" t="s">
        <v>7</v>
      </c>
      <c r="H87" s="59" t="s">
        <v>22</v>
      </c>
      <c r="I87" s="60" t="s">
        <v>1784</v>
      </c>
      <c r="J87" s="61"/>
      <c r="K87" s="62">
        <v>44454</v>
      </c>
      <c r="L87" s="62">
        <v>44454</v>
      </c>
      <c r="M87" s="63" t="s">
        <v>57</v>
      </c>
      <c r="R87" s="80">
        <v>44483</v>
      </c>
    </row>
    <row r="88" spans="1:18" ht="43.5">
      <c r="A88" s="57">
        <v>1036</v>
      </c>
      <c r="B88" s="58" t="s">
        <v>51</v>
      </c>
      <c r="C88" s="58" t="s">
        <v>111</v>
      </c>
      <c r="D88" s="58" t="s">
        <v>926</v>
      </c>
      <c r="E88" s="59" t="s">
        <v>1553</v>
      </c>
      <c r="F88" s="58" t="s">
        <v>170</v>
      </c>
      <c r="G88" s="59" t="s">
        <v>7</v>
      </c>
      <c r="H88" s="59" t="s">
        <v>16</v>
      </c>
      <c r="I88" s="60" t="s">
        <v>1659</v>
      </c>
      <c r="J88" s="61"/>
      <c r="K88" s="62">
        <v>44426</v>
      </c>
      <c r="L88" s="62">
        <v>44426</v>
      </c>
      <c r="M88" s="63" t="s">
        <v>57</v>
      </c>
      <c r="R88" s="80">
        <v>44243</v>
      </c>
    </row>
    <row r="89" spans="1:18" ht="13.5" customHeight="1">
      <c r="A89" s="57">
        <v>541</v>
      </c>
      <c r="B89" s="58" t="s">
        <v>51</v>
      </c>
      <c r="C89" s="58" t="s">
        <v>52</v>
      </c>
      <c r="D89" s="58" t="s">
        <v>244</v>
      </c>
      <c r="E89" s="59" t="s">
        <v>54</v>
      </c>
      <c r="F89" s="58" t="s">
        <v>170</v>
      </c>
      <c r="G89" s="59" t="s">
        <v>8</v>
      </c>
      <c r="H89" s="59" t="s">
        <v>34</v>
      </c>
      <c r="I89" s="60" t="s">
        <v>889</v>
      </c>
      <c r="J89" s="60"/>
      <c r="K89" s="62">
        <v>44287</v>
      </c>
      <c r="L89" s="62">
        <v>44287</v>
      </c>
      <c r="M89" s="63" t="s">
        <v>57</v>
      </c>
      <c r="R89" s="80">
        <v>44447</v>
      </c>
    </row>
    <row r="90" spans="1:18" ht="43.5">
      <c r="A90" s="57">
        <v>892</v>
      </c>
      <c r="B90" s="58" t="s">
        <v>51</v>
      </c>
      <c r="C90" s="58" t="s">
        <v>111</v>
      </c>
      <c r="D90" s="58" t="s">
        <v>375</v>
      </c>
      <c r="E90" s="59" t="s">
        <v>135</v>
      </c>
      <c r="F90" s="58" t="s">
        <v>170</v>
      </c>
      <c r="G90" s="59" t="s">
        <v>7</v>
      </c>
      <c r="H90" s="64" t="s">
        <v>13</v>
      </c>
      <c r="I90" s="60" t="s">
        <v>1504</v>
      </c>
      <c r="J90" s="60" t="s">
        <v>1505</v>
      </c>
      <c r="K90" s="62">
        <v>44394</v>
      </c>
      <c r="L90" s="62">
        <v>44394</v>
      </c>
      <c r="M90" s="63" t="s">
        <v>57</v>
      </c>
      <c r="R90" s="80">
        <v>44497</v>
      </c>
    </row>
    <row r="91" spans="1:18" ht="21.75">
      <c r="A91" s="57">
        <v>2128</v>
      </c>
      <c r="B91" s="83" t="s">
        <v>51</v>
      </c>
      <c r="C91" s="83" t="s">
        <v>108</v>
      </c>
      <c r="D91" s="83" t="s">
        <v>1024</v>
      </c>
      <c r="E91" s="83" t="s">
        <v>376</v>
      </c>
      <c r="F91" s="83" t="s">
        <v>910</v>
      </c>
      <c r="G91" s="83" t="s">
        <v>7</v>
      </c>
      <c r="H91" s="86" t="s">
        <v>16</v>
      </c>
      <c r="I91" s="89" t="s">
        <v>3316</v>
      </c>
      <c r="J91" s="89"/>
      <c r="K91" s="96">
        <v>44672</v>
      </c>
      <c r="L91" s="96">
        <v>44672</v>
      </c>
      <c r="M91" s="98" t="s">
        <v>57</v>
      </c>
      <c r="R91" s="80">
        <v>44343</v>
      </c>
    </row>
    <row r="92" spans="1:18" ht="13.5" customHeight="1">
      <c r="A92" s="57">
        <v>2051</v>
      </c>
      <c r="B92" s="83" t="s">
        <v>51</v>
      </c>
      <c r="C92" s="83" t="s">
        <v>406</v>
      </c>
      <c r="D92" s="83" t="s">
        <v>1452</v>
      </c>
      <c r="E92" s="83" t="s">
        <v>54</v>
      </c>
      <c r="F92" s="83" t="s">
        <v>407</v>
      </c>
      <c r="G92" s="83" t="s">
        <v>7</v>
      </c>
      <c r="H92" s="88" t="s">
        <v>28</v>
      </c>
      <c r="I92" s="89" t="s">
        <v>3236</v>
      </c>
      <c r="J92" s="89"/>
      <c r="K92" s="96">
        <v>44648</v>
      </c>
      <c r="L92" s="96">
        <v>44648</v>
      </c>
      <c r="M92" s="98" t="s">
        <v>57</v>
      </c>
      <c r="R92" s="80">
        <v>44422</v>
      </c>
    </row>
    <row r="93" spans="1:18" ht="21.75">
      <c r="A93" s="57">
        <v>1089</v>
      </c>
      <c r="B93" s="58" t="s">
        <v>51</v>
      </c>
      <c r="C93" s="58" t="s">
        <v>108</v>
      </c>
      <c r="D93" s="58" t="s">
        <v>1725</v>
      </c>
      <c r="E93" s="59" t="s">
        <v>97</v>
      </c>
      <c r="F93" s="58" t="s">
        <v>357</v>
      </c>
      <c r="G93" s="59" t="s">
        <v>7</v>
      </c>
      <c r="H93" s="64" t="s">
        <v>28</v>
      </c>
      <c r="I93" s="60" t="s">
        <v>1726</v>
      </c>
      <c r="J93" s="61"/>
      <c r="K93" s="62">
        <v>44438</v>
      </c>
      <c r="L93" s="62">
        <v>44438</v>
      </c>
      <c r="M93" s="63" t="s">
        <v>57</v>
      </c>
      <c r="R93" s="80">
        <v>44792</v>
      </c>
    </row>
    <row r="94" spans="1:18" ht="103.5">
      <c r="A94" s="57">
        <v>2630</v>
      </c>
      <c r="B94" s="83" t="s">
        <v>51</v>
      </c>
      <c r="C94" s="83" t="s">
        <v>52</v>
      </c>
      <c r="D94" s="83" t="s">
        <v>244</v>
      </c>
      <c r="E94" s="83" t="s">
        <v>1722</v>
      </c>
      <c r="F94" s="83" t="s">
        <v>450</v>
      </c>
      <c r="G94" s="83" t="s">
        <v>6</v>
      </c>
      <c r="H94" s="86" t="s">
        <v>32</v>
      </c>
      <c r="I94" s="89" t="s">
        <v>3850</v>
      </c>
      <c r="J94" s="89"/>
      <c r="K94" s="96">
        <v>44820</v>
      </c>
      <c r="L94" s="96">
        <v>44820</v>
      </c>
      <c r="M94" s="98" t="s">
        <v>57</v>
      </c>
      <c r="R94" s="80">
        <v>44415</v>
      </c>
    </row>
    <row r="95" spans="1:18" ht="21.75">
      <c r="A95" s="57">
        <v>2497</v>
      </c>
      <c r="B95" s="83" t="s">
        <v>51</v>
      </c>
      <c r="C95" s="83" t="s">
        <v>108</v>
      </c>
      <c r="D95" s="83" t="s">
        <v>2773</v>
      </c>
      <c r="E95" s="83" t="s">
        <v>54</v>
      </c>
      <c r="F95" s="83" t="s">
        <v>753</v>
      </c>
      <c r="G95" s="83" t="s">
        <v>8</v>
      </c>
      <c r="H95" s="86" t="s">
        <v>22</v>
      </c>
      <c r="I95" s="89" t="s">
        <v>3679</v>
      </c>
      <c r="J95" s="89"/>
      <c r="K95" s="96">
        <v>44762</v>
      </c>
      <c r="L95" s="96">
        <v>44762</v>
      </c>
      <c r="M95" s="98" t="s">
        <v>57</v>
      </c>
      <c r="R95" s="80">
        <v>44423</v>
      </c>
    </row>
    <row r="96" spans="1:18" ht="34.5">
      <c r="A96" s="57">
        <v>1979</v>
      </c>
      <c r="B96" s="83" t="s">
        <v>51</v>
      </c>
      <c r="C96" s="83" t="s">
        <v>52</v>
      </c>
      <c r="D96" s="83" t="s">
        <v>2683</v>
      </c>
      <c r="E96" s="83" t="s">
        <v>1722</v>
      </c>
      <c r="F96" s="83" t="s">
        <v>450</v>
      </c>
      <c r="G96" s="83" t="s">
        <v>6</v>
      </c>
      <c r="H96" s="86" t="s">
        <v>32</v>
      </c>
      <c r="I96" s="89" t="s">
        <v>3162</v>
      </c>
      <c r="J96" s="89"/>
      <c r="K96" s="96">
        <v>44619</v>
      </c>
      <c r="L96" s="96">
        <v>44619</v>
      </c>
      <c r="M96" s="98" t="s">
        <v>57</v>
      </c>
      <c r="R96" s="80">
        <v>44651</v>
      </c>
    </row>
    <row r="97" spans="1:18" ht="13.5" customHeight="1">
      <c r="A97" s="57">
        <v>1415</v>
      </c>
      <c r="B97" s="58" t="s">
        <v>51</v>
      </c>
      <c r="C97" s="58" t="s">
        <v>283</v>
      </c>
      <c r="D97" s="58" t="s">
        <v>2066</v>
      </c>
      <c r="E97" s="59" t="s">
        <v>376</v>
      </c>
      <c r="F97" s="58" t="s">
        <v>910</v>
      </c>
      <c r="G97" s="59" t="s">
        <v>7</v>
      </c>
      <c r="H97" s="59" t="s">
        <v>14</v>
      </c>
      <c r="I97" s="60" t="s">
        <v>2089</v>
      </c>
      <c r="J97" s="61"/>
      <c r="K97" s="62">
        <v>44504</v>
      </c>
      <c r="L97" s="62">
        <v>44504</v>
      </c>
      <c r="M97" s="63" t="s">
        <v>57</v>
      </c>
      <c r="R97" s="80">
        <v>44609</v>
      </c>
    </row>
    <row r="98" spans="1:18" ht="34.5">
      <c r="A98" s="57">
        <v>2022</v>
      </c>
      <c r="B98" s="83" t="s">
        <v>51</v>
      </c>
      <c r="C98" s="83" t="s">
        <v>52</v>
      </c>
      <c r="D98" s="83" t="s">
        <v>2699</v>
      </c>
      <c r="E98" s="83" t="s">
        <v>1722</v>
      </c>
      <c r="F98" s="83" t="s">
        <v>3085</v>
      </c>
      <c r="G98" s="83" t="s">
        <v>6</v>
      </c>
      <c r="H98" s="88" t="s">
        <v>21</v>
      </c>
      <c r="I98" s="89" t="s">
        <v>3206</v>
      </c>
      <c r="J98" s="89"/>
      <c r="K98" s="96">
        <v>44634</v>
      </c>
      <c r="L98" s="96">
        <v>44651</v>
      </c>
      <c r="M98" s="98" t="s">
        <v>57</v>
      </c>
      <c r="R98" s="80">
        <v>44288</v>
      </c>
    </row>
    <row r="99" spans="1:18" ht="34.5">
      <c r="A99" s="57">
        <v>2575</v>
      </c>
      <c r="B99" s="83" t="s">
        <v>51</v>
      </c>
      <c r="C99" s="83" t="s">
        <v>111</v>
      </c>
      <c r="D99" s="83" t="s">
        <v>917</v>
      </c>
      <c r="E99" s="83" t="s">
        <v>97</v>
      </c>
      <c r="F99" s="83" t="s">
        <v>2236</v>
      </c>
      <c r="G99" s="83" t="s">
        <v>8</v>
      </c>
      <c r="H99" s="86" t="s">
        <v>23</v>
      </c>
      <c r="I99" s="89" t="s">
        <v>3795</v>
      </c>
      <c r="J99" s="89"/>
      <c r="K99" s="96">
        <v>44789</v>
      </c>
      <c r="L99" s="96">
        <v>44789</v>
      </c>
      <c r="M99" s="98" t="s">
        <v>57</v>
      </c>
      <c r="R99" s="80">
        <v>44712</v>
      </c>
    </row>
    <row r="100" spans="1:18" ht="21.75">
      <c r="A100" s="57">
        <v>1824</v>
      </c>
      <c r="B100" s="83" t="s">
        <v>51</v>
      </c>
      <c r="C100" s="83" t="s">
        <v>108</v>
      </c>
      <c r="D100" s="83" t="s">
        <v>1024</v>
      </c>
      <c r="E100" s="83" t="s">
        <v>477</v>
      </c>
      <c r="F100" s="83" t="s">
        <v>910</v>
      </c>
      <c r="G100" s="83" t="s">
        <v>8</v>
      </c>
      <c r="H100" s="86" t="s">
        <v>23</v>
      </c>
      <c r="I100" s="89" t="s">
        <v>2959</v>
      </c>
      <c r="J100" s="89" t="s">
        <v>2905</v>
      </c>
      <c r="K100" s="96">
        <v>44588</v>
      </c>
      <c r="L100" s="96">
        <v>44588</v>
      </c>
      <c r="M100" s="98" t="s">
        <v>57</v>
      </c>
      <c r="R100" s="80">
        <v>44574</v>
      </c>
    </row>
    <row r="101" spans="1:18" ht="21.75">
      <c r="A101" s="57">
        <v>663</v>
      </c>
      <c r="B101" s="58" t="s">
        <v>51</v>
      </c>
      <c r="C101" s="58" t="s">
        <v>52</v>
      </c>
      <c r="D101" s="58" t="s">
        <v>1110</v>
      </c>
      <c r="E101" s="59" t="s">
        <v>1097</v>
      </c>
      <c r="F101" s="58" t="s">
        <v>450</v>
      </c>
      <c r="G101" s="59" t="s">
        <v>8</v>
      </c>
      <c r="H101" s="59" t="s">
        <v>11</v>
      </c>
      <c r="I101" s="60" t="s">
        <v>1113</v>
      </c>
      <c r="J101" s="61" t="s">
        <v>1112</v>
      </c>
      <c r="K101" s="62">
        <v>44340</v>
      </c>
      <c r="L101" s="62">
        <v>44347</v>
      </c>
      <c r="M101" s="63" t="s">
        <v>57</v>
      </c>
      <c r="R101" s="80">
        <v>44502</v>
      </c>
    </row>
    <row r="102" spans="1:18" ht="43.5">
      <c r="A102" s="57">
        <v>1457</v>
      </c>
      <c r="B102" s="58" t="s">
        <v>51</v>
      </c>
      <c r="C102" s="58" t="s">
        <v>283</v>
      </c>
      <c r="D102" s="58" t="s">
        <v>1713</v>
      </c>
      <c r="E102" s="59" t="s">
        <v>477</v>
      </c>
      <c r="F102" s="58" t="s">
        <v>1987</v>
      </c>
      <c r="G102" s="59" t="s">
        <v>8</v>
      </c>
      <c r="H102" s="59" t="s">
        <v>18</v>
      </c>
      <c r="I102" s="60" t="s">
        <v>2134</v>
      </c>
      <c r="J102" s="61"/>
      <c r="K102" s="62">
        <v>44514</v>
      </c>
      <c r="L102" s="62">
        <v>44514</v>
      </c>
      <c r="M102" s="63" t="s">
        <v>57</v>
      </c>
      <c r="R102" s="80">
        <v>44571</v>
      </c>
    </row>
    <row r="103" spans="1:18" ht="13.5" customHeight="1">
      <c r="A103" s="57">
        <v>206</v>
      </c>
      <c r="B103" s="58" t="s">
        <v>51</v>
      </c>
      <c r="C103" s="58" t="s">
        <v>52</v>
      </c>
      <c r="D103" s="58" t="s">
        <v>104</v>
      </c>
      <c r="E103" s="59" t="s">
        <v>54</v>
      </c>
      <c r="F103" s="58" t="s">
        <v>60</v>
      </c>
      <c r="G103" s="59" t="s">
        <v>8</v>
      </c>
      <c r="H103" s="59" t="s">
        <v>16</v>
      </c>
      <c r="I103" s="60" t="s">
        <v>401</v>
      </c>
      <c r="J103" s="60"/>
      <c r="K103" s="62">
        <v>44232</v>
      </c>
      <c r="L103" s="62">
        <v>44232</v>
      </c>
      <c r="M103" s="63" t="s">
        <v>57</v>
      </c>
      <c r="R103" s="80">
        <v>44572</v>
      </c>
    </row>
    <row r="104" spans="1:18" ht="13.5" customHeight="1">
      <c r="A104" s="57">
        <v>1658</v>
      </c>
      <c r="B104" s="58" t="s">
        <v>51</v>
      </c>
      <c r="C104" s="58" t="s">
        <v>52</v>
      </c>
      <c r="D104" s="58" t="s">
        <v>244</v>
      </c>
      <c r="E104" s="59" t="s">
        <v>54</v>
      </c>
      <c r="F104" s="58" t="s">
        <v>170</v>
      </c>
      <c r="G104" s="59" t="s">
        <v>8</v>
      </c>
      <c r="H104" s="59" t="s">
        <v>16</v>
      </c>
      <c r="I104" s="60" t="s">
        <v>2377</v>
      </c>
      <c r="J104" s="61"/>
      <c r="K104" s="62">
        <v>44548</v>
      </c>
      <c r="L104" s="62">
        <v>44548</v>
      </c>
      <c r="M104" s="63" t="s">
        <v>57</v>
      </c>
      <c r="R104" s="80">
        <v>44515</v>
      </c>
    </row>
    <row r="105" spans="1:18" ht="43.5">
      <c r="A105" s="57">
        <v>533</v>
      </c>
      <c r="B105" s="58" t="s">
        <v>51</v>
      </c>
      <c r="C105" s="58" t="s">
        <v>108</v>
      </c>
      <c r="D105" s="58" t="s">
        <v>874</v>
      </c>
      <c r="E105" s="59" t="s">
        <v>97</v>
      </c>
      <c r="F105" s="58" t="s">
        <v>438</v>
      </c>
      <c r="G105" s="59" t="s">
        <v>8</v>
      </c>
      <c r="H105" s="59" t="s">
        <v>18</v>
      </c>
      <c r="I105" s="60" t="s">
        <v>876</v>
      </c>
      <c r="J105" s="60"/>
      <c r="K105" s="62">
        <v>44285</v>
      </c>
      <c r="L105" s="62">
        <v>44285</v>
      </c>
      <c r="M105" s="63" t="s">
        <v>57</v>
      </c>
      <c r="R105" s="80">
        <v>44516</v>
      </c>
    </row>
    <row r="106" spans="1:18" ht="21.75">
      <c r="A106" s="57">
        <v>2278</v>
      </c>
      <c r="B106" s="83" t="s">
        <v>51</v>
      </c>
      <c r="C106" s="83" t="s">
        <v>111</v>
      </c>
      <c r="D106" s="83" t="s">
        <v>887</v>
      </c>
      <c r="E106" s="83" t="s">
        <v>54</v>
      </c>
      <c r="F106" s="83" t="s">
        <v>170</v>
      </c>
      <c r="G106" s="83" t="s">
        <v>8</v>
      </c>
      <c r="H106" s="86" t="s">
        <v>13</v>
      </c>
      <c r="I106" s="89" t="s">
        <v>3463</v>
      </c>
      <c r="J106" s="89"/>
      <c r="K106" s="96">
        <v>44696</v>
      </c>
      <c r="L106" s="96">
        <v>44698</v>
      </c>
      <c r="M106" s="98" t="s">
        <v>3110</v>
      </c>
      <c r="R106" s="80">
        <v>44575</v>
      </c>
    </row>
    <row r="107" spans="1:18" ht="21.75">
      <c r="A107" s="57">
        <v>1294</v>
      </c>
      <c r="B107" s="58" t="s">
        <v>51</v>
      </c>
      <c r="C107" s="58" t="s">
        <v>108</v>
      </c>
      <c r="D107" s="58" t="s">
        <v>649</v>
      </c>
      <c r="E107" s="59" t="s">
        <v>1561</v>
      </c>
      <c r="F107" s="58" t="s">
        <v>885</v>
      </c>
      <c r="G107" s="59" t="s">
        <v>8</v>
      </c>
      <c r="H107" s="59" t="s">
        <v>13</v>
      </c>
      <c r="I107" s="60" t="s">
        <v>1946</v>
      </c>
      <c r="J107" s="61"/>
      <c r="K107" s="62">
        <v>44483</v>
      </c>
      <c r="L107" s="62">
        <v>44490</v>
      </c>
      <c r="M107" s="63" t="s">
        <v>57</v>
      </c>
      <c r="R107" s="80">
        <v>44584</v>
      </c>
    </row>
    <row r="108" spans="1:18" ht="13.5" customHeight="1">
      <c r="A108" s="57">
        <v>1079</v>
      </c>
      <c r="B108" s="58" t="s">
        <v>51</v>
      </c>
      <c r="C108" s="58" t="s">
        <v>283</v>
      </c>
      <c r="D108" s="58" t="s">
        <v>1713</v>
      </c>
      <c r="E108" s="59" t="s">
        <v>105</v>
      </c>
      <c r="F108" s="58" t="s">
        <v>1714</v>
      </c>
      <c r="G108" s="59" t="s">
        <v>8</v>
      </c>
      <c r="H108" s="59" t="s">
        <v>18</v>
      </c>
      <c r="I108" s="60" t="s">
        <v>1715</v>
      </c>
      <c r="J108" s="61"/>
      <c r="K108" s="62">
        <v>44434</v>
      </c>
      <c r="L108" s="62">
        <v>44434</v>
      </c>
      <c r="M108" s="63" t="s">
        <v>57</v>
      </c>
      <c r="R108" s="80">
        <v>44583</v>
      </c>
    </row>
    <row r="109" spans="1:18" ht="43.5">
      <c r="A109" s="57">
        <v>270</v>
      </c>
      <c r="B109" s="58" t="s">
        <v>51</v>
      </c>
      <c r="C109" s="58" t="s">
        <v>504</v>
      </c>
      <c r="D109" s="59" t="s">
        <v>508</v>
      </c>
      <c r="E109" s="58" t="s">
        <v>376</v>
      </c>
      <c r="F109" s="58" t="s">
        <v>450</v>
      </c>
      <c r="G109" s="59" t="s">
        <v>8</v>
      </c>
      <c r="H109" s="59" t="s">
        <v>21</v>
      </c>
      <c r="I109" s="60" t="s">
        <v>509</v>
      </c>
      <c r="J109" s="60"/>
      <c r="K109" s="62">
        <v>44243</v>
      </c>
      <c r="L109" s="62">
        <v>44255</v>
      </c>
      <c r="M109" s="63" t="s">
        <v>57</v>
      </c>
      <c r="R109" s="80">
        <v>44581</v>
      </c>
    </row>
    <row r="110" spans="1:18" ht="21.75">
      <c r="A110" s="57">
        <v>1114</v>
      </c>
      <c r="B110" s="58" t="s">
        <v>51</v>
      </c>
      <c r="C110" s="58" t="s">
        <v>52</v>
      </c>
      <c r="D110" s="58" t="s">
        <v>1761</v>
      </c>
      <c r="E110" s="59" t="s">
        <v>135</v>
      </c>
      <c r="F110" s="58" t="s">
        <v>1174</v>
      </c>
      <c r="G110" s="59" t="s">
        <v>8</v>
      </c>
      <c r="H110" s="59" t="s">
        <v>29</v>
      </c>
      <c r="I110" s="60" t="s">
        <v>1762</v>
      </c>
      <c r="J110" s="61"/>
      <c r="K110" s="62">
        <v>44447</v>
      </c>
      <c r="L110" s="62">
        <v>44448</v>
      </c>
      <c r="M110" s="63" t="s">
        <v>57</v>
      </c>
      <c r="R110" s="80">
        <v>44582</v>
      </c>
    </row>
    <row r="111" spans="1:18" ht="13.5" customHeight="1">
      <c r="A111" s="57">
        <v>1373</v>
      </c>
      <c r="B111" s="58" t="s">
        <v>51</v>
      </c>
      <c r="C111" s="58" t="s">
        <v>108</v>
      </c>
      <c r="D111" s="58" t="s">
        <v>1024</v>
      </c>
      <c r="E111" s="59" t="s">
        <v>376</v>
      </c>
      <c r="F111" s="58" t="s">
        <v>753</v>
      </c>
      <c r="G111" s="59" t="s">
        <v>8</v>
      </c>
      <c r="H111" s="59" t="s">
        <v>12</v>
      </c>
      <c r="I111" s="60" t="s">
        <v>2043</v>
      </c>
      <c r="J111" s="61"/>
      <c r="K111" s="62">
        <v>44497</v>
      </c>
      <c r="L111" s="62">
        <v>44497</v>
      </c>
      <c r="M111" s="63" t="s">
        <v>57</v>
      </c>
      <c r="R111" s="80">
        <v>44580</v>
      </c>
    </row>
    <row r="112" spans="1:18" ht="43.5">
      <c r="A112" s="57">
        <v>685</v>
      </c>
      <c r="B112" s="58" t="s">
        <v>51</v>
      </c>
      <c r="C112" s="58" t="s">
        <v>52</v>
      </c>
      <c r="D112" s="58" t="s">
        <v>244</v>
      </c>
      <c r="E112" s="59" t="s">
        <v>54</v>
      </c>
      <c r="F112" s="58" t="s">
        <v>1158</v>
      </c>
      <c r="G112" s="59" t="s">
        <v>7</v>
      </c>
      <c r="H112" s="64" t="s">
        <v>22</v>
      </c>
      <c r="I112" s="60" t="s">
        <v>1159</v>
      </c>
      <c r="J112" s="61" t="s">
        <v>1160</v>
      </c>
      <c r="K112" s="62">
        <v>44343</v>
      </c>
      <c r="L112" s="62">
        <v>44343</v>
      </c>
      <c r="M112" s="63" t="s">
        <v>57</v>
      </c>
      <c r="R112" s="80">
        <v>44256</v>
      </c>
    </row>
    <row r="113" spans="1:18" ht="43.5">
      <c r="A113" s="57">
        <v>1006</v>
      </c>
      <c r="B113" s="58" t="s">
        <v>51</v>
      </c>
      <c r="C113" s="58" t="s">
        <v>111</v>
      </c>
      <c r="D113" s="58" t="s">
        <v>926</v>
      </c>
      <c r="E113" s="59" t="s">
        <v>54</v>
      </c>
      <c r="F113" s="58" t="s">
        <v>170</v>
      </c>
      <c r="G113" s="59" t="s">
        <v>8</v>
      </c>
      <c r="H113" s="59" t="s">
        <v>22</v>
      </c>
      <c r="I113" s="60" t="s">
        <v>1626</v>
      </c>
      <c r="J113" s="61"/>
      <c r="K113" s="62">
        <v>44422</v>
      </c>
      <c r="L113" s="62">
        <v>44425</v>
      </c>
      <c r="M113" s="63" t="s">
        <v>57</v>
      </c>
      <c r="R113" s="80">
        <v>44570</v>
      </c>
    </row>
    <row r="114" spans="1:18" ht="21.75">
      <c r="A114" s="57">
        <v>2590</v>
      </c>
      <c r="B114" s="83" t="s">
        <v>51</v>
      </c>
      <c r="C114" s="83" t="s">
        <v>111</v>
      </c>
      <c r="D114" s="83" t="s">
        <v>995</v>
      </c>
      <c r="E114" s="83" t="s">
        <v>1553</v>
      </c>
      <c r="F114" s="83" t="s">
        <v>3811</v>
      </c>
      <c r="G114" s="83" t="s">
        <v>7</v>
      </c>
      <c r="H114" s="86" t="s">
        <v>22</v>
      </c>
      <c r="I114" s="89" t="s">
        <v>3812</v>
      </c>
      <c r="J114" s="89"/>
      <c r="K114" s="96">
        <v>44792</v>
      </c>
      <c r="L114" s="96">
        <v>44792</v>
      </c>
      <c r="M114" s="98" t="s">
        <v>57</v>
      </c>
      <c r="R114" s="80">
        <v>44498</v>
      </c>
    </row>
    <row r="115" spans="1:18" ht="13.5" customHeight="1">
      <c r="A115" s="57">
        <v>981</v>
      </c>
      <c r="B115" s="58" t="s">
        <v>51</v>
      </c>
      <c r="C115" s="58" t="s">
        <v>111</v>
      </c>
      <c r="D115" s="58" t="s">
        <v>926</v>
      </c>
      <c r="E115" s="59" t="s">
        <v>1553</v>
      </c>
      <c r="F115" s="58" t="s">
        <v>1599</v>
      </c>
      <c r="G115" s="59" t="s">
        <v>7</v>
      </c>
      <c r="H115" s="59" t="s">
        <v>22</v>
      </c>
      <c r="I115" s="60" t="s">
        <v>1600</v>
      </c>
      <c r="J115" s="61"/>
      <c r="K115" s="62">
        <v>44415</v>
      </c>
      <c r="L115" s="62">
        <v>44415</v>
      </c>
      <c r="M115" s="63" t="s">
        <v>57</v>
      </c>
      <c r="R115" s="80">
        <v>44503</v>
      </c>
    </row>
    <row r="116" spans="1:18" ht="13.5" customHeight="1">
      <c r="A116" s="57">
        <v>684</v>
      </c>
      <c r="B116" s="58" t="s">
        <v>51</v>
      </c>
      <c r="C116" s="58" t="s">
        <v>52</v>
      </c>
      <c r="D116" s="58" t="s">
        <v>244</v>
      </c>
      <c r="E116" s="59" t="s">
        <v>135</v>
      </c>
      <c r="F116" s="58" t="s">
        <v>170</v>
      </c>
      <c r="G116" s="59" t="s">
        <v>7</v>
      </c>
      <c r="H116" s="59" t="s">
        <v>22</v>
      </c>
      <c r="I116" s="60" t="s">
        <v>1156</v>
      </c>
      <c r="J116" s="61" t="s">
        <v>1157</v>
      </c>
      <c r="K116" s="62">
        <v>44343</v>
      </c>
      <c r="L116" s="62">
        <v>44343</v>
      </c>
      <c r="M116" s="63" t="s">
        <v>57</v>
      </c>
      <c r="R116" s="80">
        <v>44586</v>
      </c>
    </row>
    <row r="117" spans="1:18" ht="13.5" customHeight="1">
      <c r="A117" s="57">
        <v>1014</v>
      </c>
      <c r="B117" s="58" t="s">
        <v>51</v>
      </c>
      <c r="C117" s="58" t="s">
        <v>111</v>
      </c>
      <c r="D117" s="58" t="s">
        <v>926</v>
      </c>
      <c r="E117" s="59" t="s">
        <v>1553</v>
      </c>
      <c r="F117" s="58" t="s">
        <v>170</v>
      </c>
      <c r="G117" s="59" t="s">
        <v>7</v>
      </c>
      <c r="H117" s="59" t="s">
        <v>22</v>
      </c>
      <c r="I117" s="60" t="s">
        <v>1635</v>
      </c>
      <c r="J117" s="61"/>
      <c r="K117" s="62">
        <v>44423</v>
      </c>
      <c r="L117" s="62">
        <v>44423</v>
      </c>
      <c r="M117" s="63" t="s">
        <v>57</v>
      </c>
      <c r="R117" s="80">
        <v>44406</v>
      </c>
    </row>
    <row r="118" spans="1:18" ht="13.5" customHeight="1">
      <c r="A118" s="57">
        <v>2071</v>
      </c>
      <c r="B118" s="83" t="s">
        <v>51</v>
      </c>
      <c r="C118" s="83" t="s">
        <v>108</v>
      </c>
      <c r="D118" s="83" t="s">
        <v>2709</v>
      </c>
      <c r="E118" s="83" t="s">
        <v>376</v>
      </c>
      <c r="F118" s="83" t="s">
        <v>3120</v>
      </c>
      <c r="G118" s="83" t="s">
        <v>7</v>
      </c>
      <c r="H118" s="86" t="s">
        <v>22</v>
      </c>
      <c r="I118" s="89" t="s">
        <v>3255</v>
      </c>
      <c r="J118" s="89"/>
      <c r="K118" s="96">
        <v>44651</v>
      </c>
      <c r="L118" s="96">
        <v>44651</v>
      </c>
      <c r="M118" s="98" t="s">
        <v>57</v>
      </c>
      <c r="R118" s="80">
        <v>44756</v>
      </c>
    </row>
    <row r="119" spans="1:18" ht="21.75">
      <c r="A119" s="57">
        <v>1374</v>
      </c>
      <c r="B119" s="58" t="s">
        <v>51</v>
      </c>
      <c r="C119" s="58" t="s">
        <v>283</v>
      </c>
      <c r="D119" s="58" t="s">
        <v>1713</v>
      </c>
      <c r="E119" s="59" t="s">
        <v>105</v>
      </c>
      <c r="F119" s="58" t="s">
        <v>1987</v>
      </c>
      <c r="G119" s="59" t="s">
        <v>8</v>
      </c>
      <c r="H119" s="59" t="s">
        <v>22</v>
      </c>
      <c r="I119" s="60" t="s">
        <v>2044</v>
      </c>
      <c r="J119" s="61"/>
      <c r="K119" s="62">
        <v>44497</v>
      </c>
      <c r="L119" s="62">
        <v>44497</v>
      </c>
      <c r="M119" s="63" t="s">
        <v>57</v>
      </c>
      <c r="R119" s="80">
        <v>44705</v>
      </c>
    </row>
    <row r="120" spans="1:18" ht="21.75">
      <c r="A120" s="57">
        <v>1015</v>
      </c>
      <c r="B120" s="58" t="s">
        <v>51</v>
      </c>
      <c r="C120" s="58" t="s">
        <v>111</v>
      </c>
      <c r="D120" s="58" t="s">
        <v>926</v>
      </c>
      <c r="E120" s="59" t="s">
        <v>1561</v>
      </c>
      <c r="F120" s="58" t="s">
        <v>170</v>
      </c>
      <c r="G120" s="59" t="s">
        <v>8</v>
      </c>
      <c r="H120" s="59" t="s">
        <v>13</v>
      </c>
      <c r="I120" s="60" t="s">
        <v>1636</v>
      </c>
      <c r="J120" s="61"/>
      <c r="K120" s="62">
        <v>44423</v>
      </c>
      <c r="L120" s="62">
        <v>44423</v>
      </c>
      <c r="M120" s="63" t="s">
        <v>57</v>
      </c>
      <c r="R120" s="80">
        <v>44747</v>
      </c>
    </row>
    <row r="121" spans="1:18" ht="21.75">
      <c r="A121" s="57">
        <v>1945</v>
      </c>
      <c r="B121" s="83" t="s">
        <v>51</v>
      </c>
      <c r="C121" s="83" t="s">
        <v>108</v>
      </c>
      <c r="D121" s="83" t="s">
        <v>2676</v>
      </c>
      <c r="E121" s="83" t="s">
        <v>2007</v>
      </c>
      <c r="F121" s="83" t="s">
        <v>3120</v>
      </c>
      <c r="G121" s="83" t="s">
        <v>8</v>
      </c>
      <c r="H121" s="86" t="s">
        <v>31</v>
      </c>
      <c r="I121" s="89" t="s">
        <v>3121</v>
      </c>
      <c r="J121" s="89" t="s">
        <v>3122</v>
      </c>
      <c r="K121" s="96">
        <v>44609</v>
      </c>
      <c r="L121" s="96">
        <v>44609</v>
      </c>
      <c r="M121" s="98" t="s">
        <v>57</v>
      </c>
      <c r="R121" s="80">
        <v>44728</v>
      </c>
    </row>
    <row r="122" spans="1:18" ht="21.75">
      <c r="A122" s="57">
        <v>547</v>
      </c>
      <c r="B122" s="58" t="s">
        <v>51</v>
      </c>
      <c r="C122" s="58" t="s">
        <v>52</v>
      </c>
      <c r="D122" s="58" t="s">
        <v>244</v>
      </c>
      <c r="E122" s="59" t="s">
        <v>54</v>
      </c>
      <c r="F122" s="58" t="s">
        <v>170</v>
      </c>
      <c r="G122" s="59" t="s">
        <v>8</v>
      </c>
      <c r="H122" s="59" t="s">
        <v>16</v>
      </c>
      <c r="I122" s="60" t="s">
        <v>898</v>
      </c>
      <c r="J122" s="60"/>
      <c r="K122" s="62">
        <v>44288</v>
      </c>
      <c r="L122" s="62">
        <v>44288</v>
      </c>
      <c r="M122" s="63" t="s">
        <v>57</v>
      </c>
      <c r="R122" s="80">
        <v>44538</v>
      </c>
    </row>
    <row r="123" spans="1:18" ht="34.5">
      <c r="A123" s="57">
        <v>2334</v>
      </c>
      <c r="B123" s="83" t="s">
        <v>51</v>
      </c>
      <c r="C123" s="83" t="s">
        <v>111</v>
      </c>
      <c r="D123" s="83" t="s">
        <v>2744</v>
      </c>
      <c r="E123" s="83" t="s">
        <v>1553</v>
      </c>
      <c r="F123" s="83" t="s">
        <v>885</v>
      </c>
      <c r="G123" s="83" t="s">
        <v>7</v>
      </c>
      <c r="H123" s="88" t="s">
        <v>26</v>
      </c>
      <c r="I123" s="89" t="s">
        <v>3515</v>
      </c>
      <c r="J123" s="89"/>
      <c r="K123" s="96">
        <v>44712</v>
      </c>
      <c r="L123" s="96">
        <v>44712</v>
      </c>
      <c r="M123" s="98" t="s">
        <v>57</v>
      </c>
      <c r="R123" s="80">
        <v>44537</v>
      </c>
    </row>
    <row r="124" spans="1:18" ht="21.75">
      <c r="A124" s="57">
        <v>1752</v>
      </c>
      <c r="B124" s="83" t="s">
        <v>51</v>
      </c>
      <c r="C124" s="83" t="s">
        <v>111</v>
      </c>
      <c r="D124" s="83" t="s">
        <v>434</v>
      </c>
      <c r="E124" s="83" t="s">
        <v>1561</v>
      </c>
      <c r="F124" s="83" t="s">
        <v>170</v>
      </c>
      <c r="G124" s="83" t="s">
        <v>8</v>
      </c>
      <c r="H124" s="88" t="s">
        <v>16</v>
      </c>
      <c r="I124" s="89" t="s">
        <v>3717</v>
      </c>
      <c r="J124" s="89" t="s">
        <v>2844</v>
      </c>
      <c r="K124" s="96">
        <v>44574</v>
      </c>
      <c r="L124" s="96">
        <v>44574</v>
      </c>
      <c r="M124" s="98" t="s">
        <v>57</v>
      </c>
      <c r="R124" s="80">
        <v>44685</v>
      </c>
    </row>
    <row r="125" spans="1:18" ht="13.5" customHeight="1">
      <c r="A125" s="57">
        <v>1749</v>
      </c>
      <c r="B125" s="83" t="s">
        <v>51</v>
      </c>
      <c r="C125" s="83" t="s">
        <v>111</v>
      </c>
      <c r="D125" s="83" t="s">
        <v>434</v>
      </c>
      <c r="E125" s="83" t="s">
        <v>113</v>
      </c>
      <c r="F125" s="83" t="s">
        <v>170</v>
      </c>
      <c r="G125" s="83" t="s">
        <v>8</v>
      </c>
      <c r="H125" s="88" t="s">
        <v>16</v>
      </c>
      <c r="I125" s="89" t="s">
        <v>3715</v>
      </c>
      <c r="J125" s="89" t="s">
        <v>2843</v>
      </c>
      <c r="K125" s="96">
        <v>44574</v>
      </c>
      <c r="L125" s="96">
        <v>44574</v>
      </c>
      <c r="M125" s="98" t="s">
        <v>57</v>
      </c>
      <c r="R125" s="80">
        <v>44706</v>
      </c>
    </row>
    <row r="126" spans="1:18" ht="15" customHeight="1">
      <c r="A126" s="57">
        <v>1409</v>
      </c>
      <c r="B126" s="58" t="s">
        <v>51</v>
      </c>
      <c r="C126" s="58" t="s">
        <v>111</v>
      </c>
      <c r="D126" s="58" t="s">
        <v>2030</v>
      </c>
      <c r="E126" s="59" t="s">
        <v>1553</v>
      </c>
      <c r="F126" s="58" t="s">
        <v>885</v>
      </c>
      <c r="G126" s="59" t="s">
        <v>7</v>
      </c>
      <c r="H126" s="64" t="s">
        <v>14</v>
      </c>
      <c r="I126" s="60" t="s">
        <v>2082</v>
      </c>
      <c r="J126" s="61"/>
      <c r="K126" s="62">
        <v>44502</v>
      </c>
      <c r="L126" s="62">
        <v>44502</v>
      </c>
      <c r="M126" s="63" t="s">
        <v>57</v>
      </c>
      <c r="R126" s="80">
        <v>44266</v>
      </c>
    </row>
    <row r="127" spans="1:18" ht="13.5" customHeight="1">
      <c r="A127" s="57">
        <v>1728</v>
      </c>
      <c r="B127" s="83" t="s">
        <v>51</v>
      </c>
      <c r="C127" s="83" t="s">
        <v>111</v>
      </c>
      <c r="D127" s="83" t="s">
        <v>434</v>
      </c>
      <c r="E127" s="83" t="s">
        <v>113</v>
      </c>
      <c r="F127" s="83" t="s">
        <v>170</v>
      </c>
      <c r="G127" s="83" t="s">
        <v>7</v>
      </c>
      <c r="H127" s="86" t="s">
        <v>12</v>
      </c>
      <c r="I127" s="89" t="s">
        <v>3711</v>
      </c>
      <c r="J127" s="89" t="s">
        <v>2803</v>
      </c>
      <c r="K127" s="96">
        <v>44571</v>
      </c>
      <c r="L127" s="96">
        <v>44571</v>
      </c>
      <c r="M127" s="98" t="s">
        <v>57</v>
      </c>
      <c r="R127" s="80">
        <v>44774</v>
      </c>
    </row>
    <row r="128" spans="1:18" ht="13.5" customHeight="1">
      <c r="A128" s="57">
        <v>1733</v>
      </c>
      <c r="B128" s="83" t="s">
        <v>51</v>
      </c>
      <c r="C128" s="83" t="s">
        <v>111</v>
      </c>
      <c r="D128" s="83" t="s">
        <v>434</v>
      </c>
      <c r="E128" s="83" t="s">
        <v>1553</v>
      </c>
      <c r="F128" s="83" t="s">
        <v>170</v>
      </c>
      <c r="G128" s="83" t="s">
        <v>7</v>
      </c>
      <c r="H128" s="86" t="s">
        <v>16</v>
      </c>
      <c r="I128" s="89" t="s">
        <v>3713</v>
      </c>
      <c r="J128" s="89" t="s">
        <v>2812</v>
      </c>
      <c r="K128" s="96">
        <v>44572</v>
      </c>
      <c r="L128" s="96">
        <v>44572</v>
      </c>
      <c r="M128" s="98" t="s">
        <v>57</v>
      </c>
      <c r="R128" s="80">
        <v>44372</v>
      </c>
    </row>
    <row r="129" spans="1:18" ht="34.5">
      <c r="A129" s="57">
        <v>1732</v>
      </c>
      <c r="B129" s="83" t="s">
        <v>51</v>
      </c>
      <c r="C129" s="83" t="s">
        <v>111</v>
      </c>
      <c r="D129" s="83" t="s">
        <v>434</v>
      </c>
      <c r="E129" s="83" t="s">
        <v>54</v>
      </c>
      <c r="F129" s="83" t="s">
        <v>170</v>
      </c>
      <c r="G129" s="83" t="s">
        <v>8</v>
      </c>
      <c r="H129" s="88" t="s">
        <v>16</v>
      </c>
      <c r="I129" s="89" t="s">
        <v>3712</v>
      </c>
      <c r="J129" s="89" t="s">
        <v>2811</v>
      </c>
      <c r="K129" s="96">
        <v>44572</v>
      </c>
      <c r="L129" s="96">
        <v>44572</v>
      </c>
      <c r="M129" s="98" t="s">
        <v>57</v>
      </c>
      <c r="R129" s="80">
        <v>44771</v>
      </c>
    </row>
    <row r="130" spans="1:18" ht="21.75">
      <c r="A130" s="57">
        <v>1462</v>
      </c>
      <c r="B130" s="58" t="s">
        <v>51</v>
      </c>
      <c r="C130" s="58" t="s">
        <v>111</v>
      </c>
      <c r="D130" s="58" t="s">
        <v>802</v>
      </c>
      <c r="E130" s="59" t="s">
        <v>1553</v>
      </c>
      <c r="F130" s="58" t="s">
        <v>885</v>
      </c>
      <c r="G130" s="59" t="s">
        <v>7</v>
      </c>
      <c r="H130" s="59" t="s">
        <v>14</v>
      </c>
      <c r="I130" s="60" t="s">
        <v>2140</v>
      </c>
      <c r="J130" s="61"/>
      <c r="K130" s="62">
        <v>44515</v>
      </c>
      <c r="L130" s="62">
        <v>44515</v>
      </c>
      <c r="M130" s="63" t="s">
        <v>57</v>
      </c>
      <c r="R130" s="80">
        <v>44272</v>
      </c>
    </row>
    <row r="131" spans="1:18" ht="21.75">
      <c r="A131" s="57">
        <v>1764</v>
      </c>
      <c r="B131" s="83" t="s">
        <v>51</v>
      </c>
      <c r="C131" s="83" t="s">
        <v>111</v>
      </c>
      <c r="D131" s="83" t="s">
        <v>434</v>
      </c>
      <c r="E131" s="83" t="s">
        <v>54</v>
      </c>
      <c r="F131" s="83" t="s">
        <v>753</v>
      </c>
      <c r="G131" s="83" t="s">
        <v>8</v>
      </c>
      <c r="H131" s="86" t="s">
        <v>31</v>
      </c>
      <c r="I131" s="95" t="s">
        <v>3719</v>
      </c>
      <c r="J131" s="89" t="s">
        <v>2862</v>
      </c>
      <c r="K131" s="96">
        <v>44576</v>
      </c>
      <c r="L131" s="96">
        <v>44576</v>
      </c>
      <c r="M131" s="98" t="s">
        <v>57</v>
      </c>
      <c r="R131" s="80">
        <v>44796</v>
      </c>
    </row>
    <row r="132" spans="1:18" ht="21.75">
      <c r="A132" s="57">
        <v>1765</v>
      </c>
      <c r="B132" s="83" t="s">
        <v>51</v>
      </c>
      <c r="C132" s="83" t="s">
        <v>111</v>
      </c>
      <c r="D132" s="83" t="s">
        <v>434</v>
      </c>
      <c r="E132" s="83" t="s">
        <v>54</v>
      </c>
      <c r="F132" s="83" t="s">
        <v>753</v>
      </c>
      <c r="G132" s="83" t="s">
        <v>8</v>
      </c>
      <c r="H132" s="86" t="s">
        <v>28</v>
      </c>
      <c r="I132" s="95" t="s">
        <v>3720</v>
      </c>
      <c r="J132" s="115" t="s">
        <v>2863</v>
      </c>
      <c r="K132" s="96">
        <v>44576</v>
      </c>
      <c r="L132" s="96">
        <v>44576</v>
      </c>
      <c r="M132" s="98" t="s">
        <v>57</v>
      </c>
      <c r="R132" s="80">
        <v>44383</v>
      </c>
    </row>
    <row r="133" spans="1:18" ht="21.75">
      <c r="A133" s="57">
        <v>1766</v>
      </c>
      <c r="B133" s="83" t="s">
        <v>51</v>
      </c>
      <c r="C133" s="83" t="s">
        <v>111</v>
      </c>
      <c r="D133" s="83" t="s">
        <v>434</v>
      </c>
      <c r="E133" s="83" t="s">
        <v>54</v>
      </c>
      <c r="F133" s="83" t="s">
        <v>753</v>
      </c>
      <c r="G133" s="83" t="s">
        <v>8</v>
      </c>
      <c r="H133" s="86" t="s">
        <v>31</v>
      </c>
      <c r="I133" s="95" t="s">
        <v>3721</v>
      </c>
      <c r="J133" s="115" t="s">
        <v>2864</v>
      </c>
      <c r="K133" s="96">
        <v>44576</v>
      </c>
      <c r="L133" s="96">
        <v>44576</v>
      </c>
      <c r="M133" s="98" t="s">
        <v>57</v>
      </c>
      <c r="R133" s="80">
        <v>44264</v>
      </c>
    </row>
    <row r="134" spans="1:18" ht="13.5" customHeight="1">
      <c r="A134" s="57">
        <v>1468</v>
      </c>
      <c r="B134" s="58" t="s">
        <v>51</v>
      </c>
      <c r="C134" s="58" t="s">
        <v>111</v>
      </c>
      <c r="D134" s="58" t="s">
        <v>1860</v>
      </c>
      <c r="E134" s="59" t="s">
        <v>1553</v>
      </c>
      <c r="F134" s="58" t="s">
        <v>450</v>
      </c>
      <c r="G134" s="59" t="s">
        <v>7</v>
      </c>
      <c r="H134" s="59" t="s">
        <v>14</v>
      </c>
      <c r="I134" s="60" t="s">
        <v>2149</v>
      </c>
      <c r="J134" s="61"/>
      <c r="K134" s="62">
        <v>44516</v>
      </c>
      <c r="L134" s="62">
        <v>44516</v>
      </c>
      <c r="M134" s="63" t="s">
        <v>57</v>
      </c>
      <c r="R134" s="80">
        <v>44466</v>
      </c>
    </row>
    <row r="135" spans="1:18" ht="21.75">
      <c r="A135" s="57">
        <v>1761</v>
      </c>
      <c r="B135" s="83" t="s">
        <v>51</v>
      </c>
      <c r="C135" s="83" t="s">
        <v>111</v>
      </c>
      <c r="D135" s="83" t="s">
        <v>434</v>
      </c>
      <c r="E135" s="83" t="s">
        <v>1553</v>
      </c>
      <c r="F135" s="83" t="s">
        <v>885</v>
      </c>
      <c r="G135" s="83" t="s">
        <v>7</v>
      </c>
      <c r="H135" s="86" t="s">
        <v>14</v>
      </c>
      <c r="I135" s="89" t="s">
        <v>3718</v>
      </c>
      <c r="J135" s="89" t="s">
        <v>2859</v>
      </c>
      <c r="K135" s="96">
        <v>44575</v>
      </c>
      <c r="L135" s="96">
        <v>44575</v>
      </c>
      <c r="M135" s="98" t="s">
        <v>57</v>
      </c>
      <c r="R135" s="80">
        <v>44467</v>
      </c>
    </row>
    <row r="136" spans="1:18" ht="34.5">
      <c r="A136" s="57">
        <v>1750</v>
      </c>
      <c r="B136" s="83" t="s">
        <v>51</v>
      </c>
      <c r="C136" s="83" t="s">
        <v>111</v>
      </c>
      <c r="D136" s="83" t="s">
        <v>434</v>
      </c>
      <c r="E136" s="83" t="s">
        <v>1553</v>
      </c>
      <c r="F136" s="83" t="s">
        <v>753</v>
      </c>
      <c r="G136" s="83" t="s">
        <v>8</v>
      </c>
      <c r="H136" s="88" t="s">
        <v>31</v>
      </c>
      <c r="I136" s="89" t="s">
        <v>3716</v>
      </c>
      <c r="J136" s="89" t="s">
        <v>1085</v>
      </c>
      <c r="K136" s="96">
        <v>44574</v>
      </c>
      <c r="L136" s="96">
        <v>44574</v>
      </c>
      <c r="M136" s="98" t="s">
        <v>57</v>
      </c>
      <c r="R136" s="80">
        <v>44379</v>
      </c>
    </row>
    <row r="137" spans="1:18" ht="65.25">
      <c r="A137" s="57">
        <v>639</v>
      </c>
      <c r="B137" s="58" t="s">
        <v>51</v>
      </c>
      <c r="C137" s="58" t="s">
        <v>111</v>
      </c>
      <c r="D137" s="58" t="s">
        <v>1032</v>
      </c>
      <c r="E137" s="59" t="s">
        <v>113</v>
      </c>
      <c r="F137" s="58" t="s">
        <v>947</v>
      </c>
      <c r="G137" s="59" t="s">
        <v>7</v>
      </c>
      <c r="H137" s="64" t="s">
        <v>27</v>
      </c>
      <c r="I137" s="60" t="s">
        <v>1059</v>
      </c>
      <c r="J137" s="60" t="s">
        <v>1060</v>
      </c>
      <c r="K137" s="62">
        <v>44335</v>
      </c>
      <c r="L137" s="62">
        <v>44335</v>
      </c>
      <c r="M137" s="63" t="s">
        <v>426</v>
      </c>
      <c r="R137" s="80">
        <v>44704</v>
      </c>
    </row>
    <row r="138" spans="1:18" ht="21.75">
      <c r="A138" s="57">
        <v>1787</v>
      </c>
      <c r="B138" s="83" t="s">
        <v>51</v>
      </c>
      <c r="C138" s="83" t="s">
        <v>111</v>
      </c>
      <c r="D138" s="83" t="s">
        <v>848</v>
      </c>
      <c r="E138" s="83" t="s">
        <v>1553</v>
      </c>
      <c r="F138" s="83" t="s">
        <v>170</v>
      </c>
      <c r="G138" s="83" t="s">
        <v>7</v>
      </c>
      <c r="H138" s="86" t="s">
        <v>13</v>
      </c>
      <c r="I138" s="89" t="s">
        <v>3728</v>
      </c>
      <c r="J138" s="89" t="s">
        <v>2892</v>
      </c>
      <c r="K138" s="96">
        <v>44584</v>
      </c>
      <c r="L138" s="96">
        <v>44584</v>
      </c>
      <c r="M138" s="98" t="s">
        <v>57</v>
      </c>
      <c r="R138" s="80">
        <v>44533</v>
      </c>
    </row>
    <row r="139" spans="1:18" ht="21.75">
      <c r="A139" s="57">
        <v>1782</v>
      </c>
      <c r="B139" s="83" t="s">
        <v>51</v>
      </c>
      <c r="C139" s="83" t="s">
        <v>111</v>
      </c>
      <c r="D139" s="83" t="s">
        <v>848</v>
      </c>
      <c r="E139" s="83" t="s">
        <v>1561</v>
      </c>
      <c r="F139" s="83" t="s">
        <v>170</v>
      </c>
      <c r="G139" s="83" t="s">
        <v>8</v>
      </c>
      <c r="H139" s="86" t="s">
        <v>13</v>
      </c>
      <c r="I139" s="89" t="s">
        <v>3726</v>
      </c>
      <c r="J139" s="89" t="s">
        <v>2890</v>
      </c>
      <c r="K139" s="96">
        <v>44583</v>
      </c>
      <c r="L139" s="96">
        <v>44583</v>
      </c>
      <c r="M139" s="98" t="s">
        <v>57</v>
      </c>
      <c r="R139" s="80">
        <v>44449</v>
      </c>
    </row>
    <row r="140" spans="1:18" ht="13.5" customHeight="1">
      <c r="A140" s="57">
        <v>1777</v>
      </c>
      <c r="B140" s="83" t="s">
        <v>51</v>
      </c>
      <c r="C140" s="83" t="s">
        <v>111</v>
      </c>
      <c r="D140" s="83" t="s">
        <v>848</v>
      </c>
      <c r="E140" s="83" t="s">
        <v>113</v>
      </c>
      <c r="F140" s="83" t="s">
        <v>170</v>
      </c>
      <c r="G140" s="83" t="s">
        <v>8</v>
      </c>
      <c r="H140" s="86" t="s">
        <v>12</v>
      </c>
      <c r="I140" s="89" t="s">
        <v>3724</v>
      </c>
      <c r="J140" s="89" t="s">
        <v>2881</v>
      </c>
      <c r="K140" s="96">
        <v>44581</v>
      </c>
      <c r="L140" s="96">
        <v>44581</v>
      </c>
      <c r="M140" s="98" t="s">
        <v>57</v>
      </c>
      <c r="R140" s="80">
        <v>44674</v>
      </c>
    </row>
    <row r="141" spans="1:18" ht="21.75">
      <c r="A141" s="57">
        <v>1735</v>
      </c>
      <c r="B141" s="83" t="s">
        <v>51</v>
      </c>
      <c r="C141" s="83" t="s">
        <v>111</v>
      </c>
      <c r="D141" s="83" t="s">
        <v>2649</v>
      </c>
      <c r="E141" s="83" t="s">
        <v>54</v>
      </c>
      <c r="F141" s="83" t="s">
        <v>1174</v>
      </c>
      <c r="G141" s="83" t="s">
        <v>7</v>
      </c>
      <c r="H141" s="86" t="s">
        <v>11</v>
      </c>
      <c r="I141" s="89" t="s">
        <v>3714</v>
      </c>
      <c r="J141" s="89" t="s">
        <v>2815</v>
      </c>
      <c r="K141" s="96">
        <v>44572</v>
      </c>
      <c r="L141" s="96">
        <v>44572</v>
      </c>
      <c r="M141" s="98" t="s">
        <v>57</v>
      </c>
      <c r="R141" s="80">
        <v>44474</v>
      </c>
    </row>
    <row r="142" spans="1:18" ht="21.75">
      <c r="A142" s="57">
        <v>1779</v>
      </c>
      <c r="B142" s="83" t="s">
        <v>51</v>
      </c>
      <c r="C142" s="83" t="s">
        <v>111</v>
      </c>
      <c r="D142" s="83" t="s">
        <v>2656</v>
      </c>
      <c r="E142" s="83" t="s">
        <v>1553</v>
      </c>
      <c r="F142" s="83" t="s">
        <v>357</v>
      </c>
      <c r="G142" s="83" t="s">
        <v>8</v>
      </c>
      <c r="H142" s="86" t="s">
        <v>12</v>
      </c>
      <c r="I142" s="89" t="s">
        <v>3725</v>
      </c>
      <c r="J142" s="89" t="s">
        <v>2884</v>
      </c>
      <c r="K142" s="96">
        <v>44582</v>
      </c>
      <c r="L142" s="96">
        <v>44582</v>
      </c>
      <c r="M142" s="98" t="s">
        <v>57</v>
      </c>
      <c r="R142" s="80">
        <v>44715</v>
      </c>
    </row>
    <row r="143" spans="1:18" ht="21.75">
      <c r="A143" s="57">
        <v>1776</v>
      </c>
      <c r="B143" s="83" t="s">
        <v>51</v>
      </c>
      <c r="C143" s="83" t="s">
        <v>111</v>
      </c>
      <c r="D143" s="83" t="s">
        <v>848</v>
      </c>
      <c r="E143" s="83" t="s">
        <v>113</v>
      </c>
      <c r="F143" s="83" t="s">
        <v>170</v>
      </c>
      <c r="G143" s="83" t="s">
        <v>8</v>
      </c>
      <c r="H143" s="111" t="s">
        <v>12</v>
      </c>
      <c r="I143" s="89" t="s">
        <v>3723</v>
      </c>
      <c r="J143" s="115" t="s">
        <v>2880</v>
      </c>
      <c r="K143" s="96">
        <v>44580</v>
      </c>
      <c r="L143" s="96">
        <v>44580</v>
      </c>
      <c r="M143" s="98" t="s">
        <v>57</v>
      </c>
      <c r="R143" s="80">
        <v>44599</v>
      </c>
    </row>
    <row r="144" spans="1:18" ht="43.5">
      <c r="A144" s="57">
        <v>377</v>
      </c>
      <c r="B144" s="58" t="s">
        <v>51</v>
      </c>
      <c r="C144" s="58" t="s">
        <v>111</v>
      </c>
      <c r="D144" s="58" t="s">
        <v>434</v>
      </c>
      <c r="E144" s="59" t="s">
        <v>113</v>
      </c>
      <c r="F144" s="58" t="s">
        <v>645</v>
      </c>
      <c r="G144" s="59" t="s">
        <v>7</v>
      </c>
      <c r="H144" s="59" t="s">
        <v>26</v>
      </c>
      <c r="I144" s="60" t="s">
        <v>646</v>
      </c>
      <c r="J144" s="60"/>
      <c r="K144" s="62">
        <v>44256</v>
      </c>
      <c r="L144" s="62">
        <v>44256</v>
      </c>
      <c r="M144" s="63" t="s">
        <v>57</v>
      </c>
      <c r="R144" s="80">
        <v>44721</v>
      </c>
    </row>
    <row r="145" spans="1:18" ht="34.5">
      <c r="A145" s="57">
        <v>1726</v>
      </c>
      <c r="B145" s="83" t="s">
        <v>51</v>
      </c>
      <c r="C145" s="83" t="s">
        <v>111</v>
      </c>
      <c r="D145" s="83" t="s">
        <v>2646</v>
      </c>
      <c r="E145" s="83" t="s">
        <v>113</v>
      </c>
      <c r="F145" s="83" t="s">
        <v>170</v>
      </c>
      <c r="G145" s="83" t="s">
        <v>8</v>
      </c>
      <c r="H145" s="86" t="s">
        <v>13</v>
      </c>
      <c r="I145" s="89" t="s">
        <v>3710</v>
      </c>
      <c r="J145" s="89" t="s">
        <v>2800</v>
      </c>
      <c r="K145" s="96">
        <v>44570</v>
      </c>
      <c r="L145" s="96">
        <v>44570</v>
      </c>
      <c r="M145" s="98" t="s">
        <v>57</v>
      </c>
      <c r="R145" s="80">
        <v>44547</v>
      </c>
    </row>
    <row r="146" spans="1:18" ht="21.75">
      <c r="A146" s="57">
        <v>1384</v>
      </c>
      <c r="B146" s="58" t="s">
        <v>51</v>
      </c>
      <c r="C146" s="58" t="s">
        <v>111</v>
      </c>
      <c r="D146" s="58" t="s">
        <v>2030</v>
      </c>
      <c r="E146" s="59" t="s">
        <v>1553</v>
      </c>
      <c r="F146" s="58" t="s">
        <v>813</v>
      </c>
      <c r="G146" s="59" t="s">
        <v>8</v>
      </c>
      <c r="H146" s="59" t="s">
        <v>14</v>
      </c>
      <c r="I146" s="60" t="s">
        <v>2056</v>
      </c>
      <c r="J146" s="61"/>
      <c r="K146" s="62">
        <v>44498</v>
      </c>
      <c r="L146" s="62">
        <v>44499</v>
      </c>
      <c r="M146" s="63" t="s">
        <v>57</v>
      </c>
      <c r="R146" s="80">
        <v>44680</v>
      </c>
    </row>
    <row r="147" spans="1:18" ht="21.75">
      <c r="A147" s="57">
        <v>1419</v>
      </c>
      <c r="B147" s="58" t="s">
        <v>51</v>
      </c>
      <c r="C147" s="58" t="s">
        <v>111</v>
      </c>
      <c r="D147" s="58" t="s">
        <v>2030</v>
      </c>
      <c r="E147" s="59" t="s">
        <v>1553</v>
      </c>
      <c r="F147" s="58" t="s">
        <v>813</v>
      </c>
      <c r="G147" s="59" t="s">
        <v>7</v>
      </c>
      <c r="H147" s="59" t="s">
        <v>14</v>
      </c>
      <c r="I147" s="60" t="s">
        <v>2056</v>
      </c>
      <c r="J147" s="61"/>
      <c r="K147" s="62">
        <v>44504</v>
      </c>
      <c r="L147" s="62">
        <v>44504</v>
      </c>
      <c r="M147" s="63" t="s">
        <v>57</v>
      </c>
      <c r="R147" s="80">
        <v>44207</v>
      </c>
    </row>
    <row r="148" spans="1:18" ht="21.75">
      <c r="A148" s="57">
        <v>1797</v>
      </c>
      <c r="B148" s="83" t="s">
        <v>51</v>
      </c>
      <c r="C148" s="83" t="s">
        <v>111</v>
      </c>
      <c r="D148" s="83" t="s">
        <v>2659</v>
      </c>
      <c r="E148" s="83" t="s">
        <v>1553</v>
      </c>
      <c r="F148" s="83" t="s">
        <v>2911</v>
      </c>
      <c r="G148" s="83" t="s">
        <v>7</v>
      </c>
      <c r="H148" s="88" t="s">
        <v>14</v>
      </c>
      <c r="I148" s="89" t="s">
        <v>3732</v>
      </c>
      <c r="J148" s="89" t="s">
        <v>2912</v>
      </c>
      <c r="K148" s="96">
        <v>44585</v>
      </c>
      <c r="L148" s="96">
        <v>44585</v>
      </c>
      <c r="M148" s="98" t="s">
        <v>57</v>
      </c>
      <c r="R148" s="80">
        <v>44227</v>
      </c>
    </row>
    <row r="149" spans="1:18" ht="15" customHeight="1">
      <c r="A149" s="57">
        <v>1413</v>
      </c>
      <c r="B149" s="58" t="s">
        <v>51</v>
      </c>
      <c r="C149" s="58" t="s">
        <v>111</v>
      </c>
      <c r="D149" s="58" t="s">
        <v>2030</v>
      </c>
      <c r="E149" s="59" t="s">
        <v>1553</v>
      </c>
      <c r="F149" s="58" t="s">
        <v>813</v>
      </c>
      <c r="G149" s="59" t="s">
        <v>7</v>
      </c>
      <c r="H149" s="59" t="s">
        <v>14</v>
      </c>
      <c r="I149" s="69" t="s">
        <v>2087</v>
      </c>
      <c r="J149" s="61"/>
      <c r="K149" s="62">
        <v>44503</v>
      </c>
      <c r="L149" s="62">
        <v>44503</v>
      </c>
      <c r="M149" s="63" t="s">
        <v>57</v>
      </c>
      <c r="R149" s="80">
        <v>44790</v>
      </c>
    </row>
    <row r="150" spans="1:18" ht="13.5" customHeight="1">
      <c r="A150" s="57">
        <v>1412</v>
      </c>
      <c r="B150" s="58" t="s">
        <v>51</v>
      </c>
      <c r="C150" s="58" t="s">
        <v>111</v>
      </c>
      <c r="D150" s="58" t="s">
        <v>2030</v>
      </c>
      <c r="E150" s="59" t="s">
        <v>1553</v>
      </c>
      <c r="F150" s="58" t="s">
        <v>813</v>
      </c>
      <c r="G150" s="59" t="s">
        <v>7</v>
      </c>
      <c r="H150" s="59" t="s">
        <v>14</v>
      </c>
      <c r="I150" s="60" t="s">
        <v>2086</v>
      </c>
      <c r="J150" s="61"/>
      <c r="K150" s="62">
        <v>44503</v>
      </c>
      <c r="L150" s="62">
        <v>44503</v>
      </c>
      <c r="M150" s="63" t="s">
        <v>57</v>
      </c>
      <c r="R150" s="80">
        <v>44236</v>
      </c>
    </row>
    <row r="151" spans="1:18" ht="34.5">
      <c r="A151" s="57">
        <v>1804</v>
      </c>
      <c r="B151" s="83" t="s">
        <v>51</v>
      </c>
      <c r="C151" s="83" t="s">
        <v>111</v>
      </c>
      <c r="D151" s="83" t="s">
        <v>112</v>
      </c>
      <c r="E151" s="83" t="s">
        <v>113</v>
      </c>
      <c r="F151" s="83" t="s">
        <v>1164</v>
      </c>
      <c r="G151" s="83" t="s">
        <v>7</v>
      </c>
      <c r="H151" s="86" t="s">
        <v>2887</v>
      </c>
      <c r="I151" s="89" t="s">
        <v>3733</v>
      </c>
      <c r="J151" s="89" t="s">
        <v>2924</v>
      </c>
      <c r="K151" s="96">
        <v>44586</v>
      </c>
      <c r="L151" s="96">
        <v>44586</v>
      </c>
      <c r="M151" s="98" t="s">
        <v>57</v>
      </c>
      <c r="R151" s="80">
        <v>44293</v>
      </c>
    </row>
    <row r="152" spans="1:18" ht="43.5">
      <c r="A152" s="57">
        <v>927</v>
      </c>
      <c r="B152" s="58" t="s">
        <v>51</v>
      </c>
      <c r="C152" s="58" t="s">
        <v>111</v>
      </c>
      <c r="D152" s="58" t="s">
        <v>926</v>
      </c>
      <c r="E152" s="59" t="s">
        <v>906</v>
      </c>
      <c r="F152" s="58" t="s">
        <v>170</v>
      </c>
      <c r="G152" s="59" t="s">
        <v>7</v>
      </c>
      <c r="H152" s="59" t="s">
        <v>20</v>
      </c>
      <c r="I152" s="60" t="s">
        <v>1547</v>
      </c>
      <c r="J152" s="61"/>
      <c r="K152" s="62">
        <v>44406</v>
      </c>
      <c r="L152" s="62">
        <v>44406</v>
      </c>
      <c r="M152" s="63" t="s">
        <v>57</v>
      </c>
      <c r="R152" s="80">
        <v>44459</v>
      </c>
    </row>
    <row r="153" spans="1:18" ht="13.5" customHeight="1">
      <c r="A153" s="57">
        <v>378</v>
      </c>
      <c r="B153" s="58" t="s">
        <v>51</v>
      </c>
      <c r="C153" s="58" t="s">
        <v>111</v>
      </c>
      <c r="D153" s="58" t="s">
        <v>434</v>
      </c>
      <c r="E153" s="59" t="s">
        <v>113</v>
      </c>
      <c r="F153" s="58" t="s">
        <v>121</v>
      </c>
      <c r="G153" s="59" t="s">
        <v>7</v>
      </c>
      <c r="H153" s="59" t="s">
        <v>26</v>
      </c>
      <c r="I153" s="60" t="s">
        <v>647</v>
      </c>
      <c r="J153" s="60" t="s">
        <v>648</v>
      </c>
      <c r="K153" s="62">
        <v>44256</v>
      </c>
      <c r="L153" s="62">
        <v>44256</v>
      </c>
      <c r="M153" s="63" t="s">
        <v>57</v>
      </c>
      <c r="R153" s="80">
        <v>44777</v>
      </c>
    </row>
    <row r="154" spans="1:18" ht="21.75">
      <c r="A154" s="57">
        <v>2487</v>
      </c>
      <c r="B154" s="83" t="s">
        <v>51</v>
      </c>
      <c r="C154" s="83" t="s">
        <v>108</v>
      </c>
      <c r="D154" s="83" t="s">
        <v>2773</v>
      </c>
      <c r="E154" s="83" t="s">
        <v>54</v>
      </c>
      <c r="F154" s="83" t="s">
        <v>753</v>
      </c>
      <c r="G154" s="83" t="s">
        <v>8</v>
      </c>
      <c r="H154" s="86" t="s">
        <v>23</v>
      </c>
      <c r="I154" s="89" t="s">
        <v>3669</v>
      </c>
      <c r="J154" s="89"/>
      <c r="K154" s="96">
        <v>44756</v>
      </c>
      <c r="L154" s="96">
        <v>44756</v>
      </c>
      <c r="M154" s="98" t="s">
        <v>57</v>
      </c>
      <c r="R154" s="80">
        <v>44719</v>
      </c>
    </row>
    <row r="155" spans="1:18" ht="13.5" customHeight="1">
      <c r="A155" s="57">
        <v>468</v>
      </c>
      <c r="B155" s="58" t="s">
        <v>51</v>
      </c>
      <c r="C155" s="58" t="s">
        <v>283</v>
      </c>
      <c r="D155" s="58" t="s">
        <v>781</v>
      </c>
      <c r="E155" s="59" t="s">
        <v>750</v>
      </c>
      <c r="F155" s="58" t="s">
        <v>662</v>
      </c>
      <c r="G155" s="59" t="s">
        <v>8</v>
      </c>
      <c r="H155" s="64" t="s">
        <v>33</v>
      </c>
      <c r="I155" s="60" t="s">
        <v>782</v>
      </c>
      <c r="J155" s="60"/>
      <c r="K155" s="62">
        <v>44271</v>
      </c>
      <c r="L155" s="62">
        <v>44286</v>
      </c>
      <c r="M155" s="63" t="s">
        <v>57</v>
      </c>
      <c r="R155" s="80">
        <v>44645</v>
      </c>
    </row>
    <row r="156" spans="1:18" ht="34.5">
      <c r="A156" s="57">
        <v>2307</v>
      </c>
      <c r="B156" s="83" t="s">
        <v>51</v>
      </c>
      <c r="C156" s="83" t="s">
        <v>52</v>
      </c>
      <c r="D156" s="83" t="s">
        <v>579</v>
      </c>
      <c r="E156" s="83" t="s">
        <v>477</v>
      </c>
      <c r="F156" s="83" t="s">
        <v>357</v>
      </c>
      <c r="G156" s="83" t="s">
        <v>7</v>
      </c>
      <c r="H156" s="86" t="s">
        <v>12</v>
      </c>
      <c r="I156" s="89" t="s">
        <v>3491</v>
      </c>
      <c r="J156" s="89"/>
      <c r="K156" s="96">
        <v>44705</v>
      </c>
      <c r="L156" s="96">
        <v>44706</v>
      </c>
      <c r="M156" s="98" t="s">
        <v>57</v>
      </c>
      <c r="R156" s="80">
        <v>44590</v>
      </c>
    </row>
    <row r="157" spans="1:18" ht="21.75">
      <c r="A157" s="57">
        <v>2461</v>
      </c>
      <c r="B157" s="83" t="s">
        <v>51</v>
      </c>
      <c r="C157" s="83" t="s">
        <v>52</v>
      </c>
      <c r="D157" s="83" t="s">
        <v>2766</v>
      </c>
      <c r="E157" s="83" t="s">
        <v>477</v>
      </c>
      <c r="F157" s="83" t="s">
        <v>3642</v>
      </c>
      <c r="G157" s="83" t="s">
        <v>7</v>
      </c>
      <c r="H157" s="88" t="s">
        <v>12</v>
      </c>
      <c r="I157" s="89" t="s">
        <v>3643</v>
      </c>
      <c r="J157" s="89"/>
      <c r="K157" s="96">
        <v>44747</v>
      </c>
      <c r="L157" s="96">
        <v>44747</v>
      </c>
      <c r="M157" s="98" t="s">
        <v>57</v>
      </c>
      <c r="R157" s="80">
        <v>44484</v>
      </c>
    </row>
    <row r="158" spans="1:18" ht="21.75">
      <c r="A158" s="57">
        <v>669</v>
      </c>
      <c r="B158" s="58" t="s">
        <v>51</v>
      </c>
      <c r="C158" s="58" t="s">
        <v>406</v>
      </c>
      <c r="D158" s="58" t="s">
        <v>1123</v>
      </c>
      <c r="E158" s="59" t="s">
        <v>1097</v>
      </c>
      <c r="F158" s="58" t="s">
        <v>450</v>
      </c>
      <c r="G158" s="59" t="s">
        <v>8</v>
      </c>
      <c r="H158" s="59" t="s">
        <v>11</v>
      </c>
      <c r="I158" s="60" t="s">
        <v>1124</v>
      </c>
      <c r="J158" s="61" t="s">
        <v>1112</v>
      </c>
      <c r="K158" s="62">
        <v>44340</v>
      </c>
      <c r="L158" s="62">
        <v>44347</v>
      </c>
      <c r="M158" s="63" t="s">
        <v>57</v>
      </c>
      <c r="R158" s="80">
        <v>44632</v>
      </c>
    </row>
    <row r="159" spans="1:18" ht="43.5">
      <c r="A159" s="57">
        <v>857</v>
      </c>
      <c r="B159" s="58" t="s">
        <v>51</v>
      </c>
      <c r="C159" s="58" t="s">
        <v>52</v>
      </c>
      <c r="D159" s="58" t="s">
        <v>244</v>
      </c>
      <c r="E159" s="59" t="s">
        <v>54</v>
      </c>
      <c r="F159" s="58" t="s">
        <v>450</v>
      </c>
      <c r="G159" s="59" t="s">
        <v>8</v>
      </c>
      <c r="H159" s="59" t="s">
        <v>20</v>
      </c>
      <c r="I159" s="60" t="s">
        <v>1446</v>
      </c>
      <c r="J159" s="61" t="s">
        <v>1447</v>
      </c>
      <c r="K159" s="62">
        <v>44390</v>
      </c>
      <c r="L159" s="62">
        <v>44390</v>
      </c>
      <c r="M159" s="63" t="s">
        <v>57</v>
      </c>
      <c r="R159" s="80">
        <v>44528</v>
      </c>
    </row>
    <row r="160" spans="1:18" ht="13.5" customHeight="1">
      <c r="A160" s="57">
        <v>2413</v>
      </c>
      <c r="B160" s="83" t="s">
        <v>51</v>
      </c>
      <c r="C160" s="83" t="s">
        <v>111</v>
      </c>
      <c r="D160" s="83" t="s">
        <v>2744</v>
      </c>
      <c r="E160" s="83" t="s">
        <v>97</v>
      </c>
      <c r="F160" s="83" t="s">
        <v>170</v>
      </c>
      <c r="G160" s="83" t="s">
        <v>8</v>
      </c>
      <c r="H160" s="86" t="s">
        <v>20</v>
      </c>
      <c r="I160" s="89" t="s">
        <v>3594</v>
      </c>
      <c r="J160" s="89"/>
      <c r="K160" s="96">
        <v>44728</v>
      </c>
      <c r="L160" s="96">
        <v>44728</v>
      </c>
      <c r="M160" s="98" t="s">
        <v>57</v>
      </c>
      <c r="R160" s="80">
        <v>44778</v>
      </c>
    </row>
    <row r="161" spans="1:18" ht="65.25">
      <c r="A161" s="57">
        <v>478</v>
      </c>
      <c r="B161" s="58" t="s">
        <v>51</v>
      </c>
      <c r="C161" s="58" t="s">
        <v>103</v>
      </c>
      <c r="D161" s="58" t="s">
        <v>501</v>
      </c>
      <c r="E161" s="59" t="s">
        <v>750</v>
      </c>
      <c r="F161" s="58" t="s">
        <v>450</v>
      </c>
      <c r="G161" s="59" t="s">
        <v>8</v>
      </c>
      <c r="H161" s="59" t="s">
        <v>11</v>
      </c>
      <c r="I161" s="60" t="s">
        <v>796</v>
      </c>
      <c r="J161" s="60"/>
      <c r="K161" s="62">
        <v>44271</v>
      </c>
      <c r="L161" s="62">
        <v>44286</v>
      </c>
      <c r="M161" s="63" t="s">
        <v>57</v>
      </c>
      <c r="R161" s="80">
        <v>44397</v>
      </c>
    </row>
    <row r="162" spans="1:18" ht="65.25">
      <c r="A162" s="57">
        <v>271</v>
      </c>
      <c r="B162" s="58" t="s">
        <v>51</v>
      </c>
      <c r="C162" s="58" t="s">
        <v>504</v>
      </c>
      <c r="D162" s="59" t="s">
        <v>510</v>
      </c>
      <c r="E162" s="58" t="s">
        <v>376</v>
      </c>
      <c r="F162" s="58" t="s">
        <v>450</v>
      </c>
      <c r="G162" s="59" t="s">
        <v>8</v>
      </c>
      <c r="H162" s="59" t="s">
        <v>11</v>
      </c>
      <c r="I162" s="60" t="s">
        <v>511</v>
      </c>
      <c r="J162" s="60"/>
      <c r="K162" s="62">
        <v>44243</v>
      </c>
      <c r="L162" s="62">
        <v>44255</v>
      </c>
      <c r="M162" s="63" t="s">
        <v>57</v>
      </c>
      <c r="R162" s="80">
        <v>44429</v>
      </c>
    </row>
    <row r="163" spans="1:18" ht="43.5">
      <c r="A163" s="57">
        <v>1599</v>
      </c>
      <c r="B163" s="58" t="s">
        <v>51</v>
      </c>
      <c r="C163" s="58" t="s">
        <v>111</v>
      </c>
      <c r="D163" s="58" t="s">
        <v>434</v>
      </c>
      <c r="E163" s="59" t="s">
        <v>113</v>
      </c>
      <c r="F163" s="58" t="s">
        <v>662</v>
      </c>
      <c r="G163" s="59" t="s">
        <v>7</v>
      </c>
      <c r="H163" s="64" t="s">
        <v>14</v>
      </c>
      <c r="I163" s="60" t="s">
        <v>2305</v>
      </c>
      <c r="J163" s="61"/>
      <c r="K163" s="62">
        <v>44538</v>
      </c>
      <c r="L163" s="62">
        <v>44538</v>
      </c>
      <c r="M163" s="63" t="s">
        <v>57</v>
      </c>
      <c r="R163" s="80">
        <v>44411</v>
      </c>
    </row>
    <row r="164" spans="1:18" ht="43.5">
      <c r="A164" s="57">
        <v>1590</v>
      </c>
      <c r="B164" s="58" t="s">
        <v>51</v>
      </c>
      <c r="C164" s="58" t="s">
        <v>111</v>
      </c>
      <c r="D164" s="58" t="s">
        <v>917</v>
      </c>
      <c r="E164" s="59" t="s">
        <v>113</v>
      </c>
      <c r="F164" s="58" t="s">
        <v>885</v>
      </c>
      <c r="G164" s="59" t="s">
        <v>7</v>
      </c>
      <c r="H164" s="59" t="s">
        <v>14</v>
      </c>
      <c r="I164" s="60" t="s">
        <v>2294</v>
      </c>
      <c r="J164" s="61"/>
      <c r="K164" s="62">
        <v>44537</v>
      </c>
      <c r="L164" s="62">
        <v>44537</v>
      </c>
      <c r="M164" s="63" t="s">
        <v>57</v>
      </c>
      <c r="R164" s="80">
        <v>44465</v>
      </c>
    </row>
    <row r="165" spans="1:18" ht="21.75">
      <c r="A165" s="57">
        <v>2212</v>
      </c>
      <c r="B165" s="83" t="s">
        <v>51</v>
      </c>
      <c r="C165" s="83" t="s">
        <v>111</v>
      </c>
      <c r="D165" s="83" t="s">
        <v>887</v>
      </c>
      <c r="E165" s="83" t="s">
        <v>1553</v>
      </c>
      <c r="F165" s="83" t="s">
        <v>885</v>
      </c>
      <c r="G165" s="83" t="s">
        <v>7</v>
      </c>
      <c r="H165" s="86" t="s">
        <v>14</v>
      </c>
      <c r="I165" s="89" t="s">
        <v>3401</v>
      </c>
      <c r="J165" s="89"/>
      <c r="K165" s="96">
        <v>44685</v>
      </c>
      <c r="L165" s="96">
        <v>44685</v>
      </c>
      <c r="M165" s="98" t="s">
        <v>57</v>
      </c>
      <c r="R165" s="80">
        <v>44468</v>
      </c>
    </row>
    <row r="166" spans="1:18" ht="43.5">
      <c r="A166" s="57">
        <v>532</v>
      </c>
      <c r="B166" s="58" t="s">
        <v>51</v>
      </c>
      <c r="C166" s="58" t="s">
        <v>108</v>
      </c>
      <c r="D166" s="58" t="s">
        <v>874</v>
      </c>
      <c r="E166" s="59" t="s">
        <v>97</v>
      </c>
      <c r="F166" s="58" t="s">
        <v>438</v>
      </c>
      <c r="G166" s="59" t="s">
        <v>7</v>
      </c>
      <c r="H166" s="59" t="s">
        <v>14</v>
      </c>
      <c r="I166" s="60" t="s">
        <v>875</v>
      </c>
      <c r="J166" s="60"/>
      <c r="K166" s="62">
        <v>44285</v>
      </c>
      <c r="L166" s="62">
        <v>44285</v>
      </c>
      <c r="M166" s="63" t="s">
        <v>57</v>
      </c>
      <c r="R166" s="80">
        <v>44550</v>
      </c>
    </row>
    <row r="167" spans="1:18" ht="21.75">
      <c r="A167" s="57">
        <v>1465</v>
      </c>
      <c r="B167" s="58" t="s">
        <v>51</v>
      </c>
      <c r="C167" s="58" t="s">
        <v>103</v>
      </c>
      <c r="D167" s="58" t="s">
        <v>1281</v>
      </c>
      <c r="E167" s="59" t="s">
        <v>218</v>
      </c>
      <c r="F167" s="58" t="s">
        <v>450</v>
      </c>
      <c r="G167" s="59" t="s">
        <v>7</v>
      </c>
      <c r="H167" s="64" t="s">
        <v>14</v>
      </c>
      <c r="I167" s="60" t="s">
        <v>2145</v>
      </c>
      <c r="J167" s="61"/>
      <c r="K167" s="62">
        <v>44515</v>
      </c>
      <c r="L167" s="62">
        <v>44515</v>
      </c>
      <c r="M167" s="63" t="s">
        <v>57</v>
      </c>
      <c r="R167" s="80">
        <v>44642</v>
      </c>
    </row>
    <row r="168" spans="1:18" ht="21.75">
      <c r="A168" s="57">
        <v>2308</v>
      </c>
      <c r="B168" s="83" t="s">
        <v>51</v>
      </c>
      <c r="C168" s="83" t="s">
        <v>111</v>
      </c>
      <c r="D168" s="83" t="s">
        <v>2744</v>
      </c>
      <c r="E168" s="83" t="s">
        <v>54</v>
      </c>
      <c r="F168" s="83" t="s">
        <v>170</v>
      </c>
      <c r="G168" s="83" t="s">
        <v>7</v>
      </c>
      <c r="H168" s="86" t="s">
        <v>14</v>
      </c>
      <c r="I168" s="89" t="s">
        <v>3492</v>
      </c>
      <c r="J168" s="89"/>
      <c r="K168" s="96">
        <v>44706</v>
      </c>
      <c r="L168" s="96">
        <v>44706</v>
      </c>
      <c r="M168" s="98" t="s">
        <v>57</v>
      </c>
      <c r="R168" s="80">
        <v>44326</v>
      </c>
    </row>
    <row r="169" spans="1:18" ht="21.75">
      <c r="A169" s="57">
        <v>440</v>
      </c>
      <c r="B169" s="58" t="s">
        <v>51</v>
      </c>
      <c r="C169" s="58" t="s">
        <v>111</v>
      </c>
      <c r="D169" s="58" t="s">
        <v>738</v>
      </c>
      <c r="E169" s="59" t="s">
        <v>113</v>
      </c>
      <c r="F169" s="58" t="s">
        <v>438</v>
      </c>
      <c r="G169" s="59" t="s">
        <v>7</v>
      </c>
      <c r="H169" s="64" t="s">
        <v>14</v>
      </c>
      <c r="I169" s="60" t="s">
        <v>739</v>
      </c>
      <c r="J169" s="60"/>
      <c r="K169" s="62">
        <v>44266</v>
      </c>
      <c r="L169" s="62">
        <v>44266</v>
      </c>
      <c r="M169" s="63" t="s">
        <v>57</v>
      </c>
      <c r="R169" s="80">
        <v>44621</v>
      </c>
    </row>
    <row r="170" spans="1:18" ht="21.75">
      <c r="A170" s="57">
        <v>2525</v>
      </c>
      <c r="B170" s="83" t="s">
        <v>51</v>
      </c>
      <c r="C170" s="83" t="s">
        <v>111</v>
      </c>
      <c r="D170" s="83" t="s">
        <v>2783</v>
      </c>
      <c r="E170" s="83" t="s">
        <v>1553</v>
      </c>
      <c r="F170" s="83" t="s">
        <v>813</v>
      </c>
      <c r="G170" s="83" t="s">
        <v>7</v>
      </c>
      <c r="H170" s="88" t="s">
        <v>14</v>
      </c>
      <c r="I170" s="89" t="s">
        <v>3707</v>
      </c>
      <c r="J170" s="89"/>
      <c r="K170" s="96">
        <v>44774</v>
      </c>
      <c r="L170" s="96">
        <v>44774</v>
      </c>
      <c r="M170" s="98" t="s">
        <v>57</v>
      </c>
      <c r="R170" s="80">
        <v>44641</v>
      </c>
    </row>
    <row r="171" spans="1:18" ht="51.75">
      <c r="A171" s="57">
        <v>1862</v>
      </c>
      <c r="B171" s="83" t="s">
        <v>51</v>
      </c>
      <c r="C171" s="83" t="s">
        <v>108</v>
      </c>
      <c r="D171" s="83" t="s">
        <v>1024</v>
      </c>
      <c r="E171" s="83" t="s">
        <v>376</v>
      </c>
      <c r="F171" s="83" t="s">
        <v>2795</v>
      </c>
      <c r="G171" s="83" t="s">
        <v>7</v>
      </c>
      <c r="H171" s="88" t="s">
        <v>14</v>
      </c>
      <c r="I171" s="89" t="s">
        <v>3022</v>
      </c>
      <c r="J171" s="89" t="s">
        <v>3023</v>
      </c>
      <c r="K171" s="96">
        <v>44595</v>
      </c>
      <c r="L171" s="96">
        <v>44595</v>
      </c>
      <c r="M171" s="98" t="s">
        <v>57</v>
      </c>
      <c r="R171" s="80">
        <v>44536</v>
      </c>
    </row>
    <row r="172" spans="1:18" ht="21.75">
      <c r="A172" s="57">
        <v>802</v>
      </c>
      <c r="B172" s="58" t="s">
        <v>51</v>
      </c>
      <c r="C172" s="58" t="s">
        <v>111</v>
      </c>
      <c r="D172" s="58" t="s">
        <v>995</v>
      </c>
      <c r="E172" s="59" t="s">
        <v>906</v>
      </c>
      <c r="F172" s="58" t="s">
        <v>885</v>
      </c>
      <c r="G172" s="59" t="s">
        <v>7</v>
      </c>
      <c r="H172" s="59" t="s">
        <v>14</v>
      </c>
      <c r="I172" s="60" t="s">
        <v>1358</v>
      </c>
      <c r="J172" s="61"/>
      <c r="K172" s="62">
        <v>44372</v>
      </c>
      <c r="L172" s="62">
        <v>44372</v>
      </c>
      <c r="M172" s="63" t="s">
        <v>57</v>
      </c>
      <c r="R172" s="80">
        <v>44625</v>
      </c>
    </row>
    <row r="173" spans="1:18" ht="51.75">
      <c r="A173" s="57">
        <v>1948</v>
      </c>
      <c r="B173" s="83" t="s">
        <v>51</v>
      </c>
      <c r="C173" s="83" t="s">
        <v>108</v>
      </c>
      <c r="D173" s="83" t="s">
        <v>2677</v>
      </c>
      <c r="E173" s="83" t="s">
        <v>376</v>
      </c>
      <c r="F173" s="83" t="s">
        <v>2244</v>
      </c>
      <c r="G173" s="83" t="s">
        <v>7</v>
      </c>
      <c r="H173" s="86" t="s">
        <v>14</v>
      </c>
      <c r="I173" s="89" t="s">
        <v>3126</v>
      </c>
      <c r="J173" s="89"/>
      <c r="K173" s="96">
        <v>44609</v>
      </c>
      <c r="L173" s="96">
        <v>44609</v>
      </c>
      <c r="M173" s="98" t="s">
        <v>57</v>
      </c>
      <c r="R173" s="80">
        <v>44460</v>
      </c>
    </row>
    <row r="174" spans="1:18" ht="34.5">
      <c r="A174" s="57">
        <v>1756</v>
      </c>
      <c r="B174" s="83" t="s">
        <v>51</v>
      </c>
      <c r="C174" s="83" t="s">
        <v>111</v>
      </c>
      <c r="D174" s="83" t="s">
        <v>434</v>
      </c>
      <c r="E174" s="83" t="s">
        <v>376</v>
      </c>
      <c r="F174" s="83" t="s">
        <v>2851</v>
      </c>
      <c r="G174" s="83" t="s">
        <v>7</v>
      </c>
      <c r="H174" s="86" t="s">
        <v>14</v>
      </c>
      <c r="I174" s="89" t="s">
        <v>2852</v>
      </c>
      <c r="J174" s="89" t="s">
        <v>2827</v>
      </c>
      <c r="K174" s="96">
        <v>44574</v>
      </c>
      <c r="L174" s="96">
        <v>44574</v>
      </c>
      <c r="M174" s="98" t="s">
        <v>57</v>
      </c>
      <c r="R174" s="80">
        <v>44485</v>
      </c>
    </row>
    <row r="175" spans="1:18" ht="21.75">
      <c r="A175" s="57">
        <v>2526</v>
      </c>
      <c r="B175" s="83" t="s">
        <v>51</v>
      </c>
      <c r="C175" s="83" t="s">
        <v>111</v>
      </c>
      <c r="D175" s="83" t="s">
        <v>2783</v>
      </c>
      <c r="E175" s="83" t="s">
        <v>1553</v>
      </c>
      <c r="F175" s="83" t="s">
        <v>813</v>
      </c>
      <c r="G175" s="83" t="s">
        <v>7</v>
      </c>
      <c r="H175" s="86" t="s">
        <v>14</v>
      </c>
      <c r="I175" s="89" t="s">
        <v>3708</v>
      </c>
      <c r="J175" s="89"/>
      <c r="K175" s="96">
        <v>44774</v>
      </c>
      <c r="L175" s="96">
        <v>44774</v>
      </c>
      <c r="M175" s="98" t="s">
        <v>57</v>
      </c>
      <c r="R175" s="80">
        <v>44223</v>
      </c>
    </row>
    <row r="176" spans="1:18" ht="87">
      <c r="A176" s="57">
        <v>2522</v>
      </c>
      <c r="B176" s="83" t="s">
        <v>51</v>
      </c>
      <c r="C176" s="83" t="s">
        <v>111</v>
      </c>
      <c r="D176" s="58" t="s">
        <v>917</v>
      </c>
      <c r="E176" s="58" t="s">
        <v>97</v>
      </c>
      <c r="F176" s="58" t="s">
        <v>170</v>
      </c>
      <c r="G176" s="58" t="s">
        <v>4</v>
      </c>
      <c r="H176" s="59" t="s">
        <v>11</v>
      </c>
      <c r="I176" s="70" t="s">
        <v>3704</v>
      </c>
      <c r="J176" s="89"/>
      <c r="K176" s="62">
        <v>44771</v>
      </c>
      <c r="L176" s="62">
        <v>44771</v>
      </c>
      <c r="M176" s="63" t="s">
        <v>57</v>
      </c>
      <c r="R176" s="80">
        <v>44776</v>
      </c>
    </row>
    <row r="177" spans="1:18" ht="43.5">
      <c r="A177" s="57">
        <v>487</v>
      </c>
      <c r="B177" s="58" t="s">
        <v>51</v>
      </c>
      <c r="C177" s="58" t="s">
        <v>108</v>
      </c>
      <c r="D177" s="58" t="s">
        <v>811</v>
      </c>
      <c r="E177" s="58" t="s">
        <v>376</v>
      </c>
      <c r="F177" s="58" t="s">
        <v>450</v>
      </c>
      <c r="G177" s="59" t="s">
        <v>8</v>
      </c>
      <c r="H177" s="59" t="s">
        <v>30</v>
      </c>
      <c r="I177" s="60" t="s">
        <v>812</v>
      </c>
      <c r="J177" s="60"/>
      <c r="K177" s="62">
        <v>44272</v>
      </c>
      <c r="L177" s="62">
        <v>44279</v>
      </c>
      <c r="M177" s="63" t="s">
        <v>57</v>
      </c>
      <c r="R177" s="80">
        <v>44237</v>
      </c>
    </row>
    <row r="178" spans="1:18" ht="13.5" customHeight="1">
      <c r="A178" s="57">
        <v>2601</v>
      </c>
      <c r="B178" s="83" t="s">
        <v>51</v>
      </c>
      <c r="C178" s="83" t="s">
        <v>504</v>
      </c>
      <c r="D178" s="83" t="s">
        <v>3921</v>
      </c>
      <c r="E178" s="83" t="s">
        <v>1722</v>
      </c>
      <c r="F178" s="83" t="s">
        <v>450</v>
      </c>
      <c r="G178" s="83" t="s">
        <v>6</v>
      </c>
      <c r="H178" s="86" t="s">
        <v>32</v>
      </c>
      <c r="I178" s="89" t="s">
        <v>3823</v>
      </c>
      <c r="J178" s="89"/>
      <c r="K178" s="96">
        <v>44796</v>
      </c>
      <c r="L178" s="96">
        <v>44796</v>
      </c>
      <c r="M178" s="98" t="s">
        <v>57</v>
      </c>
      <c r="R178" s="80">
        <v>44726</v>
      </c>
    </row>
    <row r="179" spans="1:18" ht="34.5">
      <c r="A179" s="57">
        <v>1730</v>
      </c>
      <c r="B179" s="83" t="s">
        <v>51</v>
      </c>
      <c r="C179" s="83" t="s">
        <v>111</v>
      </c>
      <c r="D179" s="83" t="s">
        <v>2648</v>
      </c>
      <c r="E179" s="83" t="s">
        <v>54</v>
      </c>
      <c r="F179" s="83" t="s">
        <v>2806</v>
      </c>
      <c r="G179" s="83" t="s">
        <v>8</v>
      </c>
      <c r="H179" s="86" t="s">
        <v>32</v>
      </c>
      <c r="I179" s="89" t="s">
        <v>2807</v>
      </c>
      <c r="J179" s="89" t="s">
        <v>2808</v>
      </c>
      <c r="K179" s="96">
        <v>44571</v>
      </c>
      <c r="L179" s="96">
        <v>44592</v>
      </c>
      <c r="M179" s="98" t="s">
        <v>57</v>
      </c>
      <c r="R179" s="80">
        <v>44724</v>
      </c>
    </row>
    <row r="180" spans="1:18" ht="65.25">
      <c r="A180" s="57">
        <v>836</v>
      </c>
      <c r="B180" s="58" t="s">
        <v>51</v>
      </c>
      <c r="C180" s="58" t="s">
        <v>52</v>
      </c>
      <c r="D180" s="58" t="s">
        <v>326</v>
      </c>
      <c r="E180" s="59" t="s">
        <v>54</v>
      </c>
      <c r="F180" s="58" t="s">
        <v>450</v>
      </c>
      <c r="G180" s="59" t="s">
        <v>5</v>
      </c>
      <c r="H180" s="59" t="s">
        <v>32</v>
      </c>
      <c r="I180" s="60" t="s">
        <v>1411</v>
      </c>
      <c r="J180" s="60" t="s">
        <v>1412</v>
      </c>
      <c r="K180" s="62">
        <v>44383</v>
      </c>
      <c r="L180" s="62">
        <v>44383</v>
      </c>
      <c r="M180" s="63" t="s">
        <v>57</v>
      </c>
      <c r="R180" s="80">
        <v>44306</v>
      </c>
    </row>
    <row r="181" spans="1:18" ht="43.5">
      <c r="A181" s="57">
        <v>421</v>
      </c>
      <c r="B181" s="58" t="s">
        <v>51</v>
      </c>
      <c r="C181" s="58" t="s">
        <v>111</v>
      </c>
      <c r="D181" s="58" t="s">
        <v>104</v>
      </c>
      <c r="E181" s="59" t="s">
        <v>113</v>
      </c>
      <c r="F181" s="58" t="s">
        <v>55</v>
      </c>
      <c r="G181" s="59" t="s">
        <v>8</v>
      </c>
      <c r="H181" s="59" t="s">
        <v>28</v>
      </c>
      <c r="I181" s="60" t="s">
        <v>710</v>
      </c>
      <c r="J181" s="60"/>
      <c r="K181" s="62">
        <v>44264</v>
      </c>
      <c r="L181" s="62">
        <v>44264</v>
      </c>
      <c r="M181" s="63" t="s">
        <v>57</v>
      </c>
      <c r="R181" s="80">
        <v>44463</v>
      </c>
    </row>
    <row r="182" spans="1:18" ht="43.5">
      <c r="A182" s="57">
        <v>1205</v>
      </c>
      <c r="B182" s="58" t="s">
        <v>51</v>
      </c>
      <c r="C182" s="58" t="s">
        <v>111</v>
      </c>
      <c r="D182" s="58" t="s">
        <v>857</v>
      </c>
      <c r="E182" s="59" t="s">
        <v>135</v>
      </c>
      <c r="F182" s="58" t="s">
        <v>170</v>
      </c>
      <c r="G182" s="59" t="s">
        <v>8</v>
      </c>
      <c r="H182" s="59" t="s">
        <v>25</v>
      </c>
      <c r="I182" s="60" t="s">
        <v>1857</v>
      </c>
      <c r="J182" s="61"/>
      <c r="K182" s="62">
        <v>44466</v>
      </c>
      <c r="L182" s="62">
        <v>44466</v>
      </c>
      <c r="M182" s="63" t="s">
        <v>57</v>
      </c>
      <c r="R182" s="80">
        <v>44417</v>
      </c>
    </row>
    <row r="183" spans="1:18" ht="43.5">
      <c r="A183" s="57">
        <v>1218</v>
      </c>
      <c r="B183" s="58" t="s">
        <v>51</v>
      </c>
      <c r="C183" s="58" t="s">
        <v>111</v>
      </c>
      <c r="D183" s="58" t="s">
        <v>857</v>
      </c>
      <c r="E183" s="59" t="s">
        <v>1553</v>
      </c>
      <c r="F183" s="58" t="s">
        <v>170</v>
      </c>
      <c r="G183" s="59" t="s">
        <v>8</v>
      </c>
      <c r="H183" s="59" t="s">
        <v>25</v>
      </c>
      <c r="I183" s="60" t="s">
        <v>1857</v>
      </c>
      <c r="J183" s="61"/>
      <c r="K183" s="62">
        <v>44467</v>
      </c>
      <c r="L183" s="62">
        <v>44467</v>
      </c>
      <c r="M183" s="63" t="s">
        <v>57</v>
      </c>
      <c r="R183" s="80">
        <v>44407</v>
      </c>
    </row>
    <row r="184" spans="1:18" ht="15" customHeight="1">
      <c r="A184" s="57">
        <v>832</v>
      </c>
      <c r="B184" s="58" t="s">
        <v>51</v>
      </c>
      <c r="C184" s="58" t="s">
        <v>108</v>
      </c>
      <c r="D184" s="58" t="s">
        <v>1401</v>
      </c>
      <c r="E184" s="59" t="s">
        <v>97</v>
      </c>
      <c r="F184" s="58" t="s">
        <v>361</v>
      </c>
      <c r="G184" s="59" t="s">
        <v>7</v>
      </c>
      <c r="H184" s="59" t="s">
        <v>30</v>
      </c>
      <c r="I184" s="60" t="s">
        <v>1402</v>
      </c>
      <c r="J184" s="61" t="s">
        <v>1403</v>
      </c>
      <c r="K184" s="62">
        <v>44379</v>
      </c>
      <c r="L184" s="62">
        <v>44379</v>
      </c>
      <c r="M184" s="63" t="s">
        <v>57</v>
      </c>
      <c r="R184" s="80">
        <v>44707</v>
      </c>
    </row>
    <row r="185" spans="1:18" ht="34.5">
      <c r="A185" s="57">
        <v>2303</v>
      </c>
      <c r="B185" s="83" t="s">
        <v>51</v>
      </c>
      <c r="C185" s="83" t="s">
        <v>103</v>
      </c>
      <c r="D185" s="83" t="s">
        <v>2745</v>
      </c>
      <c r="E185" s="83" t="s">
        <v>1722</v>
      </c>
      <c r="F185" s="83" t="s">
        <v>450</v>
      </c>
      <c r="G185" s="83" t="s">
        <v>6</v>
      </c>
      <c r="H185" s="86" t="s">
        <v>32</v>
      </c>
      <c r="I185" s="89" t="s">
        <v>3487</v>
      </c>
      <c r="J185" s="89"/>
      <c r="K185" s="96">
        <v>44704</v>
      </c>
      <c r="L185" s="96">
        <v>44704</v>
      </c>
      <c r="M185" s="98" t="s">
        <v>57</v>
      </c>
      <c r="R185" s="80">
        <v>44717</v>
      </c>
    </row>
    <row r="186" spans="1:18" ht="43.5">
      <c r="A186" s="57">
        <v>1578</v>
      </c>
      <c r="B186" s="58" t="s">
        <v>51</v>
      </c>
      <c r="C186" s="58" t="s">
        <v>111</v>
      </c>
      <c r="D186" s="58" t="s">
        <v>434</v>
      </c>
      <c r="E186" s="59" t="s">
        <v>113</v>
      </c>
      <c r="F186" s="58" t="s">
        <v>435</v>
      </c>
      <c r="G186" s="59" t="s">
        <v>7</v>
      </c>
      <c r="H186" s="64" t="s">
        <v>25</v>
      </c>
      <c r="I186" s="60" t="s">
        <v>2276</v>
      </c>
      <c r="J186" s="61"/>
      <c r="K186" s="62">
        <v>44533</v>
      </c>
      <c r="L186" s="62">
        <v>44533</v>
      </c>
      <c r="M186" s="63" t="s">
        <v>57</v>
      </c>
      <c r="R186" s="80">
        <v>44618</v>
      </c>
    </row>
    <row r="187" spans="1:18" ht="21.75">
      <c r="A187" s="57">
        <v>1122</v>
      </c>
      <c r="B187" s="58" t="s">
        <v>51</v>
      </c>
      <c r="C187" s="58" t="s">
        <v>111</v>
      </c>
      <c r="D187" s="58" t="s">
        <v>857</v>
      </c>
      <c r="E187" s="59" t="s">
        <v>113</v>
      </c>
      <c r="F187" s="58" t="s">
        <v>813</v>
      </c>
      <c r="G187" s="59" t="s">
        <v>8</v>
      </c>
      <c r="H187" s="59" t="s">
        <v>11</v>
      </c>
      <c r="I187" s="60" t="s">
        <v>1772</v>
      </c>
      <c r="J187" s="61"/>
      <c r="K187" s="62">
        <v>44449</v>
      </c>
      <c r="L187" s="62">
        <v>44449</v>
      </c>
      <c r="M187" s="63" t="s">
        <v>57</v>
      </c>
      <c r="R187" s="80">
        <v>44761</v>
      </c>
    </row>
    <row r="188" spans="1:18" ht="34.5">
      <c r="A188" s="57">
        <v>2141</v>
      </c>
      <c r="B188" s="83" t="s">
        <v>51</v>
      </c>
      <c r="C188" s="83" t="s">
        <v>111</v>
      </c>
      <c r="D188" s="83" t="s">
        <v>887</v>
      </c>
      <c r="E188" s="83" t="s">
        <v>54</v>
      </c>
      <c r="F188" s="83" t="s">
        <v>170</v>
      </c>
      <c r="G188" s="83" t="s">
        <v>8</v>
      </c>
      <c r="H188" s="86" t="s">
        <v>15</v>
      </c>
      <c r="I188" s="89" t="s">
        <v>3329</v>
      </c>
      <c r="J188" s="89"/>
      <c r="K188" s="96">
        <v>44674</v>
      </c>
      <c r="L188" s="96">
        <v>44674</v>
      </c>
      <c r="M188" s="98" t="s">
        <v>57</v>
      </c>
      <c r="R188" s="80">
        <v>44691</v>
      </c>
    </row>
    <row r="189" spans="1:18" ht="21.75">
      <c r="A189" s="57">
        <v>1269</v>
      </c>
      <c r="B189" s="58" t="s">
        <v>51</v>
      </c>
      <c r="C189" s="58" t="s">
        <v>108</v>
      </c>
      <c r="D189" s="58" t="s">
        <v>1024</v>
      </c>
      <c r="E189" s="59" t="s">
        <v>376</v>
      </c>
      <c r="F189" s="58" t="s">
        <v>885</v>
      </c>
      <c r="G189" s="59" t="s">
        <v>8</v>
      </c>
      <c r="H189" s="59" t="s">
        <v>15</v>
      </c>
      <c r="I189" s="60" t="s">
        <v>1919</v>
      </c>
      <c r="J189" s="61"/>
      <c r="K189" s="62">
        <v>44474</v>
      </c>
      <c r="L189" s="62">
        <v>44474</v>
      </c>
      <c r="M189" s="63" t="s">
        <v>57</v>
      </c>
      <c r="R189" s="80">
        <v>44709</v>
      </c>
    </row>
    <row r="190" spans="1:18" ht="21.75">
      <c r="A190" s="57">
        <v>2351</v>
      </c>
      <c r="B190" s="83" t="s">
        <v>51</v>
      </c>
      <c r="C190" s="83" t="s">
        <v>111</v>
      </c>
      <c r="D190" s="83" t="s">
        <v>2744</v>
      </c>
      <c r="E190" s="83" t="s">
        <v>54</v>
      </c>
      <c r="F190" s="83" t="s">
        <v>170</v>
      </c>
      <c r="G190" s="83" t="s">
        <v>8</v>
      </c>
      <c r="H190" s="86" t="s">
        <v>23</v>
      </c>
      <c r="I190" s="89" t="s">
        <v>3531</v>
      </c>
      <c r="J190" s="89"/>
      <c r="K190" s="96">
        <v>44715</v>
      </c>
      <c r="L190" s="96">
        <v>44715</v>
      </c>
      <c r="M190" s="98" t="s">
        <v>57</v>
      </c>
      <c r="R190" s="80">
        <v>44425</v>
      </c>
    </row>
    <row r="191" spans="1:18" ht="21.75">
      <c r="A191" s="57">
        <v>1896</v>
      </c>
      <c r="B191" s="83" t="s">
        <v>51</v>
      </c>
      <c r="C191" s="83" t="s">
        <v>111</v>
      </c>
      <c r="D191" s="83" t="s">
        <v>946</v>
      </c>
      <c r="E191" s="83" t="s">
        <v>54</v>
      </c>
      <c r="F191" s="83" t="s">
        <v>753</v>
      </c>
      <c r="G191" s="83" t="s">
        <v>8</v>
      </c>
      <c r="H191" s="86" t="s">
        <v>31</v>
      </c>
      <c r="I191" s="89" t="s">
        <v>3062</v>
      </c>
      <c r="J191" s="89"/>
      <c r="K191" s="96">
        <v>44599</v>
      </c>
      <c r="L191" s="96">
        <v>44599</v>
      </c>
      <c r="M191" s="98" t="s">
        <v>57</v>
      </c>
      <c r="R191" s="80">
        <v>44834</v>
      </c>
    </row>
    <row r="192" spans="1:18" ht="21.75">
      <c r="A192" s="57">
        <v>2086</v>
      </c>
      <c r="B192" s="83" t="s">
        <v>51</v>
      </c>
      <c r="C192" s="83" t="s">
        <v>111</v>
      </c>
      <c r="D192" s="83" t="s">
        <v>2708</v>
      </c>
      <c r="E192" s="83" t="s">
        <v>54</v>
      </c>
      <c r="F192" s="83" t="s">
        <v>753</v>
      </c>
      <c r="G192" s="83" t="s">
        <v>8</v>
      </c>
      <c r="H192" s="86" t="s">
        <v>31</v>
      </c>
      <c r="I192" s="89" t="s">
        <v>3062</v>
      </c>
      <c r="J192" s="89"/>
      <c r="K192" s="96">
        <v>44655</v>
      </c>
      <c r="L192" s="96">
        <v>44655</v>
      </c>
      <c r="M192" s="98" t="s">
        <v>57</v>
      </c>
      <c r="R192" s="80">
        <v>44823</v>
      </c>
    </row>
    <row r="193" spans="1:18" ht="21.75">
      <c r="A193" s="57">
        <v>2385</v>
      </c>
      <c r="B193" s="83" t="s">
        <v>51</v>
      </c>
      <c r="C193" s="83" t="s">
        <v>111</v>
      </c>
      <c r="D193" s="83" t="s">
        <v>2744</v>
      </c>
      <c r="E193" s="83" t="s">
        <v>54</v>
      </c>
      <c r="F193" s="83" t="s">
        <v>170</v>
      </c>
      <c r="G193" s="83" t="s">
        <v>8</v>
      </c>
      <c r="H193" s="86" t="s">
        <v>23</v>
      </c>
      <c r="I193" s="89" t="s">
        <v>3062</v>
      </c>
      <c r="J193" s="89"/>
      <c r="K193" s="96">
        <v>44721</v>
      </c>
      <c r="L193" s="96">
        <v>44725</v>
      </c>
      <c r="M193" s="98" t="s">
        <v>57</v>
      </c>
      <c r="R193" s="80">
        <v>44714</v>
      </c>
    </row>
    <row r="194" spans="1:18" ht="43.5">
      <c r="A194" s="57">
        <v>1233</v>
      </c>
      <c r="B194" s="58" t="s">
        <v>51</v>
      </c>
      <c r="C194" s="58" t="s">
        <v>111</v>
      </c>
      <c r="D194" s="58" t="s">
        <v>857</v>
      </c>
      <c r="E194" s="59" t="s">
        <v>376</v>
      </c>
      <c r="F194" s="58" t="s">
        <v>170</v>
      </c>
      <c r="G194" s="59" t="s">
        <v>8</v>
      </c>
      <c r="H194" s="59" t="s">
        <v>16</v>
      </c>
      <c r="I194" s="60" t="s">
        <v>1884</v>
      </c>
      <c r="J194" s="61"/>
      <c r="K194" s="62">
        <v>44469</v>
      </c>
      <c r="L194" s="62">
        <v>44469</v>
      </c>
      <c r="M194" s="63" t="s">
        <v>57</v>
      </c>
      <c r="R194" s="80">
        <v>44427</v>
      </c>
    </row>
    <row r="195" spans="1:18" ht="43.5">
      <c r="A195" s="57">
        <v>1651</v>
      </c>
      <c r="B195" s="58" t="s">
        <v>51</v>
      </c>
      <c r="C195" s="58" t="s">
        <v>52</v>
      </c>
      <c r="D195" s="58" t="s">
        <v>244</v>
      </c>
      <c r="E195" s="59" t="s">
        <v>54</v>
      </c>
      <c r="F195" s="58" t="s">
        <v>170</v>
      </c>
      <c r="G195" s="59" t="s">
        <v>8</v>
      </c>
      <c r="H195" s="59" t="s">
        <v>23</v>
      </c>
      <c r="I195" s="60" t="s">
        <v>2370</v>
      </c>
      <c r="J195" s="61"/>
      <c r="K195" s="62">
        <v>44547</v>
      </c>
      <c r="L195" s="62">
        <v>44547</v>
      </c>
      <c r="M195" s="63" t="s">
        <v>57</v>
      </c>
      <c r="R195" s="80">
        <v>44589</v>
      </c>
    </row>
    <row r="196" spans="1:18" ht="21.75">
      <c r="A196" s="57">
        <v>2189</v>
      </c>
      <c r="B196" s="83" t="s">
        <v>51</v>
      </c>
      <c r="C196" s="83" t="s">
        <v>111</v>
      </c>
      <c r="D196" s="83" t="s">
        <v>887</v>
      </c>
      <c r="E196" s="83" t="s">
        <v>135</v>
      </c>
      <c r="F196" s="83" t="s">
        <v>170</v>
      </c>
      <c r="G196" s="83" t="s">
        <v>8</v>
      </c>
      <c r="H196" s="86" t="s">
        <v>11</v>
      </c>
      <c r="I196" s="89" t="s">
        <v>3380</v>
      </c>
      <c r="J196" s="89"/>
      <c r="K196" s="96">
        <v>44680</v>
      </c>
      <c r="L196" s="96">
        <v>44680</v>
      </c>
      <c r="M196" s="98" t="s">
        <v>57</v>
      </c>
      <c r="R196" s="80">
        <v>44607</v>
      </c>
    </row>
    <row r="197" spans="1:18" ht="21.75">
      <c r="A197" s="57">
        <v>661</v>
      </c>
      <c r="B197" s="58" t="s">
        <v>51</v>
      </c>
      <c r="C197" s="58" t="s">
        <v>52</v>
      </c>
      <c r="D197" s="58" t="s">
        <v>1107</v>
      </c>
      <c r="E197" s="59" t="s">
        <v>1097</v>
      </c>
      <c r="F197" s="58" t="s">
        <v>806</v>
      </c>
      <c r="G197" s="59" t="s">
        <v>7</v>
      </c>
      <c r="H197" s="59" t="s">
        <v>14</v>
      </c>
      <c r="I197" s="60" t="s">
        <v>1108</v>
      </c>
      <c r="J197" s="60" t="s">
        <v>1109</v>
      </c>
      <c r="K197" s="62">
        <v>44340</v>
      </c>
      <c r="L197" s="62">
        <v>44340</v>
      </c>
      <c r="M197" s="63" t="s">
        <v>57</v>
      </c>
      <c r="R197" s="80">
        <v>44408</v>
      </c>
    </row>
    <row r="198" spans="1:18" ht="13.5" customHeight="1">
      <c r="A198" s="57">
        <v>50</v>
      </c>
      <c r="B198" s="58" t="s">
        <v>51</v>
      </c>
      <c r="C198" s="58" t="s">
        <v>52</v>
      </c>
      <c r="D198" s="58" t="s">
        <v>154</v>
      </c>
      <c r="E198" s="59" t="s">
        <v>97</v>
      </c>
      <c r="F198" s="58" t="s">
        <v>60</v>
      </c>
      <c r="G198" s="59" t="s">
        <v>8</v>
      </c>
      <c r="H198" s="59" t="s">
        <v>11</v>
      </c>
      <c r="I198" s="60" t="s">
        <v>156</v>
      </c>
      <c r="J198" s="61"/>
      <c r="K198" s="62">
        <v>44207</v>
      </c>
      <c r="L198" s="62">
        <v>44207</v>
      </c>
      <c r="M198" s="63" t="s">
        <v>57</v>
      </c>
      <c r="R198" s="80">
        <v>44219</v>
      </c>
    </row>
    <row r="199" spans="1:18" ht="43.5">
      <c r="A199" s="57">
        <v>168</v>
      </c>
      <c r="B199" s="58" t="s">
        <v>51</v>
      </c>
      <c r="C199" s="58" t="s">
        <v>52</v>
      </c>
      <c r="D199" s="59" t="s">
        <v>335</v>
      </c>
      <c r="E199" s="59" t="s">
        <v>127</v>
      </c>
      <c r="F199" s="58" t="s">
        <v>60</v>
      </c>
      <c r="G199" s="59" t="s">
        <v>8</v>
      </c>
      <c r="H199" s="59" t="s">
        <v>11</v>
      </c>
      <c r="I199" s="60" t="s">
        <v>156</v>
      </c>
      <c r="J199" s="60"/>
      <c r="K199" s="62">
        <v>44227</v>
      </c>
      <c r="L199" s="62">
        <v>44227</v>
      </c>
      <c r="M199" s="63" t="s">
        <v>57</v>
      </c>
      <c r="R199" s="80">
        <v>44763</v>
      </c>
    </row>
    <row r="200" spans="1:18" ht="43.5">
      <c r="A200" s="57">
        <v>170</v>
      </c>
      <c r="B200" s="58" t="s">
        <v>51</v>
      </c>
      <c r="C200" s="58" t="s">
        <v>52</v>
      </c>
      <c r="D200" s="59" t="s">
        <v>338</v>
      </c>
      <c r="E200" s="59" t="s">
        <v>127</v>
      </c>
      <c r="F200" s="58" t="s">
        <v>60</v>
      </c>
      <c r="G200" s="59" t="s">
        <v>8</v>
      </c>
      <c r="H200" s="59" t="s">
        <v>11</v>
      </c>
      <c r="I200" s="60" t="s">
        <v>339</v>
      </c>
      <c r="J200" s="60"/>
      <c r="K200" s="62">
        <v>44227</v>
      </c>
      <c r="L200" s="62">
        <v>44227</v>
      </c>
      <c r="M200" s="63" t="s">
        <v>57</v>
      </c>
      <c r="R200" s="80">
        <v>44546</v>
      </c>
    </row>
    <row r="201" spans="1:18" ht="21.75">
      <c r="A201" s="57">
        <v>2581</v>
      </c>
      <c r="B201" s="83" t="s">
        <v>51</v>
      </c>
      <c r="C201" s="83" t="s">
        <v>111</v>
      </c>
      <c r="D201" s="83" t="s">
        <v>917</v>
      </c>
      <c r="E201" s="83" t="s">
        <v>97</v>
      </c>
      <c r="F201" s="83" t="s">
        <v>170</v>
      </c>
      <c r="G201" s="83" t="s">
        <v>8</v>
      </c>
      <c r="H201" s="86" t="s">
        <v>11</v>
      </c>
      <c r="I201" s="89" t="s">
        <v>3801</v>
      </c>
      <c r="J201" s="89"/>
      <c r="K201" s="96">
        <v>44790</v>
      </c>
      <c r="L201" s="96">
        <v>44791</v>
      </c>
      <c r="M201" s="98" t="s">
        <v>57</v>
      </c>
      <c r="R201" s="80">
        <v>44603</v>
      </c>
    </row>
    <row r="202" spans="1:18" ht="65.25">
      <c r="A202" s="57">
        <v>224</v>
      </c>
      <c r="B202" s="58" t="s">
        <v>51</v>
      </c>
      <c r="C202" s="58" t="s">
        <v>103</v>
      </c>
      <c r="D202" s="58" t="s">
        <v>428</v>
      </c>
      <c r="E202" s="58" t="s">
        <v>203</v>
      </c>
      <c r="F202" s="59" t="s">
        <v>357</v>
      </c>
      <c r="G202" s="59" t="s">
        <v>8</v>
      </c>
      <c r="H202" s="59" t="s">
        <v>11</v>
      </c>
      <c r="I202" s="70" t="s">
        <v>429</v>
      </c>
      <c r="J202" s="60" t="s">
        <v>430</v>
      </c>
      <c r="K202" s="62">
        <v>44236</v>
      </c>
      <c r="L202" s="62">
        <v>44243</v>
      </c>
      <c r="M202" s="63" t="s">
        <v>57</v>
      </c>
      <c r="R202" s="80">
        <v>44530</v>
      </c>
    </row>
    <row r="203" spans="1:18" ht="65.25">
      <c r="A203" s="57">
        <v>268</v>
      </c>
      <c r="B203" s="58" t="s">
        <v>51</v>
      </c>
      <c r="C203" s="58" t="s">
        <v>103</v>
      </c>
      <c r="D203" s="59" t="s">
        <v>503</v>
      </c>
      <c r="E203" s="58" t="s">
        <v>376</v>
      </c>
      <c r="F203" s="58" t="s">
        <v>357</v>
      </c>
      <c r="G203" s="59" t="s">
        <v>8</v>
      </c>
      <c r="H203" s="59" t="s">
        <v>11</v>
      </c>
      <c r="I203" s="70" t="s">
        <v>429</v>
      </c>
      <c r="J203" s="60"/>
      <c r="K203" s="62">
        <v>44243</v>
      </c>
      <c r="L203" s="62">
        <v>44255</v>
      </c>
      <c r="M203" s="63" t="s">
        <v>57</v>
      </c>
      <c r="R203" s="80">
        <v>44630</v>
      </c>
    </row>
    <row r="204" spans="1:18" ht="21.75">
      <c r="A204" s="57">
        <v>681</v>
      </c>
      <c r="B204" s="58" t="s">
        <v>51</v>
      </c>
      <c r="C204" s="58" t="s">
        <v>108</v>
      </c>
      <c r="D204" s="58" t="s">
        <v>217</v>
      </c>
      <c r="E204" s="59" t="s">
        <v>97</v>
      </c>
      <c r="F204" s="58" t="s">
        <v>450</v>
      </c>
      <c r="G204" s="59" t="s">
        <v>8</v>
      </c>
      <c r="H204" s="59" t="s">
        <v>11</v>
      </c>
      <c r="I204" s="60" t="s">
        <v>1151</v>
      </c>
      <c r="J204" s="60" t="s">
        <v>1150</v>
      </c>
      <c r="K204" s="62">
        <v>44343</v>
      </c>
      <c r="L204" s="62">
        <v>44377</v>
      </c>
      <c r="M204" s="63" t="s">
        <v>57</v>
      </c>
      <c r="R204" s="80">
        <v>44573</v>
      </c>
    </row>
    <row r="205" spans="1:18" ht="21.75">
      <c r="A205" s="57">
        <v>680</v>
      </c>
      <c r="B205" s="58" t="s">
        <v>51</v>
      </c>
      <c r="C205" s="58" t="s">
        <v>108</v>
      </c>
      <c r="D205" s="58" t="s">
        <v>1148</v>
      </c>
      <c r="E205" s="59" t="s">
        <v>97</v>
      </c>
      <c r="F205" s="58" t="s">
        <v>450</v>
      </c>
      <c r="G205" s="59" t="s">
        <v>8</v>
      </c>
      <c r="H205" s="59" t="s">
        <v>11</v>
      </c>
      <c r="I205" s="60" t="s">
        <v>1149</v>
      </c>
      <c r="J205" s="60" t="s">
        <v>1150</v>
      </c>
      <c r="K205" s="62">
        <v>44343</v>
      </c>
      <c r="L205" s="62">
        <v>44377</v>
      </c>
      <c r="M205" s="63" t="s">
        <v>57</v>
      </c>
      <c r="R205" s="80">
        <v>44418</v>
      </c>
    </row>
    <row r="206" spans="1:18" ht="43.5">
      <c r="A206" s="57">
        <v>556</v>
      </c>
      <c r="B206" s="58" t="s">
        <v>51</v>
      </c>
      <c r="C206" s="58" t="s">
        <v>52</v>
      </c>
      <c r="D206" s="58" t="s">
        <v>53</v>
      </c>
      <c r="E206" s="59" t="s">
        <v>54</v>
      </c>
      <c r="F206" s="58" t="s">
        <v>60</v>
      </c>
      <c r="G206" s="59" t="s">
        <v>8</v>
      </c>
      <c r="H206" s="59" t="s">
        <v>12</v>
      </c>
      <c r="I206" s="60" t="s">
        <v>908</v>
      </c>
      <c r="J206" s="61"/>
      <c r="K206" s="62">
        <v>44293</v>
      </c>
      <c r="L206" s="62">
        <v>44293</v>
      </c>
      <c r="M206" s="63" t="s">
        <v>57</v>
      </c>
      <c r="R206" s="80">
        <v>44369</v>
      </c>
    </row>
    <row r="207" spans="1:18" ht="21.75">
      <c r="A207" s="57">
        <v>1447</v>
      </c>
      <c r="B207" s="58" t="s">
        <v>51</v>
      </c>
      <c r="C207" s="58" t="s">
        <v>108</v>
      </c>
      <c r="D207" s="58" t="s">
        <v>1024</v>
      </c>
      <c r="E207" s="59" t="s">
        <v>97</v>
      </c>
      <c r="F207" s="58" t="s">
        <v>753</v>
      </c>
      <c r="G207" s="59" t="s">
        <v>8</v>
      </c>
      <c r="H207" s="59" t="s">
        <v>35</v>
      </c>
      <c r="I207" s="60" t="s">
        <v>2123</v>
      </c>
      <c r="J207" s="61"/>
      <c r="K207" s="62">
        <v>44510</v>
      </c>
      <c r="L207" s="62">
        <v>44511</v>
      </c>
      <c r="M207" s="63" t="s">
        <v>57</v>
      </c>
      <c r="R207" s="80">
        <v>44545</v>
      </c>
    </row>
    <row r="208" spans="1:18" ht="21.75">
      <c r="A208" s="57">
        <v>1958</v>
      </c>
      <c r="B208" s="83" t="s">
        <v>51</v>
      </c>
      <c r="C208" s="83" t="s">
        <v>111</v>
      </c>
      <c r="D208" s="83" t="s">
        <v>848</v>
      </c>
      <c r="E208" s="83" t="s">
        <v>54</v>
      </c>
      <c r="F208" s="83" t="s">
        <v>170</v>
      </c>
      <c r="G208" s="83" t="s">
        <v>8</v>
      </c>
      <c r="H208" s="86" t="s">
        <v>12</v>
      </c>
      <c r="I208" s="89" t="s">
        <v>3138</v>
      </c>
      <c r="J208" s="89"/>
      <c r="K208" s="96">
        <v>44612</v>
      </c>
      <c r="L208" s="96">
        <v>44612</v>
      </c>
      <c r="M208" s="98" t="s">
        <v>57</v>
      </c>
      <c r="R208" s="80">
        <v>44523</v>
      </c>
    </row>
    <row r="209" spans="1:18" ht="21.75">
      <c r="A209" s="57">
        <v>1165</v>
      </c>
      <c r="B209" s="58" t="s">
        <v>51</v>
      </c>
      <c r="C209" s="58" t="s">
        <v>111</v>
      </c>
      <c r="D209" s="58" t="s">
        <v>857</v>
      </c>
      <c r="E209" s="59" t="s">
        <v>1553</v>
      </c>
      <c r="F209" s="58" t="s">
        <v>170</v>
      </c>
      <c r="G209" s="59" t="s">
        <v>8</v>
      </c>
      <c r="H209" s="64" t="s">
        <v>12</v>
      </c>
      <c r="I209" s="60" t="s">
        <v>1819</v>
      </c>
      <c r="J209" s="61"/>
      <c r="K209" s="62">
        <v>44459</v>
      </c>
      <c r="L209" s="62">
        <v>44459</v>
      </c>
      <c r="M209" s="63" t="s">
        <v>57</v>
      </c>
      <c r="R209" s="80">
        <v>44524</v>
      </c>
    </row>
    <row r="210" spans="1:18" ht="21.75">
      <c r="A210" s="57">
        <v>2538</v>
      </c>
      <c r="B210" s="83" t="s">
        <v>51</v>
      </c>
      <c r="C210" s="83" t="s">
        <v>283</v>
      </c>
      <c r="D210" s="83" t="s">
        <v>2772</v>
      </c>
      <c r="E210" s="83" t="s">
        <v>218</v>
      </c>
      <c r="F210" s="83" t="s">
        <v>910</v>
      </c>
      <c r="G210" s="83" t="s">
        <v>7</v>
      </c>
      <c r="H210" s="88" t="s">
        <v>14</v>
      </c>
      <c r="I210" s="89" t="s">
        <v>3757</v>
      </c>
      <c r="J210" s="89"/>
      <c r="K210" s="96">
        <v>44777</v>
      </c>
      <c r="L210" s="96">
        <v>44777</v>
      </c>
      <c r="M210" s="98" t="s">
        <v>57</v>
      </c>
      <c r="R210" s="80">
        <v>44355</v>
      </c>
    </row>
    <row r="211" spans="1:18" ht="13.5" customHeight="1">
      <c r="A211" s="57">
        <v>2374</v>
      </c>
      <c r="B211" s="83" t="s">
        <v>51</v>
      </c>
      <c r="C211" s="83" t="s">
        <v>111</v>
      </c>
      <c r="D211" s="83" t="s">
        <v>2744</v>
      </c>
      <c r="E211" s="83" t="s">
        <v>1553</v>
      </c>
      <c r="F211" s="83" t="s">
        <v>170</v>
      </c>
      <c r="G211" s="83" t="s">
        <v>7</v>
      </c>
      <c r="H211" s="86" t="s">
        <v>14</v>
      </c>
      <c r="I211" s="89" t="s">
        <v>3554</v>
      </c>
      <c r="J211" s="89"/>
      <c r="K211" s="96">
        <v>44719</v>
      </c>
      <c r="L211" s="96">
        <v>44719</v>
      </c>
      <c r="M211" s="98" t="s">
        <v>57</v>
      </c>
      <c r="R211" s="80">
        <v>44349</v>
      </c>
    </row>
    <row r="212" spans="1:18" ht="13.5" customHeight="1">
      <c r="A212" s="57">
        <v>2537</v>
      </c>
      <c r="B212" s="83" t="s">
        <v>51</v>
      </c>
      <c r="C212" s="83" t="s">
        <v>283</v>
      </c>
      <c r="D212" s="83" t="s">
        <v>2772</v>
      </c>
      <c r="E212" s="83" t="s">
        <v>218</v>
      </c>
      <c r="F212" s="83" t="s">
        <v>910</v>
      </c>
      <c r="G212" s="83" t="s">
        <v>7</v>
      </c>
      <c r="H212" s="86" t="s">
        <v>12</v>
      </c>
      <c r="I212" s="89" t="s">
        <v>3756</v>
      </c>
      <c r="J212" s="89"/>
      <c r="K212" s="96">
        <v>44777</v>
      </c>
      <c r="L212" s="96">
        <v>44777</v>
      </c>
      <c r="M212" s="98" t="s">
        <v>57</v>
      </c>
      <c r="R212" s="80">
        <v>44341</v>
      </c>
    </row>
    <row r="213" spans="1:18" ht="13.5" customHeight="1">
      <c r="A213" s="57">
        <v>1763</v>
      </c>
      <c r="B213" s="83" t="s">
        <v>51</v>
      </c>
      <c r="C213" s="83" t="s">
        <v>406</v>
      </c>
      <c r="D213" s="83" t="s">
        <v>2653</v>
      </c>
      <c r="E213" s="83" t="s">
        <v>1722</v>
      </c>
      <c r="F213" s="83" t="s">
        <v>450</v>
      </c>
      <c r="G213" s="83" t="s">
        <v>6</v>
      </c>
      <c r="H213" s="86" t="s">
        <v>32</v>
      </c>
      <c r="I213" s="89" t="s">
        <v>2861</v>
      </c>
      <c r="J213" s="89"/>
      <c r="K213" s="96">
        <v>44576</v>
      </c>
      <c r="L213" s="96">
        <v>44576</v>
      </c>
      <c r="M213" s="98" t="s">
        <v>57</v>
      </c>
      <c r="R213" s="80">
        <v>44458</v>
      </c>
    </row>
    <row r="214" spans="1:18" ht="13.5" customHeight="1">
      <c r="A214" s="57">
        <v>2047</v>
      </c>
      <c r="B214" s="83" t="s">
        <v>51</v>
      </c>
      <c r="C214" s="83" t="s">
        <v>111</v>
      </c>
      <c r="D214" s="83" t="s">
        <v>2707</v>
      </c>
      <c r="E214" s="83" t="s">
        <v>2618</v>
      </c>
      <c r="F214" s="83" t="s">
        <v>2806</v>
      </c>
      <c r="G214" s="83" t="s">
        <v>8</v>
      </c>
      <c r="H214" s="86" t="s">
        <v>23</v>
      </c>
      <c r="I214" s="89" t="s">
        <v>3231</v>
      </c>
      <c r="J214" s="89"/>
      <c r="K214" s="96">
        <v>44645</v>
      </c>
      <c r="L214" s="96">
        <v>44676</v>
      </c>
      <c r="M214" s="98" t="s">
        <v>3110</v>
      </c>
      <c r="R214" s="80">
        <v>44404</v>
      </c>
    </row>
    <row r="215" spans="1:18" ht="21.75">
      <c r="A215" s="57">
        <v>1832</v>
      </c>
      <c r="B215" s="83" t="s">
        <v>51</v>
      </c>
      <c r="C215" s="83" t="s">
        <v>111</v>
      </c>
      <c r="D215" s="83" t="s">
        <v>848</v>
      </c>
      <c r="E215" s="83" t="s">
        <v>54</v>
      </c>
      <c r="F215" s="83" t="s">
        <v>885</v>
      </c>
      <c r="G215" s="83" t="s">
        <v>8</v>
      </c>
      <c r="H215" s="86" t="s">
        <v>25</v>
      </c>
      <c r="I215" s="89" t="s">
        <v>2970</v>
      </c>
      <c r="J215" s="89" t="s">
        <v>2971</v>
      </c>
      <c r="K215" s="96">
        <v>44590</v>
      </c>
      <c r="L215" s="96">
        <v>44590</v>
      </c>
      <c r="M215" s="98" t="s">
        <v>57</v>
      </c>
      <c r="R215" s="80">
        <v>44432</v>
      </c>
    </row>
    <row r="216" spans="1:18" ht="34.5">
      <c r="A216" s="57">
        <v>1788</v>
      </c>
      <c r="B216" s="83" t="s">
        <v>51</v>
      </c>
      <c r="C216" s="83" t="s">
        <v>406</v>
      </c>
      <c r="D216" s="83" t="s">
        <v>1452</v>
      </c>
      <c r="E216" s="83" t="s">
        <v>54</v>
      </c>
      <c r="F216" s="83" t="s">
        <v>170</v>
      </c>
      <c r="G216" s="83" t="s">
        <v>8</v>
      </c>
      <c r="H216" s="88" t="s">
        <v>15</v>
      </c>
      <c r="I216" s="89" t="s">
        <v>3729</v>
      </c>
      <c r="J216" s="89" t="s">
        <v>2898</v>
      </c>
      <c r="K216" s="96">
        <v>44584</v>
      </c>
      <c r="L216" s="96">
        <v>44584</v>
      </c>
      <c r="M216" s="98" t="s">
        <v>57</v>
      </c>
      <c r="R216" s="80">
        <v>44444</v>
      </c>
    </row>
    <row r="217" spans="1:18" ht="21.75">
      <c r="A217" s="57">
        <v>1791</v>
      </c>
      <c r="B217" s="83" t="s">
        <v>51</v>
      </c>
      <c r="C217" s="83" t="s">
        <v>406</v>
      </c>
      <c r="D217" s="83" t="s">
        <v>1452</v>
      </c>
      <c r="E217" s="83" t="s">
        <v>218</v>
      </c>
      <c r="F217" s="83" t="s">
        <v>357</v>
      </c>
      <c r="G217" s="83" t="s">
        <v>8</v>
      </c>
      <c r="H217" s="86" t="s">
        <v>12</v>
      </c>
      <c r="I217" s="89" t="s">
        <v>3730</v>
      </c>
      <c r="J217" s="89" t="s">
        <v>2903</v>
      </c>
      <c r="K217" s="96">
        <v>44585</v>
      </c>
      <c r="L217" s="96">
        <v>44585</v>
      </c>
      <c r="M217" s="98" t="s">
        <v>57</v>
      </c>
      <c r="R217" s="80">
        <v>44464</v>
      </c>
    </row>
    <row r="218" spans="1:18" ht="43.5">
      <c r="A218" s="57">
        <v>287</v>
      </c>
      <c r="B218" s="58" t="s">
        <v>51</v>
      </c>
      <c r="C218" s="58" t="s">
        <v>52</v>
      </c>
      <c r="D218" s="58" t="s">
        <v>535</v>
      </c>
      <c r="E218" s="59" t="s">
        <v>533</v>
      </c>
      <c r="F218" s="58" t="s">
        <v>450</v>
      </c>
      <c r="G218" s="59" t="s">
        <v>8</v>
      </c>
      <c r="H218" s="59" t="s">
        <v>11</v>
      </c>
      <c r="I218" s="60" t="s">
        <v>538</v>
      </c>
      <c r="J218" s="60"/>
      <c r="K218" s="62">
        <v>44249</v>
      </c>
      <c r="L218" s="62">
        <v>44256</v>
      </c>
      <c r="M218" s="63" t="s">
        <v>57</v>
      </c>
      <c r="R218" s="80">
        <v>44670</v>
      </c>
    </row>
    <row r="219" spans="1:18" ht="13.5" customHeight="1">
      <c r="A219" s="57">
        <v>367</v>
      </c>
      <c r="B219" s="58" t="s">
        <v>51</v>
      </c>
      <c r="C219" s="58" t="s">
        <v>52</v>
      </c>
      <c r="D219" s="59" t="s">
        <v>628</v>
      </c>
      <c r="E219" s="59" t="s">
        <v>376</v>
      </c>
      <c r="F219" s="58" t="s">
        <v>60</v>
      </c>
      <c r="G219" s="59" t="s">
        <v>8</v>
      </c>
      <c r="H219" s="59" t="s">
        <v>19</v>
      </c>
      <c r="I219" s="60" t="s">
        <v>629</v>
      </c>
      <c r="J219" s="60"/>
      <c r="K219" s="62">
        <v>44252</v>
      </c>
      <c r="L219" s="62">
        <v>44259</v>
      </c>
      <c r="M219" s="63" t="s">
        <v>57</v>
      </c>
      <c r="R219" s="80">
        <v>44600</v>
      </c>
    </row>
    <row r="220" spans="1:18" ht="43.5">
      <c r="A220" s="57">
        <v>1464</v>
      </c>
      <c r="B220" s="58" t="s">
        <v>51</v>
      </c>
      <c r="C220" s="58" t="s">
        <v>52</v>
      </c>
      <c r="D220" s="58" t="s">
        <v>2143</v>
      </c>
      <c r="E220" s="59" t="s">
        <v>135</v>
      </c>
      <c r="F220" s="58" t="s">
        <v>1426</v>
      </c>
      <c r="G220" s="59" t="s">
        <v>7</v>
      </c>
      <c r="H220" s="59" t="s">
        <v>14</v>
      </c>
      <c r="I220" s="60" t="s">
        <v>2144</v>
      </c>
      <c r="J220" s="61"/>
      <c r="K220" s="62">
        <v>44515</v>
      </c>
      <c r="L220" s="62">
        <v>44515</v>
      </c>
      <c r="M220" s="63" t="s">
        <v>57</v>
      </c>
      <c r="R220" s="80">
        <v>44700</v>
      </c>
    </row>
    <row r="221" spans="1:18" ht="13.5" customHeight="1">
      <c r="A221" s="57">
        <v>1305</v>
      </c>
      <c r="B221" s="58" t="s">
        <v>51</v>
      </c>
      <c r="C221" s="58" t="s">
        <v>111</v>
      </c>
      <c r="D221" s="58" t="s">
        <v>82</v>
      </c>
      <c r="E221" s="59" t="s">
        <v>1553</v>
      </c>
      <c r="F221" s="58" t="s">
        <v>450</v>
      </c>
      <c r="G221" s="59" t="s">
        <v>7</v>
      </c>
      <c r="H221" s="59" t="s">
        <v>14</v>
      </c>
      <c r="I221" s="60" t="s">
        <v>1956</v>
      </c>
      <c r="J221" s="61"/>
      <c r="K221" s="62">
        <v>44484</v>
      </c>
      <c r="L221" s="62">
        <v>44484</v>
      </c>
      <c r="M221" s="63" t="s">
        <v>57</v>
      </c>
      <c r="R221" s="80">
        <v>44636</v>
      </c>
    </row>
    <row r="222" spans="1:18" ht="21.75">
      <c r="A222" s="57">
        <v>2020</v>
      </c>
      <c r="B222" s="83" t="s">
        <v>51</v>
      </c>
      <c r="C222" s="83" t="s">
        <v>108</v>
      </c>
      <c r="D222" s="83" t="s">
        <v>2698</v>
      </c>
      <c r="E222" s="83" t="s">
        <v>477</v>
      </c>
      <c r="F222" s="83" t="s">
        <v>3132</v>
      </c>
      <c r="G222" s="83" t="s">
        <v>6</v>
      </c>
      <c r="H222" s="86" t="s">
        <v>35</v>
      </c>
      <c r="I222" s="89" t="s">
        <v>3204</v>
      </c>
      <c r="J222" s="89"/>
      <c r="K222" s="96">
        <v>44632</v>
      </c>
      <c r="L222" s="96">
        <v>44632</v>
      </c>
      <c r="M222" s="98" t="s">
        <v>57</v>
      </c>
      <c r="R222" s="80">
        <v>44491</v>
      </c>
    </row>
    <row r="223" spans="1:18" ht="21.75">
      <c r="A223" s="57">
        <v>30</v>
      </c>
      <c r="B223" s="58" t="s">
        <v>51</v>
      </c>
      <c r="C223" s="58" t="s">
        <v>111</v>
      </c>
      <c r="D223" s="58" t="s">
        <v>118</v>
      </c>
      <c r="E223" s="59" t="s">
        <v>113</v>
      </c>
      <c r="F223" s="58" t="s">
        <v>121</v>
      </c>
      <c r="G223" s="59" t="s">
        <v>8</v>
      </c>
      <c r="H223" s="59" t="s">
        <v>11</v>
      </c>
      <c r="I223" s="70" t="s">
        <v>122</v>
      </c>
      <c r="J223" s="61"/>
      <c r="K223" s="62">
        <v>44201</v>
      </c>
      <c r="L223" s="62">
        <v>44202</v>
      </c>
      <c r="M223" s="63" t="s">
        <v>57</v>
      </c>
      <c r="R223" s="80">
        <v>44197</v>
      </c>
    </row>
    <row r="224" spans="1:18" ht="65.25">
      <c r="A224" s="57">
        <v>283</v>
      </c>
      <c r="B224" s="58" t="s">
        <v>51</v>
      </c>
      <c r="C224" s="58" t="s">
        <v>111</v>
      </c>
      <c r="D224" s="59" t="s">
        <v>522</v>
      </c>
      <c r="E224" s="58" t="s">
        <v>376</v>
      </c>
      <c r="F224" s="58" t="s">
        <v>60</v>
      </c>
      <c r="G224" s="59" t="s">
        <v>8</v>
      </c>
      <c r="H224" s="59" t="s">
        <v>11</v>
      </c>
      <c r="I224" s="60" t="s">
        <v>531</v>
      </c>
      <c r="J224" s="60"/>
      <c r="K224" s="62">
        <v>44243</v>
      </c>
      <c r="L224" s="62">
        <v>44265</v>
      </c>
      <c r="M224" s="63" t="s">
        <v>57</v>
      </c>
      <c r="R224" s="80">
        <v>44403</v>
      </c>
    </row>
    <row r="225" spans="1:18" ht="21.75">
      <c r="A225" s="57">
        <v>1550</v>
      </c>
      <c r="B225" s="58" t="s">
        <v>51</v>
      </c>
      <c r="C225" s="58" t="s">
        <v>108</v>
      </c>
      <c r="D225" s="58" t="s">
        <v>2243</v>
      </c>
      <c r="E225" s="59" t="s">
        <v>54</v>
      </c>
      <c r="F225" s="58" t="s">
        <v>2244</v>
      </c>
      <c r="G225" s="59" t="s">
        <v>8</v>
      </c>
      <c r="H225" s="59" t="s">
        <v>11</v>
      </c>
      <c r="I225" s="60" t="s">
        <v>2245</v>
      </c>
      <c r="J225" s="61"/>
      <c r="K225" s="62">
        <v>44528</v>
      </c>
      <c r="L225" s="62">
        <v>44528</v>
      </c>
      <c r="M225" s="63" t="s">
        <v>57</v>
      </c>
      <c r="R225" s="80">
        <v>44409</v>
      </c>
    </row>
    <row r="226" spans="1:18" ht="43.5">
      <c r="A226" s="57">
        <v>288</v>
      </c>
      <c r="B226" s="58" t="s">
        <v>51</v>
      </c>
      <c r="C226" s="58" t="s">
        <v>52</v>
      </c>
      <c r="D226" s="58" t="s">
        <v>535</v>
      </c>
      <c r="E226" s="59" t="s">
        <v>533</v>
      </c>
      <c r="F226" s="58" t="s">
        <v>60</v>
      </c>
      <c r="G226" s="59" t="s">
        <v>8</v>
      </c>
      <c r="H226" s="59" t="s">
        <v>11</v>
      </c>
      <c r="I226" s="60" t="s">
        <v>539</v>
      </c>
      <c r="J226" s="60"/>
      <c r="K226" s="62">
        <v>44249</v>
      </c>
      <c r="L226" s="62">
        <v>44256</v>
      </c>
      <c r="M226" s="63" t="s">
        <v>57</v>
      </c>
      <c r="R226" s="80">
        <v>44713</v>
      </c>
    </row>
    <row r="227" spans="1:18" ht="43.5">
      <c r="A227" s="57">
        <v>301</v>
      </c>
      <c r="B227" s="58" t="s">
        <v>51</v>
      </c>
      <c r="C227" s="58" t="s">
        <v>52</v>
      </c>
      <c r="D227" s="58" t="s">
        <v>535</v>
      </c>
      <c r="E227" s="59" t="s">
        <v>533</v>
      </c>
      <c r="F227" s="58" t="s">
        <v>60</v>
      </c>
      <c r="G227" s="59" t="s">
        <v>8</v>
      </c>
      <c r="H227" s="59" t="s">
        <v>11</v>
      </c>
      <c r="I227" s="60" t="s">
        <v>539</v>
      </c>
      <c r="J227" s="60"/>
      <c r="K227" s="62">
        <v>44249</v>
      </c>
      <c r="L227" s="62">
        <v>44256</v>
      </c>
      <c r="M227" s="63" t="s">
        <v>57</v>
      </c>
      <c r="R227" s="80">
        <v>44727</v>
      </c>
    </row>
    <row r="228" spans="1:18" ht="21.75">
      <c r="A228" s="57">
        <v>2232</v>
      </c>
      <c r="B228" s="83" t="s">
        <v>51</v>
      </c>
      <c r="C228" s="83" t="s">
        <v>111</v>
      </c>
      <c r="D228" s="83" t="s">
        <v>887</v>
      </c>
      <c r="E228" s="83" t="s">
        <v>1561</v>
      </c>
      <c r="F228" s="83" t="s">
        <v>170</v>
      </c>
      <c r="G228" s="83" t="s">
        <v>8</v>
      </c>
      <c r="H228" s="86" t="s">
        <v>11</v>
      </c>
      <c r="I228" s="89" t="s">
        <v>3421</v>
      </c>
      <c r="J228" s="89"/>
      <c r="K228" s="96">
        <v>44688</v>
      </c>
      <c r="L228" s="96">
        <v>44688</v>
      </c>
      <c r="M228" s="98" t="s">
        <v>57</v>
      </c>
      <c r="R228" s="80">
        <v>44578</v>
      </c>
    </row>
    <row r="229" spans="1:18" ht="34.5">
      <c r="A229" s="57">
        <v>2541</v>
      </c>
      <c r="B229" s="83" t="s">
        <v>51</v>
      </c>
      <c r="C229" s="83" t="s">
        <v>111</v>
      </c>
      <c r="D229" s="83" t="s">
        <v>917</v>
      </c>
      <c r="E229" s="83" t="s">
        <v>1561</v>
      </c>
      <c r="F229" s="83" t="s">
        <v>170</v>
      </c>
      <c r="G229" s="83" t="s">
        <v>8</v>
      </c>
      <c r="H229" s="86" t="s">
        <v>21</v>
      </c>
      <c r="I229" s="89" t="s">
        <v>3760</v>
      </c>
      <c r="J229" s="89"/>
      <c r="K229" s="96">
        <v>44778</v>
      </c>
      <c r="L229" s="96">
        <v>44778</v>
      </c>
      <c r="M229" s="98" t="s">
        <v>57</v>
      </c>
      <c r="R229" s="80">
        <v>44204</v>
      </c>
    </row>
    <row r="230" spans="1:18" ht="43.5">
      <c r="A230" s="57">
        <v>327</v>
      </c>
      <c r="B230" s="58" t="s">
        <v>51</v>
      </c>
      <c r="C230" s="58" t="s">
        <v>52</v>
      </c>
      <c r="D230" s="58" t="s">
        <v>543</v>
      </c>
      <c r="E230" s="59" t="s">
        <v>533</v>
      </c>
      <c r="F230" s="58" t="s">
        <v>60</v>
      </c>
      <c r="G230" s="59" t="s">
        <v>8</v>
      </c>
      <c r="H230" s="59" t="s">
        <v>11</v>
      </c>
      <c r="I230" s="60" t="s">
        <v>570</v>
      </c>
      <c r="J230" s="60"/>
      <c r="K230" s="62">
        <v>44249</v>
      </c>
      <c r="L230" s="62">
        <v>44256</v>
      </c>
      <c r="M230" s="63" t="s">
        <v>57</v>
      </c>
      <c r="R230" s="80">
        <v>44517</v>
      </c>
    </row>
    <row r="231" spans="1:18" ht="43.5">
      <c r="A231" s="57">
        <v>904</v>
      </c>
      <c r="B231" s="58" t="s">
        <v>51</v>
      </c>
      <c r="C231" s="58" t="s">
        <v>111</v>
      </c>
      <c r="D231" s="58" t="s">
        <v>375</v>
      </c>
      <c r="E231" s="59" t="s">
        <v>113</v>
      </c>
      <c r="F231" s="58" t="s">
        <v>170</v>
      </c>
      <c r="G231" s="59" t="s">
        <v>8</v>
      </c>
      <c r="H231" s="59" t="s">
        <v>11</v>
      </c>
      <c r="I231" s="60" t="s">
        <v>1521</v>
      </c>
      <c r="J231" s="61"/>
      <c r="K231" s="62">
        <v>44397</v>
      </c>
      <c r="L231" s="62">
        <v>44397</v>
      </c>
      <c r="M231" s="63" t="s">
        <v>57</v>
      </c>
      <c r="R231" s="80">
        <v>44308</v>
      </c>
    </row>
    <row r="232" spans="1:18" ht="43.5">
      <c r="A232" s="57">
        <v>323</v>
      </c>
      <c r="B232" s="58" t="s">
        <v>51</v>
      </c>
      <c r="C232" s="58" t="s">
        <v>52</v>
      </c>
      <c r="D232" s="58" t="s">
        <v>316</v>
      </c>
      <c r="E232" s="59" t="s">
        <v>533</v>
      </c>
      <c r="F232" s="58" t="s">
        <v>60</v>
      </c>
      <c r="G232" s="59" t="s">
        <v>8</v>
      </c>
      <c r="H232" s="59" t="s">
        <v>11</v>
      </c>
      <c r="I232" s="60" t="s">
        <v>567</v>
      </c>
      <c r="J232" s="60"/>
      <c r="K232" s="62">
        <v>44249</v>
      </c>
      <c r="L232" s="62">
        <v>44256</v>
      </c>
      <c r="M232" s="63" t="s">
        <v>57</v>
      </c>
      <c r="R232" s="80">
        <v>44328</v>
      </c>
    </row>
    <row r="233" spans="1:18" ht="43.5">
      <c r="A233" s="57">
        <v>386</v>
      </c>
      <c r="B233" s="58" t="s">
        <v>51</v>
      </c>
      <c r="C233" s="58" t="s">
        <v>108</v>
      </c>
      <c r="D233" s="58" t="s">
        <v>658</v>
      </c>
      <c r="E233" s="58" t="s">
        <v>376</v>
      </c>
      <c r="F233" s="58" t="s">
        <v>450</v>
      </c>
      <c r="G233" s="59" t="s">
        <v>8</v>
      </c>
      <c r="H233" s="59" t="s">
        <v>11</v>
      </c>
      <c r="I233" s="60" t="s">
        <v>660</v>
      </c>
      <c r="J233" s="60"/>
      <c r="K233" s="62">
        <v>44252</v>
      </c>
      <c r="L233" s="62">
        <v>44259</v>
      </c>
      <c r="M233" s="63" t="s">
        <v>57</v>
      </c>
      <c r="R233" s="80">
        <v>44623</v>
      </c>
    </row>
    <row r="234" spans="1:18" ht="43.5">
      <c r="A234" s="57">
        <v>299</v>
      </c>
      <c r="B234" s="58" t="s">
        <v>51</v>
      </c>
      <c r="C234" s="58" t="s">
        <v>52</v>
      </c>
      <c r="D234" s="58" t="s">
        <v>551</v>
      </c>
      <c r="E234" s="59" t="s">
        <v>533</v>
      </c>
      <c r="F234" s="58" t="s">
        <v>60</v>
      </c>
      <c r="G234" s="59" t="s">
        <v>8</v>
      </c>
      <c r="H234" s="59" t="s">
        <v>11</v>
      </c>
      <c r="I234" s="60" t="s">
        <v>552</v>
      </c>
      <c r="J234" s="60"/>
      <c r="K234" s="62">
        <v>44249</v>
      </c>
      <c r="L234" s="62">
        <v>44256</v>
      </c>
      <c r="M234" s="63" t="s">
        <v>57</v>
      </c>
      <c r="R234" s="80">
        <v>44837</v>
      </c>
    </row>
    <row r="235" spans="1:18" ht="43.5">
      <c r="A235" s="57">
        <v>302</v>
      </c>
      <c r="B235" s="58" t="s">
        <v>51</v>
      </c>
      <c r="C235" s="58" t="s">
        <v>52</v>
      </c>
      <c r="D235" s="58" t="s">
        <v>535</v>
      </c>
      <c r="E235" s="59" t="s">
        <v>533</v>
      </c>
      <c r="F235" s="58" t="s">
        <v>60</v>
      </c>
      <c r="G235" s="59" t="s">
        <v>8</v>
      </c>
      <c r="H235" s="59" t="s">
        <v>11</v>
      </c>
      <c r="I235" s="60" t="s">
        <v>552</v>
      </c>
      <c r="J235" s="60"/>
      <c r="K235" s="62">
        <v>44249</v>
      </c>
      <c r="L235" s="62">
        <v>44250</v>
      </c>
      <c r="M235" s="63" t="s">
        <v>57</v>
      </c>
      <c r="R235" s="80">
        <v>44749</v>
      </c>
    </row>
    <row r="236" spans="1:18" ht="21.75">
      <c r="A236" s="57">
        <v>1055</v>
      </c>
      <c r="B236" s="58" t="s">
        <v>51</v>
      </c>
      <c r="C236" s="58" t="s">
        <v>111</v>
      </c>
      <c r="D236" s="58" t="s">
        <v>926</v>
      </c>
      <c r="E236" s="59" t="s">
        <v>1553</v>
      </c>
      <c r="F236" s="58" t="s">
        <v>170</v>
      </c>
      <c r="G236" s="59" t="s">
        <v>8</v>
      </c>
      <c r="H236" s="59" t="s">
        <v>11</v>
      </c>
      <c r="I236" s="60" t="s">
        <v>1683</v>
      </c>
      <c r="J236" s="61"/>
      <c r="K236" s="62">
        <v>44429</v>
      </c>
      <c r="L236" s="62">
        <v>44429</v>
      </c>
      <c r="M236" s="63" t="s">
        <v>57</v>
      </c>
      <c r="R236" s="80">
        <v>44527</v>
      </c>
    </row>
    <row r="237" spans="1:18" ht="21.75">
      <c r="A237" s="57">
        <v>1882</v>
      </c>
      <c r="B237" s="83" t="s">
        <v>51</v>
      </c>
      <c r="C237" s="83" t="s">
        <v>111</v>
      </c>
      <c r="D237" s="83" t="s">
        <v>848</v>
      </c>
      <c r="E237" s="83" t="s">
        <v>218</v>
      </c>
      <c r="F237" s="83" t="s">
        <v>170</v>
      </c>
      <c r="G237" s="83" t="s">
        <v>8</v>
      </c>
      <c r="H237" s="88" t="s">
        <v>12</v>
      </c>
      <c r="I237" s="89" t="s">
        <v>3047</v>
      </c>
      <c r="J237" s="89"/>
      <c r="K237" s="96">
        <v>44598</v>
      </c>
      <c r="L237" s="96">
        <v>44598</v>
      </c>
      <c r="M237" s="98" t="s">
        <v>57</v>
      </c>
      <c r="R237" s="80">
        <v>44542</v>
      </c>
    </row>
    <row r="238" spans="1:18" ht="13.5" customHeight="1">
      <c r="A238" s="57">
        <v>662</v>
      </c>
      <c r="B238" s="58" t="s">
        <v>51</v>
      </c>
      <c r="C238" s="58" t="s">
        <v>52</v>
      </c>
      <c r="D238" s="58" t="s">
        <v>1110</v>
      </c>
      <c r="E238" s="59" t="s">
        <v>1097</v>
      </c>
      <c r="F238" s="58" t="s">
        <v>60</v>
      </c>
      <c r="G238" s="59" t="s">
        <v>8</v>
      </c>
      <c r="H238" s="59" t="s">
        <v>11</v>
      </c>
      <c r="I238" s="60" t="s">
        <v>1111</v>
      </c>
      <c r="J238" s="61" t="s">
        <v>1112</v>
      </c>
      <c r="K238" s="62">
        <v>44340</v>
      </c>
      <c r="L238" s="62">
        <v>44347</v>
      </c>
      <c r="M238" s="63" t="s">
        <v>57</v>
      </c>
      <c r="R238" s="80">
        <v>44748</v>
      </c>
    </row>
    <row r="239" spans="1:18" ht="21.75">
      <c r="A239" s="57">
        <v>942</v>
      </c>
      <c r="B239" s="58" t="s">
        <v>51</v>
      </c>
      <c r="C239" s="58" t="s">
        <v>111</v>
      </c>
      <c r="D239" s="58" t="s">
        <v>926</v>
      </c>
      <c r="E239" s="59" t="s">
        <v>113</v>
      </c>
      <c r="F239" s="58" t="s">
        <v>170</v>
      </c>
      <c r="G239" s="59" t="s">
        <v>8</v>
      </c>
      <c r="H239" s="59" t="s">
        <v>12</v>
      </c>
      <c r="I239" s="60" t="s">
        <v>1563</v>
      </c>
      <c r="J239" s="61"/>
      <c r="K239" s="62">
        <v>44411</v>
      </c>
      <c r="L239" s="62">
        <v>44411</v>
      </c>
      <c r="M239" s="63" t="s">
        <v>57</v>
      </c>
      <c r="R239" s="80">
        <v>44442</v>
      </c>
    </row>
    <row r="240" spans="1:18" ht="21.75">
      <c r="A240" s="57">
        <v>1196</v>
      </c>
      <c r="B240" s="58" t="s">
        <v>51</v>
      </c>
      <c r="C240" s="58" t="s">
        <v>111</v>
      </c>
      <c r="D240" s="58" t="s">
        <v>857</v>
      </c>
      <c r="E240" s="59" t="s">
        <v>113</v>
      </c>
      <c r="F240" s="58" t="s">
        <v>170</v>
      </c>
      <c r="G240" s="59" t="s">
        <v>8</v>
      </c>
      <c r="H240" s="59" t="s">
        <v>12</v>
      </c>
      <c r="I240" s="60" t="s">
        <v>1563</v>
      </c>
      <c r="J240" s="61"/>
      <c r="K240" s="62">
        <v>44465</v>
      </c>
      <c r="L240" s="62">
        <v>44465</v>
      </c>
      <c r="M240" s="63" t="s">
        <v>57</v>
      </c>
      <c r="R240" s="80">
        <v>44797</v>
      </c>
    </row>
    <row r="241" spans="1:18" ht="21.75">
      <c r="A241" s="57">
        <v>1225</v>
      </c>
      <c r="B241" s="58" t="s">
        <v>51</v>
      </c>
      <c r="C241" s="58" t="s">
        <v>111</v>
      </c>
      <c r="D241" s="58" t="s">
        <v>1875</v>
      </c>
      <c r="E241" s="59" t="s">
        <v>54</v>
      </c>
      <c r="F241" s="58" t="s">
        <v>1174</v>
      </c>
      <c r="G241" s="59" t="s">
        <v>8</v>
      </c>
      <c r="H241" s="59" t="s">
        <v>13</v>
      </c>
      <c r="I241" s="60" t="s">
        <v>1876</v>
      </c>
      <c r="J241" s="61"/>
      <c r="K241" s="62">
        <v>44468</v>
      </c>
      <c r="L241" s="62">
        <v>44468</v>
      </c>
      <c r="M241" s="63" t="s">
        <v>57</v>
      </c>
      <c r="R241" s="80">
        <v>44309</v>
      </c>
    </row>
    <row r="242" spans="1:18" ht="43.5">
      <c r="A242" s="57">
        <v>305</v>
      </c>
      <c r="B242" s="58" t="s">
        <v>51</v>
      </c>
      <c r="C242" s="58" t="s">
        <v>52</v>
      </c>
      <c r="D242" s="58" t="s">
        <v>535</v>
      </c>
      <c r="E242" s="59" t="s">
        <v>533</v>
      </c>
      <c r="F242" s="58" t="s">
        <v>60</v>
      </c>
      <c r="G242" s="59" t="s">
        <v>8</v>
      </c>
      <c r="H242" s="59" t="s">
        <v>11</v>
      </c>
      <c r="I242" s="60" t="s">
        <v>555</v>
      </c>
      <c r="J242" s="60"/>
      <c r="K242" s="62">
        <v>44249</v>
      </c>
      <c r="L242" s="62">
        <v>44250</v>
      </c>
      <c r="M242" s="63" t="s">
        <v>57</v>
      </c>
      <c r="R242" s="80">
        <v>44842</v>
      </c>
    </row>
    <row r="243" spans="1:18" ht="13.5" customHeight="1">
      <c r="A243" s="57">
        <v>824</v>
      </c>
      <c r="B243" s="58" t="s">
        <v>51</v>
      </c>
      <c r="C243" s="58" t="s">
        <v>111</v>
      </c>
      <c r="D243" s="58" t="s">
        <v>112</v>
      </c>
      <c r="E243" s="59" t="s">
        <v>113</v>
      </c>
      <c r="F243" s="58" t="s">
        <v>1234</v>
      </c>
      <c r="G243" s="59" t="s">
        <v>8</v>
      </c>
      <c r="H243" s="59" t="s">
        <v>18</v>
      </c>
      <c r="I243" s="60" t="s">
        <v>1388</v>
      </c>
      <c r="J243" s="60" t="s">
        <v>1389</v>
      </c>
      <c r="K243" s="62">
        <v>44376</v>
      </c>
      <c r="L243" s="62">
        <v>44376</v>
      </c>
      <c r="M243" s="63" t="s">
        <v>57</v>
      </c>
      <c r="R243" s="80">
        <v>44200</v>
      </c>
    </row>
    <row r="244" spans="1:18" ht="21.75">
      <c r="A244" s="57">
        <v>1678</v>
      </c>
      <c r="B244" s="58" t="s">
        <v>51</v>
      </c>
      <c r="C244" s="58" t="s">
        <v>52</v>
      </c>
      <c r="D244" s="58" t="s">
        <v>244</v>
      </c>
      <c r="E244" s="59" t="s">
        <v>54</v>
      </c>
      <c r="F244" s="58" t="s">
        <v>170</v>
      </c>
      <c r="G244" s="59" t="s">
        <v>8</v>
      </c>
      <c r="H244" s="59" t="s">
        <v>23</v>
      </c>
      <c r="I244" s="60" t="s">
        <v>2396</v>
      </c>
      <c r="J244" s="61"/>
      <c r="K244" s="62">
        <v>44550</v>
      </c>
      <c r="L244" s="62">
        <v>44550</v>
      </c>
      <c r="M244" s="63" t="s">
        <v>57</v>
      </c>
      <c r="R244" s="80">
        <v>44687</v>
      </c>
    </row>
    <row r="245" spans="1:18" ht="21.75">
      <c r="A245" s="57">
        <v>2170</v>
      </c>
      <c r="B245" s="83" t="s">
        <v>51</v>
      </c>
      <c r="C245" s="83" t="s">
        <v>103</v>
      </c>
      <c r="D245" s="83" t="s">
        <v>2729</v>
      </c>
      <c r="E245" s="83" t="s">
        <v>2618</v>
      </c>
      <c r="F245" s="83" t="s">
        <v>2784</v>
      </c>
      <c r="G245" s="83" t="s">
        <v>8</v>
      </c>
      <c r="H245" s="88" t="s">
        <v>32</v>
      </c>
      <c r="I245" s="89" t="s">
        <v>3361</v>
      </c>
      <c r="J245" s="89"/>
      <c r="K245" s="96">
        <v>44678</v>
      </c>
      <c r="L245" s="96">
        <v>44708</v>
      </c>
      <c r="M245" s="98" t="s">
        <v>3110</v>
      </c>
      <c r="R245" s="80">
        <v>44329</v>
      </c>
    </row>
    <row r="246" spans="1:18" ht="21.75">
      <c r="A246" s="57">
        <v>1254</v>
      </c>
      <c r="B246" s="58" t="s">
        <v>51</v>
      </c>
      <c r="C246" s="58" t="s">
        <v>111</v>
      </c>
      <c r="D246" s="58" t="s">
        <v>857</v>
      </c>
      <c r="E246" s="59" t="s">
        <v>54</v>
      </c>
      <c r="F246" s="58" t="s">
        <v>170</v>
      </c>
      <c r="G246" s="59" t="s">
        <v>8</v>
      </c>
      <c r="H246" s="59" t="s">
        <v>23</v>
      </c>
      <c r="I246" s="60" t="s">
        <v>1905</v>
      </c>
      <c r="J246" s="61"/>
      <c r="K246" s="62">
        <v>44472</v>
      </c>
      <c r="L246" s="62">
        <v>44472</v>
      </c>
      <c r="M246" s="63" t="s">
        <v>57</v>
      </c>
      <c r="R246" s="80">
        <v>44481</v>
      </c>
    </row>
    <row r="247" spans="1:18" ht="34.5">
      <c r="A247" s="57">
        <v>2037</v>
      </c>
      <c r="B247" s="83" t="s">
        <v>51</v>
      </c>
      <c r="C247" s="83" t="s">
        <v>108</v>
      </c>
      <c r="D247" s="83" t="s">
        <v>2655</v>
      </c>
      <c r="E247" s="83" t="s">
        <v>477</v>
      </c>
      <c r="F247" s="83" t="s">
        <v>3187</v>
      </c>
      <c r="G247" s="83" t="s">
        <v>6</v>
      </c>
      <c r="H247" s="88" t="s">
        <v>13</v>
      </c>
      <c r="I247" s="89" t="s">
        <v>3221</v>
      </c>
      <c r="J247" s="89"/>
      <c r="K247" s="96">
        <v>44642</v>
      </c>
      <c r="L247" s="96">
        <v>44642</v>
      </c>
      <c r="M247" s="98" t="s">
        <v>57</v>
      </c>
      <c r="R247" s="80">
        <v>44284</v>
      </c>
    </row>
    <row r="248" spans="1:18" ht="21.75">
      <c r="A248" s="57">
        <v>2634</v>
      </c>
      <c r="B248" s="83" t="s">
        <v>51</v>
      </c>
      <c r="C248" s="83" t="s">
        <v>1162</v>
      </c>
      <c r="D248" s="83" t="s">
        <v>3935</v>
      </c>
      <c r="E248" s="83" t="s">
        <v>1654</v>
      </c>
      <c r="F248" s="83" t="s">
        <v>3854</v>
      </c>
      <c r="G248" s="83" t="s">
        <v>7</v>
      </c>
      <c r="H248" s="86" t="s">
        <v>27</v>
      </c>
      <c r="I248" s="89" t="s">
        <v>3855</v>
      </c>
      <c r="J248" s="89"/>
      <c r="K248" s="96">
        <v>44824</v>
      </c>
      <c r="L248" s="96">
        <v>44854</v>
      </c>
      <c r="M248" s="98" t="s">
        <v>3110</v>
      </c>
      <c r="R248" s="80">
        <v>44356</v>
      </c>
    </row>
    <row r="249" spans="1:18" ht="21.75">
      <c r="A249" s="57">
        <v>1798</v>
      </c>
      <c r="B249" s="83" t="s">
        <v>51</v>
      </c>
      <c r="C249" s="83" t="s">
        <v>111</v>
      </c>
      <c r="D249" s="83" t="s">
        <v>2659</v>
      </c>
      <c r="E249" s="83" t="s">
        <v>1553</v>
      </c>
      <c r="F249" s="83" t="s">
        <v>753</v>
      </c>
      <c r="G249" s="83" t="s">
        <v>7</v>
      </c>
      <c r="H249" s="88" t="s">
        <v>15</v>
      </c>
      <c r="I249" s="89" t="s">
        <v>2913</v>
      </c>
      <c r="J249" s="89" t="s">
        <v>2907</v>
      </c>
      <c r="K249" s="96">
        <v>44585</v>
      </c>
      <c r="L249" s="96">
        <v>44585</v>
      </c>
      <c r="M249" s="98" t="s">
        <v>57</v>
      </c>
      <c r="R249" s="80">
        <v>44233</v>
      </c>
    </row>
    <row r="250" spans="1:18" ht="21.75">
      <c r="A250" s="57">
        <v>1250</v>
      </c>
      <c r="B250" s="58" t="s">
        <v>51</v>
      </c>
      <c r="C250" s="58" t="s">
        <v>108</v>
      </c>
      <c r="D250" s="58" t="s">
        <v>1024</v>
      </c>
      <c r="E250" s="59" t="s">
        <v>97</v>
      </c>
      <c r="F250" s="58" t="s">
        <v>753</v>
      </c>
      <c r="G250" s="59" t="s">
        <v>7</v>
      </c>
      <c r="H250" s="59" t="s">
        <v>15</v>
      </c>
      <c r="I250" s="60" t="s">
        <v>1901</v>
      </c>
      <c r="J250" s="61"/>
      <c r="K250" s="62">
        <v>44472</v>
      </c>
      <c r="L250" s="62">
        <v>44472</v>
      </c>
      <c r="M250" s="63" t="s">
        <v>57</v>
      </c>
      <c r="R250" s="80">
        <v>44489</v>
      </c>
    </row>
    <row r="251" spans="1:18" ht="21.75">
      <c r="A251" s="57">
        <v>1463</v>
      </c>
      <c r="B251" s="58" t="s">
        <v>51</v>
      </c>
      <c r="C251" s="58" t="s">
        <v>111</v>
      </c>
      <c r="D251" s="58" t="s">
        <v>2141</v>
      </c>
      <c r="E251" s="59" t="s">
        <v>1553</v>
      </c>
      <c r="F251" s="58" t="s">
        <v>813</v>
      </c>
      <c r="G251" s="59" t="s">
        <v>7</v>
      </c>
      <c r="H251" s="59" t="s">
        <v>15</v>
      </c>
      <c r="I251" s="60" t="s">
        <v>2142</v>
      </c>
      <c r="J251" s="61"/>
      <c r="K251" s="62">
        <v>44515</v>
      </c>
      <c r="L251" s="62">
        <v>44515</v>
      </c>
      <c r="M251" s="63" t="s">
        <v>57</v>
      </c>
      <c r="R251" s="80">
        <v>44457</v>
      </c>
    </row>
    <row r="252" spans="1:18" ht="21.75">
      <c r="A252" s="57">
        <v>1795</v>
      </c>
      <c r="B252" s="83" t="s">
        <v>51</v>
      </c>
      <c r="C252" s="83" t="s">
        <v>111</v>
      </c>
      <c r="D252" s="83" t="s">
        <v>802</v>
      </c>
      <c r="E252" s="83" t="s">
        <v>1553</v>
      </c>
      <c r="F252" s="83" t="s">
        <v>885</v>
      </c>
      <c r="G252" s="83" t="s">
        <v>7</v>
      </c>
      <c r="H252" s="86" t="s">
        <v>15</v>
      </c>
      <c r="I252" s="89" t="s">
        <v>2909</v>
      </c>
      <c r="J252" s="89" t="s">
        <v>2907</v>
      </c>
      <c r="K252" s="96">
        <v>44585</v>
      </c>
      <c r="L252" s="96">
        <v>44585</v>
      </c>
      <c r="M252" s="98" t="s">
        <v>57</v>
      </c>
      <c r="R252" s="80">
        <v>44716</v>
      </c>
    </row>
    <row r="253" spans="1:18" ht="21.75">
      <c r="A253" s="57">
        <v>1793</v>
      </c>
      <c r="B253" s="83" t="s">
        <v>51</v>
      </c>
      <c r="C253" s="83" t="s">
        <v>111</v>
      </c>
      <c r="D253" s="83" t="s">
        <v>2649</v>
      </c>
      <c r="E253" s="83" t="s">
        <v>1553</v>
      </c>
      <c r="F253" s="83" t="s">
        <v>813</v>
      </c>
      <c r="G253" s="83" t="s">
        <v>7</v>
      </c>
      <c r="H253" s="86" t="s">
        <v>15</v>
      </c>
      <c r="I253" s="89" t="s">
        <v>2906</v>
      </c>
      <c r="J253" s="89" t="s">
        <v>2907</v>
      </c>
      <c r="K253" s="96">
        <v>44585</v>
      </c>
      <c r="L253" s="96">
        <v>44585</v>
      </c>
      <c r="M253" s="98" t="s">
        <v>57</v>
      </c>
      <c r="R253" s="80">
        <v>44330</v>
      </c>
    </row>
    <row r="254" spans="1:18" ht="43.5">
      <c r="A254" s="57">
        <v>605</v>
      </c>
      <c r="B254" s="58" t="s">
        <v>51</v>
      </c>
      <c r="C254" s="58" t="s">
        <v>111</v>
      </c>
      <c r="D254" s="58" t="s">
        <v>995</v>
      </c>
      <c r="E254" s="59" t="s">
        <v>113</v>
      </c>
      <c r="F254" s="58" t="s">
        <v>361</v>
      </c>
      <c r="G254" s="59" t="s">
        <v>7</v>
      </c>
      <c r="H254" s="59" t="s">
        <v>15</v>
      </c>
      <c r="I254" s="60" t="s">
        <v>996</v>
      </c>
      <c r="J254" s="60" t="s">
        <v>997</v>
      </c>
      <c r="K254" s="62">
        <v>44326</v>
      </c>
      <c r="L254" s="62">
        <v>44326</v>
      </c>
      <c r="M254" s="63" t="s">
        <v>57</v>
      </c>
      <c r="R254" s="80">
        <v>44775</v>
      </c>
    </row>
    <row r="255" spans="1:18" ht="21.75">
      <c r="A255" s="57">
        <v>1549</v>
      </c>
      <c r="B255" s="58" t="s">
        <v>51</v>
      </c>
      <c r="C255" s="58" t="s">
        <v>108</v>
      </c>
      <c r="D255" s="58" t="s">
        <v>2240</v>
      </c>
      <c r="E255" s="59" t="s">
        <v>1553</v>
      </c>
      <c r="F255" s="58" t="s">
        <v>822</v>
      </c>
      <c r="G255" s="59" t="s">
        <v>7</v>
      </c>
      <c r="H255" s="59" t="s">
        <v>15</v>
      </c>
      <c r="I255" s="60" t="s">
        <v>2242</v>
      </c>
      <c r="J255" s="61"/>
      <c r="K255" s="62">
        <v>44528</v>
      </c>
      <c r="L255" s="62">
        <v>44528</v>
      </c>
      <c r="M255" s="63" t="s">
        <v>57</v>
      </c>
      <c r="R255" s="80">
        <v>44507</v>
      </c>
    </row>
    <row r="256" spans="1:18" ht="21.75">
      <c r="A256" s="57">
        <v>1986</v>
      </c>
      <c r="B256" s="83" t="s">
        <v>51</v>
      </c>
      <c r="C256" s="83" t="s">
        <v>111</v>
      </c>
      <c r="D256" s="83" t="s">
        <v>2254</v>
      </c>
      <c r="E256" s="83" t="s">
        <v>1553</v>
      </c>
      <c r="F256" s="83" t="s">
        <v>2789</v>
      </c>
      <c r="G256" s="83" t="s">
        <v>7</v>
      </c>
      <c r="H256" s="86" t="s">
        <v>15</v>
      </c>
      <c r="I256" s="89" t="s">
        <v>3168</v>
      </c>
      <c r="J256" s="89"/>
      <c r="K256" s="96">
        <v>44621</v>
      </c>
      <c r="L256" s="96">
        <v>44621</v>
      </c>
      <c r="M256" s="98" t="s">
        <v>57</v>
      </c>
      <c r="R256" s="80">
        <v>44832</v>
      </c>
    </row>
    <row r="257" spans="1:18" ht="21.75">
      <c r="A257" s="57">
        <v>2035</v>
      </c>
      <c r="B257" s="83" t="s">
        <v>51</v>
      </c>
      <c r="C257" s="83" t="s">
        <v>406</v>
      </c>
      <c r="D257" s="83" t="s">
        <v>1452</v>
      </c>
      <c r="E257" s="83" t="s">
        <v>54</v>
      </c>
      <c r="F257" s="83" t="s">
        <v>407</v>
      </c>
      <c r="G257" s="83" t="s">
        <v>7</v>
      </c>
      <c r="H257" s="88" t="s">
        <v>15</v>
      </c>
      <c r="I257" s="89" t="s">
        <v>3168</v>
      </c>
      <c r="J257" s="89"/>
      <c r="K257" s="96">
        <v>44641</v>
      </c>
      <c r="L257" s="96">
        <v>44642</v>
      </c>
      <c r="M257" s="98" t="s">
        <v>57</v>
      </c>
      <c r="R257" s="80">
        <v>44314</v>
      </c>
    </row>
    <row r="258" spans="1:18" ht="21.75">
      <c r="A258" s="57">
        <v>2036</v>
      </c>
      <c r="B258" s="83" t="s">
        <v>51</v>
      </c>
      <c r="C258" s="83" t="s">
        <v>111</v>
      </c>
      <c r="D258" s="83" t="s">
        <v>375</v>
      </c>
      <c r="E258" s="83" t="s">
        <v>1553</v>
      </c>
      <c r="F258" s="83" t="s">
        <v>3191</v>
      </c>
      <c r="G258" s="83" t="s">
        <v>7</v>
      </c>
      <c r="H258" s="86" t="s">
        <v>15</v>
      </c>
      <c r="I258" s="89" t="s">
        <v>3220</v>
      </c>
      <c r="J258" s="89"/>
      <c r="K258" s="96">
        <v>44642</v>
      </c>
      <c r="L258" s="96">
        <v>44651</v>
      </c>
      <c r="M258" s="98" t="s">
        <v>57</v>
      </c>
      <c r="R258" s="80">
        <v>44786</v>
      </c>
    </row>
    <row r="259" spans="1:18" ht="21.75">
      <c r="A259" s="57">
        <v>1586</v>
      </c>
      <c r="B259" s="58" t="s">
        <v>51</v>
      </c>
      <c r="C259" s="58" t="s">
        <v>111</v>
      </c>
      <c r="D259" s="58" t="s">
        <v>2287</v>
      </c>
      <c r="E259" s="59" t="s">
        <v>1553</v>
      </c>
      <c r="F259" s="58" t="s">
        <v>885</v>
      </c>
      <c r="G259" s="59" t="s">
        <v>7</v>
      </c>
      <c r="H259" s="59" t="s">
        <v>15</v>
      </c>
      <c r="I259" s="60" t="s">
        <v>2288</v>
      </c>
      <c r="J259" s="61"/>
      <c r="K259" s="62">
        <v>44536</v>
      </c>
      <c r="L259" s="62">
        <v>44536</v>
      </c>
      <c r="M259" s="63" t="s">
        <v>57</v>
      </c>
      <c r="R259" s="80">
        <v>44768</v>
      </c>
    </row>
    <row r="260" spans="1:18" ht="21.75">
      <c r="A260" s="57">
        <v>1982</v>
      </c>
      <c r="B260" s="83" t="s">
        <v>51</v>
      </c>
      <c r="C260" s="83" t="s">
        <v>111</v>
      </c>
      <c r="D260" s="83" t="s">
        <v>802</v>
      </c>
      <c r="E260" s="83" t="s">
        <v>1553</v>
      </c>
      <c r="F260" s="83" t="s">
        <v>885</v>
      </c>
      <c r="G260" s="83" t="s">
        <v>7</v>
      </c>
      <c r="H260" s="86" t="s">
        <v>15</v>
      </c>
      <c r="I260" s="89" t="s">
        <v>3165</v>
      </c>
      <c r="J260" s="89"/>
      <c r="K260" s="96">
        <v>44621</v>
      </c>
      <c r="L260" s="96">
        <v>44621</v>
      </c>
      <c r="M260" s="98" t="s">
        <v>57</v>
      </c>
      <c r="R260" s="80">
        <v>44812</v>
      </c>
    </row>
    <row r="261" spans="1:18" ht="21.75">
      <c r="A261" s="57">
        <v>1984</v>
      </c>
      <c r="B261" s="83" t="s">
        <v>51</v>
      </c>
      <c r="C261" s="83" t="s">
        <v>111</v>
      </c>
      <c r="D261" s="83" t="s">
        <v>2685</v>
      </c>
      <c r="E261" s="83" t="s">
        <v>1553</v>
      </c>
      <c r="F261" s="83" t="s">
        <v>885</v>
      </c>
      <c r="G261" s="83" t="s">
        <v>7</v>
      </c>
      <c r="H261" s="88" t="s">
        <v>15</v>
      </c>
      <c r="I261" s="89" t="s">
        <v>3165</v>
      </c>
      <c r="J261" s="89"/>
      <c r="K261" s="96">
        <v>44621</v>
      </c>
      <c r="L261" s="96">
        <v>44621</v>
      </c>
      <c r="M261" s="98" t="s">
        <v>57</v>
      </c>
      <c r="R261" s="80">
        <v>44738</v>
      </c>
    </row>
    <row r="262" spans="1:18" ht="21.75">
      <c r="A262" s="57">
        <v>1998</v>
      </c>
      <c r="B262" s="83" t="s">
        <v>51</v>
      </c>
      <c r="C262" s="83" t="s">
        <v>103</v>
      </c>
      <c r="D262" s="83" t="s">
        <v>2691</v>
      </c>
      <c r="E262" s="83" t="s">
        <v>1553</v>
      </c>
      <c r="F262" s="83" t="s">
        <v>885</v>
      </c>
      <c r="G262" s="83" t="s">
        <v>7</v>
      </c>
      <c r="H262" s="86" t="s">
        <v>15</v>
      </c>
      <c r="I262" s="89" t="s">
        <v>3165</v>
      </c>
      <c r="J262" s="89"/>
      <c r="K262" s="96">
        <v>44625</v>
      </c>
      <c r="L262" s="96">
        <v>44625</v>
      </c>
      <c r="M262" s="98" t="s">
        <v>57</v>
      </c>
      <c r="R262" s="80">
        <v>44604</v>
      </c>
    </row>
    <row r="263" spans="1:18" ht="21.75">
      <c r="A263" s="57">
        <v>2589</v>
      </c>
      <c r="B263" s="83" t="s">
        <v>51</v>
      </c>
      <c r="C263" s="83" t="s">
        <v>111</v>
      </c>
      <c r="D263" s="83" t="s">
        <v>995</v>
      </c>
      <c r="E263" s="83" t="s">
        <v>1553</v>
      </c>
      <c r="F263" s="83" t="s">
        <v>947</v>
      </c>
      <c r="G263" s="83" t="s">
        <v>7</v>
      </c>
      <c r="H263" s="86" t="s">
        <v>15</v>
      </c>
      <c r="I263" s="89" t="s">
        <v>3810</v>
      </c>
      <c r="J263" s="89"/>
      <c r="K263" s="96">
        <v>44792</v>
      </c>
      <c r="L263" s="96">
        <v>44792</v>
      </c>
      <c r="M263" s="98" t="s">
        <v>57</v>
      </c>
      <c r="R263" s="80">
        <v>44488</v>
      </c>
    </row>
    <row r="264" spans="1:18" ht="21.75">
      <c r="A264" s="57">
        <v>2618</v>
      </c>
      <c r="B264" s="83" t="s">
        <v>51</v>
      </c>
      <c r="C264" s="83" t="s">
        <v>111</v>
      </c>
      <c r="D264" s="83" t="s">
        <v>2747</v>
      </c>
      <c r="E264" s="83" t="s">
        <v>1553</v>
      </c>
      <c r="F264" s="83" t="s">
        <v>3650</v>
      </c>
      <c r="G264" s="83" t="s">
        <v>7</v>
      </c>
      <c r="H264" s="86" t="s">
        <v>15</v>
      </c>
      <c r="I264" s="89" t="s">
        <v>3810</v>
      </c>
      <c r="J264" s="89"/>
      <c r="K264" s="96">
        <v>44810</v>
      </c>
      <c r="L264" s="96">
        <v>44810</v>
      </c>
      <c r="M264" s="98" t="s">
        <v>57</v>
      </c>
      <c r="R264" s="80">
        <v>44218</v>
      </c>
    </row>
    <row r="265" spans="1:18" ht="21.75">
      <c r="A265" s="57">
        <v>1172</v>
      </c>
      <c r="B265" s="58" t="s">
        <v>51</v>
      </c>
      <c r="C265" s="58" t="s">
        <v>111</v>
      </c>
      <c r="D265" s="58" t="s">
        <v>857</v>
      </c>
      <c r="E265" s="59" t="s">
        <v>1553</v>
      </c>
      <c r="F265" s="58" t="s">
        <v>170</v>
      </c>
      <c r="G265" s="59" t="s">
        <v>7</v>
      </c>
      <c r="H265" s="59" t="s">
        <v>15</v>
      </c>
      <c r="I265" s="60" t="s">
        <v>1826</v>
      </c>
      <c r="J265" s="61"/>
      <c r="K265" s="62">
        <v>44460</v>
      </c>
      <c r="L265" s="62">
        <v>44460</v>
      </c>
      <c r="M265" s="63" t="s">
        <v>57</v>
      </c>
      <c r="R265" s="80">
        <v>44635</v>
      </c>
    </row>
    <row r="266" spans="1:18" ht="43.5">
      <c r="A266" s="57">
        <v>1310</v>
      </c>
      <c r="B266" s="58" t="s">
        <v>51</v>
      </c>
      <c r="C266" s="58" t="s">
        <v>108</v>
      </c>
      <c r="D266" s="58" t="s">
        <v>492</v>
      </c>
      <c r="E266" s="59" t="s">
        <v>1561</v>
      </c>
      <c r="F266" s="58" t="s">
        <v>1174</v>
      </c>
      <c r="G266" s="59" t="s">
        <v>7</v>
      </c>
      <c r="H266" s="59" t="s">
        <v>15</v>
      </c>
      <c r="I266" s="60" t="s">
        <v>1962</v>
      </c>
      <c r="J266" s="61"/>
      <c r="K266" s="62">
        <v>44484</v>
      </c>
      <c r="L266" s="62">
        <v>44484</v>
      </c>
      <c r="M266" s="63" t="s">
        <v>57</v>
      </c>
      <c r="R266" s="80">
        <v>44592</v>
      </c>
    </row>
    <row r="267" spans="1:18" ht="34.5">
      <c r="A267" s="57">
        <v>1823</v>
      </c>
      <c r="B267" s="83" t="s">
        <v>51</v>
      </c>
      <c r="C267" s="83" t="s">
        <v>108</v>
      </c>
      <c r="D267" s="83" t="s">
        <v>1024</v>
      </c>
      <c r="E267" s="83" t="s">
        <v>97</v>
      </c>
      <c r="F267" s="83" t="s">
        <v>910</v>
      </c>
      <c r="G267" s="83" t="s">
        <v>8</v>
      </c>
      <c r="H267" s="86" t="s">
        <v>13</v>
      </c>
      <c r="I267" s="89" t="s">
        <v>2957</v>
      </c>
      <c r="J267" s="89" t="s">
        <v>2958</v>
      </c>
      <c r="K267" s="96">
        <v>44588</v>
      </c>
      <c r="L267" s="96">
        <v>44588</v>
      </c>
      <c r="M267" s="98" t="s">
        <v>57</v>
      </c>
      <c r="R267" s="80">
        <v>44430</v>
      </c>
    </row>
    <row r="268" spans="1:18" ht="21.75">
      <c r="A268" s="57">
        <v>1314</v>
      </c>
      <c r="B268" s="58" t="s">
        <v>51</v>
      </c>
      <c r="C268" s="58" t="s">
        <v>103</v>
      </c>
      <c r="D268" s="58" t="s">
        <v>1965</v>
      </c>
      <c r="E268" s="59" t="s">
        <v>54</v>
      </c>
      <c r="F268" s="58" t="s">
        <v>753</v>
      </c>
      <c r="G268" s="59" t="s">
        <v>7</v>
      </c>
      <c r="H268" s="59" t="s">
        <v>15</v>
      </c>
      <c r="I268" s="60" t="s">
        <v>1967</v>
      </c>
      <c r="J268" s="61"/>
      <c r="K268" s="62">
        <v>44485</v>
      </c>
      <c r="L268" s="62">
        <v>44485</v>
      </c>
      <c r="M268" s="63" t="s">
        <v>57</v>
      </c>
      <c r="R268" s="80">
        <v>44348</v>
      </c>
    </row>
    <row r="269" spans="1:18" ht="43.5">
      <c r="A269" s="57">
        <v>149</v>
      </c>
      <c r="B269" s="58" t="s">
        <v>51</v>
      </c>
      <c r="C269" s="58" t="s">
        <v>52</v>
      </c>
      <c r="D269" s="58" t="s">
        <v>266</v>
      </c>
      <c r="E269" s="59" t="s">
        <v>127</v>
      </c>
      <c r="F269" s="58" t="s">
        <v>141</v>
      </c>
      <c r="G269" s="59" t="s">
        <v>7</v>
      </c>
      <c r="H269" s="59" t="s">
        <v>28</v>
      </c>
      <c r="I269" s="60" t="s">
        <v>309</v>
      </c>
      <c r="J269" s="60"/>
      <c r="K269" s="62">
        <v>44223</v>
      </c>
      <c r="L269" s="62">
        <v>44223</v>
      </c>
      <c r="M269" s="63" t="s">
        <v>57</v>
      </c>
      <c r="R269" s="80">
        <v>44553</v>
      </c>
    </row>
    <row r="270" spans="1:18" ht="21.75">
      <c r="A270" s="57">
        <v>1313</v>
      </c>
      <c r="B270" s="58" t="s">
        <v>51</v>
      </c>
      <c r="C270" s="58" t="s">
        <v>103</v>
      </c>
      <c r="D270" s="58" t="s">
        <v>1965</v>
      </c>
      <c r="E270" s="59" t="s">
        <v>54</v>
      </c>
      <c r="F270" s="58" t="s">
        <v>753</v>
      </c>
      <c r="G270" s="59" t="s">
        <v>7</v>
      </c>
      <c r="H270" s="59" t="s">
        <v>15</v>
      </c>
      <c r="I270" s="60" t="s">
        <v>1966</v>
      </c>
      <c r="J270" s="61"/>
      <c r="K270" s="62">
        <v>44485</v>
      </c>
      <c r="L270" s="62">
        <v>44485</v>
      </c>
      <c r="M270" s="63" t="s">
        <v>57</v>
      </c>
      <c r="R270" s="80">
        <v>44501</v>
      </c>
    </row>
    <row r="271" spans="1:18" ht="21.75">
      <c r="A271" s="57">
        <v>1988</v>
      </c>
      <c r="B271" s="83" t="s">
        <v>51</v>
      </c>
      <c r="C271" s="83" t="s">
        <v>103</v>
      </c>
      <c r="D271" s="83" t="s">
        <v>2686</v>
      </c>
      <c r="E271" s="83" t="s">
        <v>1553</v>
      </c>
      <c r="F271" s="83" t="s">
        <v>813</v>
      </c>
      <c r="G271" s="83" t="s">
        <v>7</v>
      </c>
      <c r="H271" s="86" t="s">
        <v>15</v>
      </c>
      <c r="I271" s="89" t="s">
        <v>3170</v>
      </c>
      <c r="J271" s="89"/>
      <c r="K271" s="96">
        <v>44621</v>
      </c>
      <c r="L271" s="96">
        <v>44621</v>
      </c>
      <c r="M271" s="98" t="s">
        <v>57</v>
      </c>
      <c r="R271" s="80">
        <v>44202</v>
      </c>
    </row>
    <row r="272" spans="1:18" ht="21.75">
      <c r="A272" s="57">
        <v>2531</v>
      </c>
      <c r="B272" s="83" t="s">
        <v>51</v>
      </c>
      <c r="C272" s="83" t="s">
        <v>283</v>
      </c>
      <c r="D272" s="83" t="s">
        <v>2772</v>
      </c>
      <c r="E272" s="83" t="s">
        <v>105</v>
      </c>
      <c r="F272" s="83" t="s">
        <v>2875</v>
      </c>
      <c r="G272" s="83" t="s">
        <v>7</v>
      </c>
      <c r="H272" s="86" t="s">
        <v>15</v>
      </c>
      <c r="I272" s="89" t="s">
        <v>3750</v>
      </c>
      <c r="J272" s="89"/>
      <c r="K272" s="96">
        <v>44776</v>
      </c>
      <c r="L272" s="96">
        <v>44776</v>
      </c>
      <c r="M272" s="98" t="s">
        <v>57</v>
      </c>
      <c r="R272" s="80">
        <v>44686</v>
      </c>
    </row>
    <row r="273" spans="1:18" ht="43.5">
      <c r="A273" s="57">
        <v>228</v>
      </c>
      <c r="B273" s="58" t="s">
        <v>51</v>
      </c>
      <c r="C273" s="58" t="s">
        <v>283</v>
      </c>
      <c r="D273" s="58" t="s">
        <v>437</v>
      </c>
      <c r="E273" s="59" t="s">
        <v>105</v>
      </c>
      <c r="F273" s="58" t="s">
        <v>438</v>
      </c>
      <c r="G273" s="59" t="s">
        <v>7</v>
      </c>
      <c r="H273" s="59" t="s">
        <v>15</v>
      </c>
      <c r="I273" s="60" t="s">
        <v>439</v>
      </c>
      <c r="J273" s="60"/>
      <c r="K273" s="62">
        <v>44237</v>
      </c>
      <c r="L273" s="62">
        <v>44237</v>
      </c>
      <c r="M273" s="63" t="s">
        <v>57</v>
      </c>
      <c r="R273" s="80">
        <v>44754</v>
      </c>
    </row>
    <row r="274" spans="1:18" ht="43.5">
      <c r="A274" s="57">
        <v>805</v>
      </c>
      <c r="B274" s="58" t="s">
        <v>51</v>
      </c>
      <c r="C274" s="58" t="s">
        <v>111</v>
      </c>
      <c r="D274" s="58" t="s">
        <v>995</v>
      </c>
      <c r="E274" s="59" t="s">
        <v>906</v>
      </c>
      <c r="F274" s="58" t="s">
        <v>813</v>
      </c>
      <c r="G274" s="59" t="s">
        <v>7</v>
      </c>
      <c r="H274" s="59" t="s">
        <v>22</v>
      </c>
      <c r="I274" s="60" t="s">
        <v>1361</v>
      </c>
      <c r="J274" s="61"/>
      <c r="K274" s="62">
        <v>44372</v>
      </c>
      <c r="L274" s="62">
        <v>44372</v>
      </c>
      <c r="M274" s="63" t="s">
        <v>57</v>
      </c>
      <c r="R274" s="80">
        <v>44826</v>
      </c>
    </row>
    <row r="275" spans="1:18" ht="21.75">
      <c r="A275" s="57">
        <v>2403</v>
      </c>
      <c r="B275" s="83" t="s">
        <v>51</v>
      </c>
      <c r="C275" s="83" t="s">
        <v>111</v>
      </c>
      <c r="D275" s="83" t="s">
        <v>2744</v>
      </c>
      <c r="E275" s="83" t="s">
        <v>97</v>
      </c>
      <c r="F275" s="83" t="s">
        <v>170</v>
      </c>
      <c r="G275" s="83" t="s">
        <v>7</v>
      </c>
      <c r="H275" s="86" t="s">
        <v>13</v>
      </c>
      <c r="I275" s="89" t="s">
        <v>3582</v>
      </c>
      <c r="J275" s="89"/>
      <c r="K275" s="96">
        <v>44726</v>
      </c>
      <c r="L275" s="96">
        <v>44726</v>
      </c>
      <c r="M275" s="98" t="s">
        <v>57</v>
      </c>
      <c r="R275" s="80">
        <v>44216</v>
      </c>
    </row>
    <row r="276" spans="1:18" ht="21.75">
      <c r="A276" s="57">
        <v>2401</v>
      </c>
      <c r="B276" s="83" t="s">
        <v>51</v>
      </c>
      <c r="C276" s="83" t="s">
        <v>111</v>
      </c>
      <c r="D276" s="83" t="s">
        <v>2744</v>
      </c>
      <c r="E276" s="83" t="s">
        <v>97</v>
      </c>
      <c r="F276" s="83" t="s">
        <v>170</v>
      </c>
      <c r="G276" s="83" t="s">
        <v>8</v>
      </c>
      <c r="H276" s="86" t="s">
        <v>23</v>
      </c>
      <c r="I276" s="89" t="s">
        <v>3580</v>
      </c>
      <c r="J276" s="89"/>
      <c r="K276" s="96">
        <v>44726</v>
      </c>
      <c r="L276" s="96">
        <v>44726</v>
      </c>
      <c r="M276" s="98" t="s">
        <v>57</v>
      </c>
      <c r="R276" s="80">
        <v>44522</v>
      </c>
    </row>
    <row r="277" spans="1:18" ht="21.75">
      <c r="A277" s="57">
        <v>2404</v>
      </c>
      <c r="B277" s="83" t="s">
        <v>51</v>
      </c>
      <c r="C277" s="83" t="s">
        <v>111</v>
      </c>
      <c r="D277" s="83" t="s">
        <v>2744</v>
      </c>
      <c r="E277" s="83" t="s">
        <v>97</v>
      </c>
      <c r="F277" s="83" t="s">
        <v>170</v>
      </c>
      <c r="G277" s="83" t="s">
        <v>7</v>
      </c>
      <c r="H277" s="86" t="s">
        <v>13</v>
      </c>
      <c r="I277" s="89" t="s">
        <v>3583</v>
      </c>
      <c r="J277" s="89"/>
      <c r="K277" s="96">
        <v>44726</v>
      </c>
      <c r="L277" s="96">
        <v>44726</v>
      </c>
      <c r="M277" s="98" t="s">
        <v>57</v>
      </c>
      <c r="R277" s="80">
        <v>44526</v>
      </c>
    </row>
    <row r="278" spans="1:18" ht="21.75">
      <c r="A278" s="57">
        <v>2402</v>
      </c>
      <c r="B278" s="83" t="s">
        <v>51</v>
      </c>
      <c r="C278" s="83" t="s">
        <v>111</v>
      </c>
      <c r="D278" s="83" t="s">
        <v>2744</v>
      </c>
      <c r="E278" s="83" t="s">
        <v>97</v>
      </c>
      <c r="F278" s="83" t="s">
        <v>170</v>
      </c>
      <c r="G278" s="83" t="s">
        <v>7</v>
      </c>
      <c r="H278" s="86" t="s">
        <v>13</v>
      </c>
      <c r="I278" s="89" t="s">
        <v>3581</v>
      </c>
      <c r="J278" s="89"/>
      <c r="K278" s="96">
        <v>44726</v>
      </c>
      <c r="L278" s="96">
        <v>44726</v>
      </c>
      <c r="M278" s="98" t="s">
        <v>57</v>
      </c>
      <c r="R278" s="80">
        <v>44529</v>
      </c>
    </row>
    <row r="279" spans="1:18" ht="21.75">
      <c r="A279" s="57">
        <v>2400</v>
      </c>
      <c r="B279" s="83" t="s">
        <v>51</v>
      </c>
      <c r="C279" s="83" t="s">
        <v>111</v>
      </c>
      <c r="D279" s="83" t="s">
        <v>2744</v>
      </c>
      <c r="E279" s="83" t="s">
        <v>1561</v>
      </c>
      <c r="F279" s="83" t="s">
        <v>170</v>
      </c>
      <c r="G279" s="83" t="s">
        <v>7</v>
      </c>
      <c r="H279" s="86" t="s">
        <v>13</v>
      </c>
      <c r="I279" s="89" t="s">
        <v>3579</v>
      </c>
      <c r="J279" s="89"/>
      <c r="K279" s="96">
        <v>44724</v>
      </c>
      <c r="L279" s="96">
        <v>44724</v>
      </c>
      <c r="M279" s="98" t="s">
        <v>57</v>
      </c>
      <c r="R279" s="80">
        <v>44222</v>
      </c>
    </row>
    <row r="280" spans="1:18" ht="21.75">
      <c r="A280" s="57">
        <v>573</v>
      </c>
      <c r="B280" s="58" t="s">
        <v>51</v>
      </c>
      <c r="C280" s="58" t="s">
        <v>504</v>
      </c>
      <c r="D280" s="58" t="s">
        <v>931</v>
      </c>
      <c r="E280" s="59" t="s">
        <v>376</v>
      </c>
      <c r="F280" s="58" t="s">
        <v>479</v>
      </c>
      <c r="G280" s="59" t="s">
        <v>8</v>
      </c>
      <c r="H280" s="59" t="s">
        <v>13</v>
      </c>
      <c r="I280" s="60" t="s">
        <v>932</v>
      </c>
      <c r="J280" s="61"/>
      <c r="K280" s="62">
        <v>44306</v>
      </c>
      <c r="L280" s="62">
        <v>44306</v>
      </c>
      <c r="M280" s="63" t="s">
        <v>57</v>
      </c>
      <c r="R280" s="80">
        <v>44228</v>
      </c>
    </row>
    <row r="281" spans="1:18" ht="21.75">
      <c r="A281" s="57">
        <v>1866</v>
      </c>
      <c r="B281" s="83" t="s">
        <v>51</v>
      </c>
      <c r="C281" s="83" t="s">
        <v>111</v>
      </c>
      <c r="D281" s="83" t="s">
        <v>848</v>
      </c>
      <c r="E281" s="83" t="s">
        <v>218</v>
      </c>
      <c r="F281" s="83" t="s">
        <v>170</v>
      </c>
      <c r="G281" s="83" t="s">
        <v>8</v>
      </c>
      <c r="H281" s="86" t="s">
        <v>15</v>
      </c>
      <c r="I281" s="89" t="s">
        <v>3028</v>
      </c>
      <c r="J281" s="89" t="s">
        <v>3029</v>
      </c>
      <c r="K281" s="96">
        <v>44596</v>
      </c>
      <c r="L281" s="96">
        <v>44596</v>
      </c>
      <c r="M281" s="98" t="s">
        <v>57</v>
      </c>
      <c r="R281" s="80">
        <v>44565</v>
      </c>
    </row>
    <row r="282" spans="1:18" ht="13.5" customHeight="1">
      <c r="A282" s="57">
        <v>1188</v>
      </c>
      <c r="B282" s="58" t="s">
        <v>51</v>
      </c>
      <c r="C282" s="58" t="s">
        <v>111</v>
      </c>
      <c r="D282" s="58" t="s">
        <v>857</v>
      </c>
      <c r="E282" s="59" t="s">
        <v>1561</v>
      </c>
      <c r="F282" s="58" t="s">
        <v>170</v>
      </c>
      <c r="G282" s="59" t="s">
        <v>8</v>
      </c>
      <c r="H282" s="59" t="s">
        <v>15</v>
      </c>
      <c r="I282" s="60" t="s">
        <v>1841</v>
      </c>
      <c r="J282" s="61"/>
      <c r="K282" s="62">
        <v>44463</v>
      </c>
      <c r="L282" s="62">
        <v>44463</v>
      </c>
      <c r="M282" s="63" t="s">
        <v>57</v>
      </c>
      <c r="R282" s="80">
        <v>44543</v>
      </c>
    </row>
    <row r="283" spans="1:18" ht="21.75">
      <c r="A283" s="57">
        <v>1255</v>
      </c>
      <c r="B283" s="58" t="s">
        <v>51</v>
      </c>
      <c r="C283" s="58" t="s">
        <v>111</v>
      </c>
      <c r="D283" s="58" t="s">
        <v>857</v>
      </c>
      <c r="E283" s="59" t="s">
        <v>54</v>
      </c>
      <c r="F283" s="58" t="s">
        <v>170</v>
      </c>
      <c r="G283" s="59" t="s">
        <v>8</v>
      </c>
      <c r="H283" s="59" t="s">
        <v>15</v>
      </c>
      <c r="I283" s="60" t="s">
        <v>1906</v>
      </c>
      <c r="J283" s="61"/>
      <c r="K283" s="62">
        <v>44472</v>
      </c>
      <c r="L283" s="62">
        <v>44472</v>
      </c>
      <c r="M283" s="63" t="s">
        <v>57</v>
      </c>
      <c r="R283" s="80">
        <v>44289</v>
      </c>
    </row>
    <row r="284" spans="1:18" ht="21.75">
      <c r="A284" s="57">
        <v>988</v>
      </c>
      <c r="B284" s="58" t="s">
        <v>51</v>
      </c>
      <c r="C284" s="58" t="s">
        <v>111</v>
      </c>
      <c r="D284" s="58" t="s">
        <v>926</v>
      </c>
      <c r="E284" s="59" t="s">
        <v>1553</v>
      </c>
      <c r="F284" s="58" t="s">
        <v>170</v>
      </c>
      <c r="G284" s="59" t="s">
        <v>7</v>
      </c>
      <c r="H284" s="59" t="s">
        <v>16</v>
      </c>
      <c r="I284" s="60" t="s">
        <v>1607</v>
      </c>
      <c r="J284" s="61"/>
      <c r="K284" s="62">
        <v>44417</v>
      </c>
      <c r="L284" s="62">
        <v>44417</v>
      </c>
      <c r="M284" s="63" t="s">
        <v>57</v>
      </c>
      <c r="R284" s="80">
        <v>44692</v>
      </c>
    </row>
    <row r="285" spans="1:18" ht="21.75">
      <c r="A285" s="57">
        <v>935</v>
      </c>
      <c r="B285" s="58" t="s">
        <v>51</v>
      </c>
      <c r="C285" s="58" t="s">
        <v>111</v>
      </c>
      <c r="D285" s="58" t="s">
        <v>926</v>
      </c>
      <c r="E285" s="59" t="s">
        <v>1553</v>
      </c>
      <c r="F285" s="58" t="s">
        <v>170</v>
      </c>
      <c r="G285" s="59" t="s">
        <v>7</v>
      </c>
      <c r="H285" s="59" t="s">
        <v>26</v>
      </c>
      <c r="I285" s="60" t="s">
        <v>1555</v>
      </c>
      <c r="J285" s="61"/>
      <c r="K285" s="62">
        <v>44407</v>
      </c>
      <c r="L285" s="62">
        <v>44407</v>
      </c>
      <c r="M285" s="63" t="s">
        <v>57</v>
      </c>
      <c r="R285" s="80">
        <v>44295</v>
      </c>
    </row>
    <row r="286" spans="1:18" ht="34.5">
      <c r="A286" s="57">
        <v>2317</v>
      </c>
      <c r="B286" s="83" t="s">
        <v>51</v>
      </c>
      <c r="C286" s="83" t="s">
        <v>111</v>
      </c>
      <c r="D286" s="83" t="s">
        <v>2744</v>
      </c>
      <c r="E286" s="83" t="s">
        <v>1553</v>
      </c>
      <c r="F286" s="83" t="s">
        <v>885</v>
      </c>
      <c r="G286" s="83" t="s">
        <v>7</v>
      </c>
      <c r="H286" s="86" t="s">
        <v>26</v>
      </c>
      <c r="I286" s="89" t="s">
        <v>3499</v>
      </c>
      <c r="J286" s="89"/>
      <c r="K286" s="96">
        <v>44707</v>
      </c>
      <c r="L286" s="96">
        <v>44707</v>
      </c>
      <c r="M286" s="98" t="s">
        <v>57</v>
      </c>
      <c r="R286" s="80">
        <v>44697</v>
      </c>
    </row>
    <row r="287" spans="1:18" ht="34.5">
      <c r="A287" s="57">
        <v>2360</v>
      </c>
      <c r="B287" s="83" t="s">
        <v>51</v>
      </c>
      <c r="C287" s="83" t="s">
        <v>111</v>
      </c>
      <c r="D287" s="83" t="s">
        <v>2744</v>
      </c>
      <c r="E287" s="83" t="s">
        <v>1553</v>
      </c>
      <c r="F287" s="83" t="s">
        <v>170</v>
      </c>
      <c r="G287" s="83" t="s">
        <v>7</v>
      </c>
      <c r="H287" s="86" t="s">
        <v>26</v>
      </c>
      <c r="I287" s="89" t="s">
        <v>3540</v>
      </c>
      <c r="J287" s="89"/>
      <c r="K287" s="96">
        <v>44717</v>
      </c>
      <c r="L287" s="96">
        <v>44717</v>
      </c>
      <c r="M287" s="98" t="s">
        <v>57</v>
      </c>
      <c r="R287" s="80">
        <v>44698</v>
      </c>
    </row>
    <row r="288" spans="1:18" ht="21.75">
      <c r="A288" s="57">
        <v>1978</v>
      </c>
      <c r="B288" s="83" t="s">
        <v>51</v>
      </c>
      <c r="C288" s="83" t="s">
        <v>108</v>
      </c>
      <c r="D288" s="83" t="s">
        <v>2678</v>
      </c>
      <c r="E288" s="83" t="s">
        <v>477</v>
      </c>
      <c r="F288" s="83" t="s">
        <v>3132</v>
      </c>
      <c r="G288" s="83" t="s">
        <v>7</v>
      </c>
      <c r="H288" s="86" t="s">
        <v>26</v>
      </c>
      <c r="I288" s="89" t="s">
        <v>3161</v>
      </c>
      <c r="J288" s="89"/>
      <c r="K288" s="96">
        <v>44618</v>
      </c>
      <c r="L288" s="96">
        <v>44618</v>
      </c>
      <c r="M288" s="98" t="s">
        <v>57</v>
      </c>
      <c r="R288" s="80">
        <v>44238</v>
      </c>
    </row>
    <row r="289" spans="1:18" ht="21.75">
      <c r="A289" s="57">
        <v>2495</v>
      </c>
      <c r="B289" s="83" t="s">
        <v>51</v>
      </c>
      <c r="C289" s="83" t="s">
        <v>111</v>
      </c>
      <c r="D289" s="83" t="s">
        <v>2780</v>
      </c>
      <c r="E289" s="83" t="s">
        <v>97</v>
      </c>
      <c r="F289" s="83" t="s">
        <v>1629</v>
      </c>
      <c r="G289" s="83" t="s">
        <v>7</v>
      </c>
      <c r="H289" s="86" t="s">
        <v>26</v>
      </c>
      <c r="I289" s="89" t="s">
        <v>3677</v>
      </c>
      <c r="J289" s="89"/>
      <c r="K289" s="96">
        <v>44761</v>
      </c>
      <c r="L289" s="96">
        <v>44761</v>
      </c>
      <c r="M289" s="98" t="s">
        <v>57</v>
      </c>
      <c r="R289" s="80">
        <v>44817</v>
      </c>
    </row>
    <row r="290" spans="1:18" ht="21.75">
      <c r="A290" s="57">
        <v>2386</v>
      </c>
      <c r="B290" s="83" t="s">
        <v>51</v>
      </c>
      <c r="C290" s="83" t="s">
        <v>111</v>
      </c>
      <c r="D290" s="83" t="s">
        <v>2744</v>
      </c>
      <c r="E290" s="83" t="s">
        <v>1553</v>
      </c>
      <c r="F290" s="83" t="s">
        <v>170</v>
      </c>
      <c r="G290" s="83" t="s">
        <v>7</v>
      </c>
      <c r="H290" s="86" t="s">
        <v>26</v>
      </c>
      <c r="I290" s="89" t="s">
        <v>3565</v>
      </c>
      <c r="J290" s="89"/>
      <c r="K290" s="96">
        <v>44721</v>
      </c>
      <c r="L290" s="96">
        <v>44721</v>
      </c>
      <c r="M290" s="98" t="s">
        <v>57</v>
      </c>
      <c r="R290" s="80">
        <v>44505</v>
      </c>
    </row>
    <row r="291" spans="1:18" ht="34.5">
      <c r="A291" s="57">
        <v>2312</v>
      </c>
      <c r="B291" s="83" t="s">
        <v>51</v>
      </c>
      <c r="C291" s="83" t="s">
        <v>111</v>
      </c>
      <c r="D291" s="83" t="s">
        <v>2744</v>
      </c>
      <c r="E291" s="83" t="s">
        <v>1553</v>
      </c>
      <c r="F291" s="83" t="s">
        <v>170</v>
      </c>
      <c r="G291" s="83" t="s">
        <v>7</v>
      </c>
      <c r="H291" s="86" t="s">
        <v>26</v>
      </c>
      <c r="I291" s="89" t="s">
        <v>3496</v>
      </c>
      <c r="J291" s="89"/>
      <c r="K291" s="96">
        <v>44706</v>
      </c>
      <c r="L291" s="96">
        <v>44706</v>
      </c>
      <c r="M291" s="98" t="s">
        <v>57</v>
      </c>
      <c r="R291" s="80">
        <v>44220</v>
      </c>
    </row>
    <row r="292" spans="1:18" ht="21.75">
      <c r="A292" s="57">
        <v>416</v>
      </c>
      <c r="B292" s="58" t="s">
        <v>51</v>
      </c>
      <c r="C292" s="58" t="s">
        <v>406</v>
      </c>
      <c r="D292" s="58" t="s">
        <v>695</v>
      </c>
      <c r="E292" s="58" t="s">
        <v>88</v>
      </c>
      <c r="F292" s="58" t="s">
        <v>357</v>
      </c>
      <c r="G292" s="59" t="s">
        <v>7</v>
      </c>
      <c r="H292" s="59" t="s">
        <v>26</v>
      </c>
      <c r="I292" s="60" t="s">
        <v>704</v>
      </c>
      <c r="J292" s="60"/>
      <c r="K292" s="62">
        <v>44264</v>
      </c>
      <c r="L292" s="62">
        <v>44264</v>
      </c>
      <c r="M292" s="63" t="s">
        <v>57</v>
      </c>
      <c r="R292" s="80">
        <v>44419</v>
      </c>
    </row>
    <row r="293" spans="1:18" ht="21.75">
      <c r="A293" s="57">
        <v>2004</v>
      </c>
      <c r="B293" s="83" t="s">
        <v>51</v>
      </c>
      <c r="C293" s="83" t="s">
        <v>283</v>
      </c>
      <c r="D293" s="83" t="s">
        <v>284</v>
      </c>
      <c r="E293" s="83" t="s">
        <v>105</v>
      </c>
      <c r="F293" s="83" t="s">
        <v>424</v>
      </c>
      <c r="G293" s="83" t="s">
        <v>7</v>
      </c>
      <c r="H293" s="86" t="s">
        <v>26</v>
      </c>
      <c r="I293" s="89" t="s">
        <v>3184</v>
      </c>
      <c r="J293" s="89"/>
      <c r="K293" s="96">
        <v>44628</v>
      </c>
      <c r="L293" s="96">
        <v>44628</v>
      </c>
      <c r="M293" s="98" t="s">
        <v>57</v>
      </c>
      <c r="R293" s="80">
        <v>44743</v>
      </c>
    </row>
    <row r="294" spans="1:18" ht="34.5">
      <c r="A294" s="57">
        <v>2262</v>
      </c>
      <c r="B294" s="83" t="s">
        <v>51</v>
      </c>
      <c r="C294" s="83" t="s">
        <v>111</v>
      </c>
      <c r="D294" s="83" t="s">
        <v>887</v>
      </c>
      <c r="E294" s="83" t="s">
        <v>1553</v>
      </c>
      <c r="F294" s="83" t="s">
        <v>170</v>
      </c>
      <c r="G294" s="83" t="s">
        <v>7</v>
      </c>
      <c r="H294" s="86" t="s">
        <v>26</v>
      </c>
      <c r="I294" s="89" t="s">
        <v>3447</v>
      </c>
      <c r="J294" s="89"/>
      <c r="K294" s="96">
        <v>44693</v>
      </c>
      <c r="L294" s="96">
        <v>44693</v>
      </c>
      <c r="M294" s="98" t="s">
        <v>57</v>
      </c>
      <c r="R294" s="80">
        <v>44788</v>
      </c>
    </row>
    <row r="295" spans="1:18" ht="34.5">
      <c r="A295" s="57">
        <v>2261</v>
      </c>
      <c r="B295" s="83" t="s">
        <v>51</v>
      </c>
      <c r="C295" s="83" t="s">
        <v>111</v>
      </c>
      <c r="D295" s="83" t="s">
        <v>887</v>
      </c>
      <c r="E295" s="83" t="s">
        <v>1553</v>
      </c>
      <c r="F295" s="83" t="s">
        <v>170</v>
      </c>
      <c r="G295" s="83" t="s">
        <v>7</v>
      </c>
      <c r="H295" s="86" t="s">
        <v>26</v>
      </c>
      <c r="I295" s="89" t="s">
        <v>3446</v>
      </c>
      <c r="J295" s="89"/>
      <c r="K295" s="96">
        <v>44693</v>
      </c>
      <c r="L295" s="96">
        <v>44693</v>
      </c>
      <c r="M295" s="98" t="s">
        <v>57</v>
      </c>
      <c r="R295" s="80">
        <v>44552</v>
      </c>
    </row>
    <row r="296" spans="1:18" ht="34.5">
      <c r="A296" s="57">
        <v>2247</v>
      </c>
      <c r="B296" s="83" t="s">
        <v>51</v>
      </c>
      <c r="C296" s="83" t="s">
        <v>111</v>
      </c>
      <c r="D296" s="83" t="s">
        <v>887</v>
      </c>
      <c r="E296" s="83" t="s">
        <v>1561</v>
      </c>
      <c r="F296" s="83" t="s">
        <v>170</v>
      </c>
      <c r="G296" s="83" t="s">
        <v>7</v>
      </c>
      <c r="H296" s="86" t="s">
        <v>26</v>
      </c>
      <c r="I296" s="89" t="s">
        <v>3435</v>
      </c>
      <c r="J296" s="89"/>
      <c r="K296" s="96">
        <v>44691</v>
      </c>
      <c r="L296" s="96">
        <v>44691</v>
      </c>
      <c r="M296" s="98" t="s">
        <v>57</v>
      </c>
      <c r="R296" s="80">
        <v>44441</v>
      </c>
    </row>
    <row r="297" spans="1:18" ht="43.5">
      <c r="A297" s="57">
        <v>1242</v>
      </c>
      <c r="B297" s="58" t="s">
        <v>51</v>
      </c>
      <c r="C297" s="58" t="s">
        <v>111</v>
      </c>
      <c r="D297" s="58" t="s">
        <v>857</v>
      </c>
      <c r="E297" s="59" t="s">
        <v>1553</v>
      </c>
      <c r="F297" s="58" t="s">
        <v>170</v>
      </c>
      <c r="G297" s="59" t="s">
        <v>7</v>
      </c>
      <c r="H297" s="59" t="s">
        <v>26</v>
      </c>
      <c r="I297" s="60" t="s">
        <v>1892</v>
      </c>
      <c r="J297" s="61"/>
      <c r="K297" s="62">
        <v>44469</v>
      </c>
      <c r="L297" s="62">
        <v>44469</v>
      </c>
      <c r="M297" s="63" t="s">
        <v>57</v>
      </c>
      <c r="R297" s="80">
        <v>44784</v>
      </c>
    </row>
    <row r="298" spans="1:18" ht="21.75">
      <c r="A298" s="57">
        <v>2324</v>
      </c>
      <c r="B298" s="83" t="s">
        <v>51</v>
      </c>
      <c r="C298" s="83" t="s">
        <v>111</v>
      </c>
      <c r="D298" s="83" t="s">
        <v>2744</v>
      </c>
      <c r="E298" s="83" t="s">
        <v>1553</v>
      </c>
      <c r="F298" s="83" t="s">
        <v>170</v>
      </c>
      <c r="G298" s="83" t="s">
        <v>7</v>
      </c>
      <c r="H298" s="86" t="s">
        <v>14</v>
      </c>
      <c r="I298" s="89" t="s">
        <v>3506</v>
      </c>
      <c r="J298" s="89"/>
      <c r="K298" s="96">
        <v>44709</v>
      </c>
      <c r="L298" s="96">
        <v>44709</v>
      </c>
      <c r="M298" s="98" t="s">
        <v>57</v>
      </c>
      <c r="R298" s="80">
        <v>44210</v>
      </c>
    </row>
    <row r="299" spans="1:18" ht="43.5">
      <c r="A299" s="57">
        <v>1026</v>
      </c>
      <c r="B299" s="58" t="s">
        <v>51</v>
      </c>
      <c r="C299" s="58" t="s">
        <v>111</v>
      </c>
      <c r="D299" s="58" t="s">
        <v>926</v>
      </c>
      <c r="E299" s="59" t="s">
        <v>1553</v>
      </c>
      <c r="F299" s="58" t="s">
        <v>170</v>
      </c>
      <c r="G299" s="59" t="s">
        <v>7</v>
      </c>
      <c r="H299" s="59" t="s">
        <v>26</v>
      </c>
      <c r="I299" s="60" t="s">
        <v>1647</v>
      </c>
      <c r="J299" s="61"/>
      <c r="K299" s="62">
        <v>44425</v>
      </c>
      <c r="L299" s="62">
        <v>44425</v>
      </c>
      <c r="M299" s="63" t="s">
        <v>57</v>
      </c>
      <c r="R299" s="80">
        <v>44617</v>
      </c>
    </row>
    <row r="300" spans="1:18" ht="21.75">
      <c r="A300" s="57">
        <v>2662</v>
      </c>
      <c r="B300" s="83" t="s">
        <v>51</v>
      </c>
      <c r="C300" s="83" t="s">
        <v>111</v>
      </c>
      <c r="D300" s="83" t="s">
        <v>2747</v>
      </c>
      <c r="E300" s="83" t="s">
        <v>1553</v>
      </c>
      <c r="F300" s="83" t="s">
        <v>75</v>
      </c>
      <c r="G300" s="83" t="s">
        <v>7</v>
      </c>
      <c r="H300" s="86" t="s">
        <v>26</v>
      </c>
      <c r="I300" s="89" t="s">
        <v>3888</v>
      </c>
      <c r="J300" s="89"/>
      <c r="K300" s="96">
        <v>44834</v>
      </c>
      <c r="L300" s="96">
        <v>44834</v>
      </c>
      <c r="M300" s="98" t="s">
        <v>57</v>
      </c>
      <c r="R300" s="80">
        <v>44400</v>
      </c>
    </row>
    <row r="301" spans="1:18" ht="34.5">
      <c r="A301" s="57">
        <v>2631</v>
      </c>
      <c r="B301" s="83" t="s">
        <v>51</v>
      </c>
      <c r="C301" s="83" t="s">
        <v>103</v>
      </c>
      <c r="D301" s="83" t="s">
        <v>3932</v>
      </c>
      <c r="E301" s="83" t="s">
        <v>1553</v>
      </c>
      <c r="F301" s="83" t="s">
        <v>357</v>
      </c>
      <c r="G301" s="83" t="s">
        <v>7</v>
      </c>
      <c r="H301" s="86" t="s">
        <v>26</v>
      </c>
      <c r="I301" s="89" t="s">
        <v>3851</v>
      </c>
      <c r="J301" s="89"/>
      <c r="K301" s="96">
        <v>44823</v>
      </c>
      <c r="L301" s="96">
        <v>44823</v>
      </c>
      <c r="M301" s="98" t="s">
        <v>57</v>
      </c>
      <c r="R301" s="80">
        <v>44240</v>
      </c>
    </row>
    <row r="302" spans="1:18" ht="21.75">
      <c r="A302" s="57">
        <v>2348</v>
      </c>
      <c r="B302" s="83" t="s">
        <v>51</v>
      </c>
      <c r="C302" s="83" t="s">
        <v>111</v>
      </c>
      <c r="D302" s="83" t="s">
        <v>2744</v>
      </c>
      <c r="E302" s="83" t="s">
        <v>1553</v>
      </c>
      <c r="F302" s="83" t="s">
        <v>170</v>
      </c>
      <c r="G302" s="83" t="s">
        <v>7</v>
      </c>
      <c r="H302" s="86" t="s">
        <v>26</v>
      </c>
      <c r="I302" s="89" t="s">
        <v>3528</v>
      </c>
      <c r="J302" s="89"/>
      <c r="K302" s="96">
        <v>44714</v>
      </c>
      <c r="L302" s="96">
        <v>44714</v>
      </c>
      <c r="M302" s="98" t="s">
        <v>57</v>
      </c>
      <c r="R302" s="80">
        <v>44519</v>
      </c>
    </row>
    <row r="303" spans="1:18" ht="51.75">
      <c r="A303" s="57">
        <v>1851</v>
      </c>
      <c r="B303" s="83" t="s">
        <v>51</v>
      </c>
      <c r="C303" s="83" t="s">
        <v>111</v>
      </c>
      <c r="D303" s="83" t="s">
        <v>848</v>
      </c>
      <c r="E303" s="83" t="s">
        <v>376</v>
      </c>
      <c r="F303" s="83" t="s">
        <v>170</v>
      </c>
      <c r="G303" s="83" t="s">
        <v>7</v>
      </c>
      <c r="H303" s="86" t="s">
        <v>26</v>
      </c>
      <c r="I303" s="89" t="s">
        <v>3001</v>
      </c>
      <c r="J303" s="89" t="s">
        <v>3002</v>
      </c>
      <c r="K303" s="96">
        <v>44593</v>
      </c>
      <c r="L303" s="96">
        <v>44593</v>
      </c>
      <c r="M303" s="98" t="s">
        <v>57</v>
      </c>
      <c r="R303" s="80">
        <v>44532</v>
      </c>
    </row>
    <row r="304" spans="1:18" ht="21.75">
      <c r="A304" s="57">
        <v>1044</v>
      </c>
      <c r="B304" s="58" t="s">
        <v>51</v>
      </c>
      <c r="C304" s="58" t="s">
        <v>52</v>
      </c>
      <c r="D304" s="58" t="s">
        <v>326</v>
      </c>
      <c r="E304" s="59" t="s">
        <v>54</v>
      </c>
      <c r="F304" s="58" t="s">
        <v>470</v>
      </c>
      <c r="G304" s="59" t="s">
        <v>8</v>
      </c>
      <c r="H304" s="59" t="s">
        <v>19</v>
      </c>
      <c r="I304" s="60" t="s">
        <v>1670</v>
      </c>
      <c r="J304" s="61"/>
      <c r="K304" s="62">
        <v>44427</v>
      </c>
      <c r="L304" s="62">
        <v>44434</v>
      </c>
      <c r="M304" s="63" t="s">
        <v>57</v>
      </c>
      <c r="R304" s="80">
        <v>44718</v>
      </c>
    </row>
    <row r="305" spans="1:18" ht="34.5">
      <c r="A305" s="57">
        <v>1830</v>
      </c>
      <c r="B305" s="83" t="s">
        <v>51</v>
      </c>
      <c r="C305" s="83" t="s">
        <v>111</v>
      </c>
      <c r="D305" s="83" t="s">
        <v>2659</v>
      </c>
      <c r="E305" s="83" t="s">
        <v>54</v>
      </c>
      <c r="F305" s="83" t="s">
        <v>753</v>
      </c>
      <c r="G305" s="83" t="s">
        <v>8</v>
      </c>
      <c r="H305" s="86" t="s">
        <v>31</v>
      </c>
      <c r="I305" s="89" t="s">
        <v>2967</v>
      </c>
      <c r="J305" s="89" t="s">
        <v>2968</v>
      </c>
      <c r="K305" s="96">
        <v>44589</v>
      </c>
      <c r="L305" s="96">
        <v>44589</v>
      </c>
      <c r="M305" s="98" t="s">
        <v>57</v>
      </c>
      <c r="R305" s="80">
        <v>44259</v>
      </c>
    </row>
    <row r="306" spans="1:18" ht="21.75">
      <c r="A306" s="57">
        <v>1934</v>
      </c>
      <c r="B306" s="83" t="s">
        <v>51</v>
      </c>
      <c r="C306" s="83" t="s">
        <v>111</v>
      </c>
      <c r="D306" s="83" t="s">
        <v>2669</v>
      </c>
      <c r="E306" s="83" t="s">
        <v>54</v>
      </c>
      <c r="F306" s="83" t="s">
        <v>1699</v>
      </c>
      <c r="G306" s="83" t="s">
        <v>8</v>
      </c>
      <c r="H306" s="86" t="s">
        <v>29</v>
      </c>
      <c r="I306" s="89" t="s">
        <v>2967</v>
      </c>
      <c r="J306" s="89"/>
      <c r="K306" s="96">
        <v>44607</v>
      </c>
      <c r="L306" s="96">
        <v>44607</v>
      </c>
      <c r="M306" s="98" t="s">
        <v>57</v>
      </c>
      <c r="R306" s="80">
        <v>44211</v>
      </c>
    </row>
    <row r="307" spans="1:18" ht="21.75">
      <c r="A307" s="57">
        <v>546</v>
      </c>
      <c r="B307" s="58" t="s">
        <v>51</v>
      </c>
      <c r="C307" s="58" t="s">
        <v>52</v>
      </c>
      <c r="D307" s="58" t="s">
        <v>244</v>
      </c>
      <c r="E307" s="59" t="s">
        <v>54</v>
      </c>
      <c r="F307" s="58" t="s">
        <v>170</v>
      </c>
      <c r="G307" s="59" t="s">
        <v>8</v>
      </c>
      <c r="H307" s="59" t="s">
        <v>23</v>
      </c>
      <c r="I307" s="60" t="s">
        <v>897</v>
      </c>
      <c r="J307" s="60"/>
      <c r="K307" s="62">
        <v>44288</v>
      </c>
      <c r="L307" s="62">
        <v>44288</v>
      </c>
      <c r="M307" s="63" t="s">
        <v>57</v>
      </c>
      <c r="R307" s="80">
        <v>44398</v>
      </c>
    </row>
    <row r="308" spans="1:18" ht="21.75">
      <c r="A308" s="57">
        <v>933</v>
      </c>
      <c r="B308" s="58" t="s">
        <v>51</v>
      </c>
      <c r="C308" s="58" t="s">
        <v>476</v>
      </c>
      <c r="D308" s="58" t="s">
        <v>283</v>
      </c>
      <c r="E308" s="59" t="s">
        <v>54</v>
      </c>
      <c r="F308" s="58" t="s">
        <v>479</v>
      </c>
      <c r="G308" s="59" t="s">
        <v>8</v>
      </c>
      <c r="H308" s="59" t="s">
        <v>29</v>
      </c>
      <c r="I308" s="60" t="s">
        <v>897</v>
      </c>
      <c r="J308" s="61"/>
      <c r="K308" s="62">
        <v>44408</v>
      </c>
      <c r="L308" s="62">
        <v>44408</v>
      </c>
      <c r="M308" s="63" t="s">
        <v>57</v>
      </c>
      <c r="R308" s="80">
        <v>44410</v>
      </c>
    </row>
    <row r="309" spans="1:18" ht="43.5">
      <c r="A309" s="57">
        <v>127</v>
      </c>
      <c r="B309" s="58" t="s">
        <v>51</v>
      </c>
      <c r="C309" s="58" t="s">
        <v>111</v>
      </c>
      <c r="D309" s="59" t="s">
        <v>220</v>
      </c>
      <c r="E309" s="59" t="s">
        <v>113</v>
      </c>
      <c r="F309" s="58" t="s">
        <v>170</v>
      </c>
      <c r="G309" s="59" t="s">
        <v>8</v>
      </c>
      <c r="H309" s="59" t="s">
        <v>29</v>
      </c>
      <c r="I309" s="60" t="s">
        <v>279</v>
      </c>
      <c r="J309" s="60" t="s">
        <v>280</v>
      </c>
      <c r="K309" s="62">
        <v>44219</v>
      </c>
      <c r="L309" s="62">
        <v>44219</v>
      </c>
      <c r="M309" s="63" t="s">
        <v>57</v>
      </c>
      <c r="R309" s="80">
        <v>44344</v>
      </c>
    </row>
    <row r="310" spans="1:18" ht="43.5">
      <c r="A310" s="57">
        <v>375</v>
      </c>
      <c r="B310" s="58" t="s">
        <v>51</v>
      </c>
      <c r="C310" s="58" t="s">
        <v>52</v>
      </c>
      <c r="D310" s="59" t="s">
        <v>642</v>
      </c>
      <c r="E310" s="59" t="s">
        <v>376</v>
      </c>
      <c r="F310" s="58" t="s">
        <v>450</v>
      </c>
      <c r="G310" s="59" t="s">
        <v>8</v>
      </c>
      <c r="H310" s="59" t="s">
        <v>30</v>
      </c>
      <c r="I310" s="60" t="s">
        <v>643</v>
      </c>
      <c r="J310" s="60"/>
      <c r="K310" s="62">
        <v>44252</v>
      </c>
      <c r="L310" s="62">
        <v>44259</v>
      </c>
      <c r="M310" s="63" t="s">
        <v>57</v>
      </c>
      <c r="R310" s="80">
        <v>44280</v>
      </c>
    </row>
    <row r="311" spans="1:18" ht="21.75">
      <c r="A311" s="57">
        <v>2503</v>
      </c>
      <c r="B311" s="83" t="s">
        <v>51</v>
      </c>
      <c r="C311" s="83" t="s">
        <v>111</v>
      </c>
      <c r="D311" s="83" t="s">
        <v>2747</v>
      </c>
      <c r="E311" s="83" t="s">
        <v>1553</v>
      </c>
      <c r="F311" s="83" t="s">
        <v>3685</v>
      </c>
      <c r="G311" s="83" t="s">
        <v>7</v>
      </c>
      <c r="H311" s="86" t="s">
        <v>26</v>
      </c>
      <c r="I311" s="89" t="s">
        <v>3686</v>
      </c>
      <c r="J311" s="89"/>
      <c r="K311" s="96">
        <v>44763</v>
      </c>
      <c r="L311" s="96">
        <v>44763</v>
      </c>
      <c r="M311" s="98" t="s">
        <v>57</v>
      </c>
      <c r="R311" s="80">
        <v>44217</v>
      </c>
    </row>
    <row r="312" spans="1:18" ht="21.75">
      <c r="A312" s="57">
        <v>1641</v>
      </c>
      <c r="B312" s="58" t="s">
        <v>51</v>
      </c>
      <c r="C312" s="58" t="s">
        <v>111</v>
      </c>
      <c r="D312" s="58" t="s">
        <v>2355</v>
      </c>
      <c r="E312" s="59" t="s">
        <v>1553</v>
      </c>
      <c r="F312" s="58" t="s">
        <v>910</v>
      </c>
      <c r="G312" s="59" t="s">
        <v>7</v>
      </c>
      <c r="H312" s="59" t="s">
        <v>26</v>
      </c>
      <c r="I312" s="60" t="s">
        <v>2358</v>
      </c>
      <c r="J312" s="61"/>
      <c r="K312" s="62">
        <v>44546</v>
      </c>
      <c r="L312" s="62">
        <v>44546</v>
      </c>
      <c r="M312" s="63" t="s">
        <v>57</v>
      </c>
      <c r="R312" s="80">
        <v>44567</v>
      </c>
    </row>
    <row r="313" spans="1:18" ht="21.75">
      <c r="A313" s="57">
        <v>1921</v>
      </c>
      <c r="B313" s="83" t="s">
        <v>51</v>
      </c>
      <c r="C313" s="83" t="s">
        <v>111</v>
      </c>
      <c r="D313" s="83" t="s">
        <v>848</v>
      </c>
      <c r="E313" s="83" t="s">
        <v>1553</v>
      </c>
      <c r="F313" s="83" t="s">
        <v>170</v>
      </c>
      <c r="G313" s="83" t="s">
        <v>7</v>
      </c>
      <c r="H313" s="86" t="s">
        <v>22</v>
      </c>
      <c r="I313" s="89" t="s">
        <v>3092</v>
      </c>
      <c r="J313" s="89" t="s">
        <v>3093</v>
      </c>
      <c r="K313" s="96">
        <v>44603</v>
      </c>
      <c r="L313" s="96">
        <v>44603</v>
      </c>
      <c r="M313" s="98" t="s">
        <v>57</v>
      </c>
      <c r="R313" s="80">
        <v>44746</v>
      </c>
    </row>
    <row r="314" spans="1:18" ht="43.5">
      <c r="A314" s="57">
        <v>1025</v>
      </c>
      <c r="B314" s="58" t="s">
        <v>51</v>
      </c>
      <c r="C314" s="58" t="s">
        <v>111</v>
      </c>
      <c r="D314" s="58" t="s">
        <v>926</v>
      </c>
      <c r="E314" s="59" t="s">
        <v>1553</v>
      </c>
      <c r="F314" s="58" t="s">
        <v>170</v>
      </c>
      <c r="G314" s="59" t="s">
        <v>7</v>
      </c>
      <c r="H314" s="59" t="s">
        <v>22</v>
      </c>
      <c r="I314" s="60" t="s">
        <v>1646</v>
      </c>
      <c r="J314" s="61"/>
      <c r="K314" s="62">
        <v>44425</v>
      </c>
      <c r="L314" s="62">
        <v>44425</v>
      </c>
      <c r="M314" s="63" t="s">
        <v>57</v>
      </c>
      <c r="R314" s="80">
        <v>44286</v>
      </c>
    </row>
    <row r="315" spans="1:18" ht="43.5">
      <c r="A315" s="57">
        <v>779</v>
      </c>
      <c r="B315" s="58" t="s">
        <v>51</v>
      </c>
      <c r="C315" s="58" t="s">
        <v>52</v>
      </c>
      <c r="D315" s="59" t="s">
        <v>606</v>
      </c>
      <c r="E315" s="59" t="s">
        <v>54</v>
      </c>
      <c r="F315" s="58" t="s">
        <v>357</v>
      </c>
      <c r="G315" s="59" t="s">
        <v>7</v>
      </c>
      <c r="H315" s="59" t="s">
        <v>26</v>
      </c>
      <c r="I315" s="60" t="s">
        <v>1317</v>
      </c>
      <c r="J315" s="60" t="s">
        <v>1318</v>
      </c>
      <c r="K315" s="62">
        <v>44364</v>
      </c>
      <c r="L315" s="62">
        <v>44364</v>
      </c>
      <c r="M315" s="63" t="s">
        <v>57</v>
      </c>
      <c r="R315" s="80">
        <v>44742</v>
      </c>
    </row>
    <row r="316" spans="1:18" ht="43.5">
      <c r="A316" s="57">
        <v>1563</v>
      </c>
      <c r="B316" s="58" t="s">
        <v>51</v>
      </c>
      <c r="C316" s="58" t="s">
        <v>52</v>
      </c>
      <c r="D316" s="58" t="s">
        <v>2259</v>
      </c>
      <c r="E316" s="59" t="s">
        <v>54</v>
      </c>
      <c r="F316" s="58" t="s">
        <v>438</v>
      </c>
      <c r="G316" s="59" t="s">
        <v>7</v>
      </c>
      <c r="H316" s="59" t="s">
        <v>14</v>
      </c>
      <c r="I316" s="60" t="s">
        <v>2260</v>
      </c>
      <c r="J316" s="61"/>
      <c r="K316" s="62">
        <v>44530</v>
      </c>
      <c r="L316" s="62">
        <v>44530</v>
      </c>
      <c r="M316" s="63" t="s">
        <v>57</v>
      </c>
      <c r="R316" s="80">
        <v>44694</v>
      </c>
    </row>
    <row r="317" spans="1:18" ht="43.5">
      <c r="A317" s="57">
        <v>780</v>
      </c>
      <c r="B317" s="58" t="s">
        <v>51</v>
      </c>
      <c r="C317" s="58" t="s">
        <v>108</v>
      </c>
      <c r="D317" s="58" t="s">
        <v>1271</v>
      </c>
      <c r="E317" s="59" t="s">
        <v>97</v>
      </c>
      <c r="F317" s="58" t="s">
        <v>357</v>
      </c>
      <c r="G317" s="59" t="s">
        <v>7</v>
      </c>
      <c r="H317" s="59" t="s">
        <v>26</v>
      </c>
      <c r="I317" s="60" t="s">
        <v>1319</v>
      </c>
      <c r="J317" s="61" t="s">
        <v>1320</v>
      </c>
      <c r="K317" s="62">
        <v>44364</v>
      </c>
      <c r="L317" s="62">
        <v>44364</v>
      </c>
      <c r="M317" s="63" t="s">
        <v>57</v>
      </c>
      <c r="R317" s="80">
        <v>44723</v>
      </c>
    </row>
    <row r="318" spans="1:18" ht="21.75">
      <c r="A318" s="57">
        <v>2016</v>
      </c>
      <c r="B318" s="83" t="s">
        <v>51</v>
      </c>
      <c r="C318" s="83" t="s">
        <v>283</v>
      </c>
      <c r="D318" s="83" t="s">
        <v>284</v>
      </c>
      <c r="E318" s="83" t="s">
        <v>376</v>
      </c>
      <c r="F318" s="83" t="s">
        <v>1991</v>
      </c>
      <c r="G318" s="83" t="s">
        <v>7</v>
      </c>
      <c r="H318" s="86" t="s">
        <v>26</v>
      </c>
      <c r="I318" s="89" t="s">
        <v>3197</v>
      </c>
      <c r="J318" s="89"/>
      <c r="K318" s="96">
        <v>44630</v>
      </c>
      <c r="L318" s="96">
        <v>44630</v>
      </c>
      <c r="M318" s="98" t="s">
        <v>57</v>
      </c>
      <c r="R318" s="80">
        <v>44215</v>
      </c>
    </row>
    <row r="319" spans="1:18" ht="21.75">
      <c r="A319" s="57">
        <v>1747</v>
      </c>
      <c r="B319" s="83" t="s">
        <v>51</v>
      </c>
      <c r="C319" s="83" t="s">
        <v>111</v>
      </c>
      <c r="D319" s="83" t="s">
        <v>434</v>
      </c>
      <c r="E319" s="83" t="s">
        <v>1553</v>
      </c>
      <c r="F319" s="83" t="s">
        <v>170</v>
      </c>
      <c r="G319" s="83" t="s">
        <v>7</v>
      </c>
      <c r="H319" s="86" t="s">
        <v>34</v>
      </c>
      <c r="I319" s="89" t="s">
        <v>2839</v>
      </c>
      <c r="J319" s="89" t="s">
        <v>2840</v>
      </c>
      <c r="K319" s="96">
        <v>44573</v>
      </c>
      <c r="L319" s="96">
        <v>44573</v>
      </c>
      <c r="M319" s="98" t="s">
        <v>57</v>
      </c>
      <c r="R319" s="80">
        <v>44274</v>
      </c>
    </row>
    <row r="320" spans="1:18" ht="21.75">
      <c r="A320" s="57">
        <v>994</v>
      </c>
      <c r="B320" s="58" t="s">
        <v>51</v>
      </c>
      <c r="C320" s="58" t="s">
        <v>283</v>
      </c>
      <c r="D320" s="58" t="s">
        <v>476</v>
      </c>
      <c r="E320" s="59" t="s">
        <v>477</v>
      </c>
      <c r="F320" s="58" t="s">
        <v>438</v>
      </c>
      <c r="G320" s="59" t="s">
        <v>7</v>
      </c>
      <c r="H320" s="59" t="s">
        <v>16</v>
      </c>
      <c r="I320" s="60" t="s">
        <v>1613</v>
      </c>
      <c r="J320" s="61"/>
      <c r="K320" s="62">
        <v>44418</v>
      </c>
      <c r="L320" s="62">
        <v>44418</v>
      </c>
      <c r="M320" s="63" t="s">
        <v>57</v>
      </c>
      <c r="R320" s="80">
        <v>44511</v>
      </c>
    </row>
    <row r="321" spans="1:18" ht="43.5">
      <c r="A321" s="57">
        <v>1416</v>
      </c>
      <c r="B321" s="58" t="s">
        <v>51</v>
      </c>
      <c r="C321" s="58" t="s">
        <v>283</v>
      </c>
      <c r="D321" s="58" t="s">
        <v>2066</v>
      </c>
      <c r="E321" s="59" t="s">
        <v>376</v>
      </c>
      <c r="F321" s="58" t="s">
        <v>910</v>
      </c>
      <c r="G321" s="59" t="s">
        <v>7</v>
      </c>
      <c r="H321" s="59" t="s">
        <v>14</v>
      </c>
      <c r="I321" s="60" t="s">
        <v>2090</v>
      </c>
      <c r="J321" s="61"/>
      <c r="K321" s="62">
        <v>44504</v>
      </c>
      <c r="L321" s="62">
        <v>44504</v>
      </c>
      <c r="M321" s="63" t="s">
        <v>57</v>
      </c>
      <c r="R321" s="80">
        <v>44506</v>
      </c>
    </row>
    <row r="322" spans="1:18" ht="21.75">
      <c r="A322" s="57">
        <v>792</v>
      </c>
      <c r="B322" s="58" t="s">
        <v>51</v>
      </c>
      <c r="C322" s="58" t="s">
        <v>111</v>
      </c>
      <c r="D322" s="58" t="s">
        <v>1338</v>
      </c>
      <c r="E322" s="59" t="s">
        <v>906</v>
      </c>
      <c r="F322" s="58" t="s">
        <v>493</v>
      </c>
      <c r="G322" s="59" t="s">
        <v>7</v>
      </c>
      <c r="H322" s="59" t="s">
        <v>14</v>
      </c>
      <c r="I322" s="60" t="s">
        <v>1343</v>
      </c>
      <c r="J322" s="61" t="s">
        <v>1340</v>
      </c>
      <c r="K322" s="62">
        <v>44369</v>
      </c>
      <c r="L322" s="62">
        <v>44369</v>
      </c>
      <c r="M322" s="63" t="s">
        <v>57</v>
      </c>
      <c r="R322" s="80">
        <v>44681</v>
      </c>
    </row>
    <row r="323" spans="1:18" ht="43.5">
      <c r="A323" s="57">
        <v>791</v>
      </c>
      <c r="B323" s="58" t="s">
        <v>51</v>
      </c>
      <c r="C323" s="58" t="s">
        <v>111</v>
      </c>
      <c r="D323" s="58" t="s">
        <v>112</v>
      </c>
      <c r="E323" s="59" t="s">
        <v>906</v>
      </c>
      <c r="F323" s="58" t="s">
        <v>357</v>
      </c>
      <c r="G323" s="59" t="s">
        <v>7</v>
      </c>
      <c r="H323" s="59" t="s">
        <v>14</v>
      </c>
      <c r="I323" s="60" t="s">
        <v>1341</v>
      </c>
      <c r="J323" s="61" t="s">
        <v>1342</v>
      </c>
      <c r="K323" s="62">
        <v>44369</v>
      </c>
      <c r="L323" s="62">
        <v>44369</v>
      </c>
      <c r="M323" s="63" t="s">
        <v>57</v>
      </c>
      <c r="R323" s="80">
        <v>44804</v>
      </c>
    </row>
    <row r="324" spans="1:18" ht="21.75">
      <c r="A324" s="57">
        <v>1635</v>
      </c>
      <c r="B324" s="58" t="s">
        <v>51</v>
      </c>
      <c r="C324" s="58" t="s">
        <v>108</v>
      </c>
      <c r="D324" s="58" t="s">
        <v>2349</v>
      </c>
      <c r="E324" s="59" t="s">
        <v>376</v>
      </c>
      <c r="F324" s="58" t="s">
        <v>357</v>
      </c>
      <c r="G324" s="59" t="s">
        <v>7</v>
      </c>
      <c r="H324" s="59" t="s">
        <v>14</v>
      </c>
      <c r="I324" s="60" t="s">
        <v>2351</v>
      </c>
      <c r="J324" s="61"/>
      <c r="K324" s="62">
        <v>44545</v>
      </c>
      <c r="L324" s="62">
        <v>44545</v>
      </c>
      <c r="M324" s="63" t="s">
        <v>57</v>
      </c>
      <c r="R324" s="80">
        <v>44462</v>
      </c>
    </row>
    <row r="325" spans="1:18" ht="21.75">
      <c r="A325" s="57">
        <v>1518</v>
      </c>
      <c r="B325" s="58" t="s">
        <v>51</v>
      </c>
      <c r="C325" s="58" t="s">
        <v>108</v>
      </c>
      <c r="D325" s="58" t="s">
        <v>1024</v>
      </c>
      <c r="E325" s="59" t="s">
        <v>376</v>
      </c>
      <c r="F325" s="58" t="s">
        <v>357</v>
      </c>
      <c r="G325" s="59" t="s">
        <v>7</v>
      </c>
      <c r="H325" s="59" t="s">
        <v>14</v>
      </c>
      <c r="I325" s="60" t="s">
        <v>2201</v>
      </c>
      <c r="J325" s="61"/>
      <c r="K325" s="62">
        <v>44523</v>
      </c>
      <c r="L325" s="62">
        <v>44523</v>
      </c>
      <c r="M325" s="63" t="s">
        <v>57</v>
      </c>
      <c r="R325" s="80">
        <v>44351</v>
      </c>
    </row>
    <row r="326" spans="1:18" ht="21.75">
      <c r="A326" s="57">
        <v>1530</v>
      </c>
      <c r="B326" s="58" t="s">
        <v>51</v>
      </c>
      <c r="C326" s="58" t="s">
        <v>111</v>
      </c>
      <c r="D326" s="58" t="s">
        <v>802</v>
      </c>
      <c r="E326" s="59" t="s">
        <v>1553</v>
      </c>
      <c r="F326" s="58" t="s">
        <v>357</v>
      </c>
      <c r="G326" s="59" t="s">
        <v>7</v>
      </c>
      <c r="H326" s="59" t="s">
        <v>26</v>
      </c>
      <c r="I326" s="60" t="s">
        <v>2217</v>
      </c>
      <c r="J326" s="61"/>
      <c r="K326" s="62">
        <v>44524</v>
      </c>
      <c r="L326" s="62">
        <v>44524</v>
      </c>
      <c r="M326" s="63" t="s">
        <v>57</v>
      </c>
      <c r="R326" s="80">
        <v>44414</v>
      </c>
    </row>
    <row r="327" spans="1:18" ht="21.75">
      <c r="A327" s="57">
        <v>1459</v>
      </c>
      <c r="B327" s="58" t="s">
        <v>51</v>
      </c>
      <c r="C327" s="58" t="s">
        <v>283</v>
      </c>
      <c r="D327" s="58" t="s">
        <v>1713</v>
      </c>
      <c r="E327" s="59" t="s">
        <v>477</v>
      </c>
      <c r="F327" s="58" t="s">
        <v>1987</v>
      </c>
      <c r="G327" s="59" t="s">
        <v>8</v>
      </c>
      <c r="H327" s="59" t="s">
        <v>26</v>
      </c>
      <c r="I327" s="60" t="s">
        <v>2136</v>
      </c>
      <c r="J327" s="61"/>
      <c r="K327" s="62">
        <v>44514</v>
      </c>
      <c r="L327" s="62">
        <v>44514</v>
      </c>
      <c r="M327" s="63" t="s">
        <v>57</v>
      </c>
      <c r="R327" s="80">
        <v>44492</v>
      </c>
    </row>
    <row r="328" spans="1:18" ht="43.5">
      <c r="A328" s="57">
        <v>749</v>
      </c>
      <c r="B328" s="58" t="s">
        <v>51</v>
      </c>
      <c r="C328" s="58" t="s">
        <v>52</v>
      </c>
      <c r="D328" s="58" t="s">
        <v>855</v>
      </c>
      <c r="E328" s="59" t="s">
        <v>135</v>
      </c>
      <c r="F328" s="58" t="s">
        <v>60</v>
      </c>
      <c r="G328" s="59" t="s">
        <v>7</v>
      </c>
      <c r="H328" s="59" t="s">
        <v>26</v>
      </c>
      <c r="I328" s="60" t="s">
        <v>1265</v>
      </c>
      <c r="J328" s="60" t="s">
        <v>1266</v>
      </c>
      <c r="K328" s="62">
        <v>44355</v>
      </c>
      <c r="L328" s="62">
        <v>44355</v>
      </c>
      <c r="M328" s="63" t="s">
        <v>426</v>
      </c>
      <c r="R328" s="80">
        <v>44496</v>
      </c>
    </row>
    <row r="329" spans="1:18" ht="43.5">
      <c r="A329" s="57">
        <v>718</v>
      </c>
      <c r="B329" s="58" t="s">
        <v>51</v>
      </c>
      <c r="C329" s="58" t="s">
        <v>103</v>
      </c>
      <c r="D329" s="58" t="s">
        <v>1218</v>
      </c>
      <c r="E329" s="58" t="s">
        <v>477</v>
      </c>
      <c r="F329" s="58" t="s">
        <v>438</v>
      </c>
      <c r="G329" s="59" t="s">
        <v>7</v>
      </c>
      <c r="H329" s="59" t="s">
        <v>26</v>
      </c>
      <c r="I329" s="60" t="s">
        <v>1219</v>
      </c>
      <c r="J329" s="61"/>
      <c r="K329" s="62">
        <v>44349</v>
      </c>
      <c r="L329" s="62">
        <v>44349</v>
      </c>
      <c r="M329" s="63" t="s">
        <v>57</v>
      </c>
      <c r="R329" s="80">
        <v>44701</v>
      </c>
    </row>
    <row r="330" spans="1:18" ht="21.75">
      <c r="A330" s="57">
        <v>507</v>
      </c>
      <c r="B330" s="58" t="s">
        <v>51</v>
      </c>
      <c r="C330" s="58" t="s">
        <v>108</v>
      </c>
      <c r="D330" s="58" t="s">
        <v>217</v>
      </c>
      <c r="E330" s="58" t="s">
        <v>376</v>
      </c>
      <c r="F330" s="58" t="s">
        <v>62</v>
      </c>
      <c r="G330" s="59" t="s">
        <v>7</v>
      </c>
      <c r="H330" s="59" t="s">
        <v>26</v>
      </c>
      <c r="I330" s="60" t="s">
        <v>841</v>
      </c>
      <c r="J330" s="60"/>
      <c r="K330" s="62">
        <v>44277</v>
      </c>
      <c r="L330" s="62">
        <v>44277</v>
      </c>
      <c r="M330" s="63" t="s">
        <v>57</v>
      </c>
      <c r="R330" s="80">
        <v>44338</v>
      </c>
    </row>
    <row r="331" spans="1:18" ht="43.5">
      <c r="A331" s="57">
        <v>676</v>
      </c>
      <c r="B331" s="58" t="s">
        <v>51</v>
      </c>
      <c r="C331" s="58" t="s">
        <v>111</v>
      </c>
      <c r="D331" s="58" t="s">
        <v>917</v>
      </c>
      <c r="E331" s="59" t="s">
        <v>376</v>
      </c>
      <c r="F331" s="58" t="s">
        <v>170</v>
      </c>
      <c r="G331" s="59" t="s">
        <v>7</v>
      </c>
      <c r="H331" s="59" t="s">
        <v>12</v>
      </c>
      <c r="I331" s="60" t="s">
        <v>1137</v>
      </c>
      <c r="J331" s="60" t="s">
        <v>1138</v>
      </c>
      <c r="K331" s="62">
        <v>44341</v>
      </c>
      <c r="L331" s="62">
        <v>44341</v>
      </c>
      <c r="M331" s="63" t="s">
        <v>57</v>
      </c>
      <c r="R331" s="80">
        <v>44480</v>
      </c>
    </row>
    <row r="332" spans="1:18" ht="43.5">
      <c r="A332" s="57">
        <v>1157</v>
      </c>
      <c r="B332" s="58" t="s">
        <v>51</v>
      </c>
      <c r="C332" s="58" t="s">
        <v>283</v>
      </c>
      <c r="D332" s="58" t="s">
        <v>1713</v>
      </c>
      <c r="E332" s="59" t="s">
        <v>477</v>
      </c>
      <c r="F332" s="58" t="s">
        <v>1714</v>
      </c>
      <c r="G332" s="59" t="s">
        <v>7</v>
      </c>
      <c r="H332" s="59" t="s">
        <v>14</v>
      </c>
      <c r="I332" s="60" t="s">
        <v>1810</v>
      </c>
      <c r="J332" s="61"/>
      <c r="K332" s="62">
        <v>44458</v>
      </c>
      <c r="L332" s="62">
        <v>44458</v>
      </c>
      <c r="M332" s="63" t="s">
        <v>426</v>
      </c>
      <c r="R332" s="80">
        <v>44378</v>
      </c>
    </row>
    <row r="333" spans="1:18" ht="65.25">
      <c r="A333" s="57">
        <v>782</v>
      </c>
      <c r="B333" s="58" t="s">
        <v>51</v>
      </c>
      <c r="C333" s="58" t="s">
        <v>52</v>
      </c>
      <c r="D333" s="58" t="s">
        <v>154</v>
      </c>
      <c r="E333" s="59" t="s">
        <v>376</v>
      </c>
      <c r="F333" s="58" t="s">
        <v>62</v>
      </c>
      <c r="G333" s="59" t="s">
        <v>7</v>
      </c>
      <c r="H333" s="59" t="s">
        <v>12</v>
      </c>
      <c r="I333" s="60" t="s">
        <v>1323</v>
      </c>
      <c r="J333" s="71" t="s">
        <v>1324</v>
      </c>
      <c r="K333" s="62">
        <v>44364</v>
      </c>
      <c r="L333" s="62">
        <v>44364</v>
      </c>
      <c r="M333" s="63" t="s">
        <v>57</v>
      </c>
      <c r="R333" s="80">
        <v>44554</v>
      </c>
    </row>
    <row r="334" spans="1:18" ht="21.75">
      <c r="A334" s="57">
        <v>920</v>
      </c>
      <c r="B334" s="58" t="s">
        <v>51</v>
      </c>
      <c r="C334" s="58" t="s">
        <v>111</v>
      </c>
      <c r="D334" s="58" t="s">
        <v>1248</v>
      </c>
      <c r="E334" s="59" t="s">
        <v>906</v>
      </c>
      <c r="F334" s="58" t="s">
        <v>357</v>
      </c>
      <c r="G334" s="59" t="s">
        <v>7</v>
      </c>
      <c r="H334" s="59" t="s">
        <v>20</v>
      </c>
      <c r="I334" s="60" t="s">
        <v>1539</v>
      </c>
      <c r="J334" s="61"/>
      <c r="K334" s="62">
        <v>44404</v>
      </c>
      <c r="L334" s="62">
        <v>44404</v>
      </c>
      <c r="M334" s="63" t="s">
        <v>57</v>
      </c>
      <c r="R334" s="80">
        <v>44205</v>
      </c>
    </row>
    <row r="335" spans="1:18" ht="43.5">
      <c r="A335" s="57">
        <v>1074</v>
      </c>
      <c r="B335" s="58" t="s">
        <v>51</v>
      </c>
      <c r="C335" s="58" t="s">
        <v>108</v>
      </c>
      <c r="D335" s="58" t="s">
        <v>1024</v>
      </c>
      <c r="E335" s="59" t="s">
        <v>376</v>
      </c>
      <c r="F335" s="58" t="s">
        <v>357</v>
      </c>
      <c r="G335" s="59" t="s">
        <v>7</v>
      </c>
      <c r="H335" s="59" t="s">
        <v>14</v>
      </c>
      <c r="I335" s="60" t="s">
        <v>1707</v>
      </c>
      <c r="J335" s="61"/>
      <c r="K335" s="62">
        <v>44432</v>
      </c>
      <c r="L335" s="62">
        <v>44432</v>
      </c>
      <c r="M335" s="63" t="s">
        <v>57</v>
      </c>
      <c r="R335" s="80">
        <v>44300</v>
      </c>
    </row>
    <row r="336" spans="1:18" ht="43.5">
      <c r="A336" s="57">
        <v>1108</v>
      </c>
      <c r="B336" s="58" t="s">
        <v>51</v>
      </c>
      <c r="C336" s="58" t="s">
        <v>283</v>
      </c>
      <c r="D336" s="58" t="s">
        <v>1713</v>
      </c>
      <c r="E336" s="59" t="s">
        <v>477</v>
      </c>
      <c r="F336" s="58" t="s">
        <v>1714</v>
      </c>
      <c r="G336" s="59" t="s">
        <v>7</v>
      </c>
      <c r="H336" s="59" t="s">
        <v>14</v>
      </c>
      <c r="I336" s="60" t="s">
        <v>1752</v>
      </c>
      <c r="J336" s="61"/>
      <c r="K336" s="62">
        <v>44444</v>
      </c>
      <c r="L336" s="62">
        <v>44444</v>
      </c>
      <c r="M336" s="63" t="s">
        <v>57</v>
      </c>
      <c r="R336" s="80">
        <v>44279</v>
      </c>
    </row>
    <row r="337" spans="1:18" ht="21.75">
      <c r="A337" s="57">
        <v>1414</v>
      </c>
      <c r="B337" s="58" t="s">
        <v>51</v>
      </c>
      <c r="C337" s="58" t="s">
        <v>283</v>
      </c>
      <c r="D337" s="58" t="s">
        <v>2066</v>
      </c>
      <c r="E337" s="59" t="s">
        <v>376</v>
      </c>
      <c r="F337" s="58" t="s">
        <v>910</v>
      </c>
      <c r="G337" s="59" t="s">
        <v>7</v>
      </c>
      <c r="H337" s="59" t="s">
        <v>14</v>
      </c>
      <c r="I337" s="60" t="s">
        <v>2088</v>
      </c>
      <c r="J337" s="61"/>
      <c r="K337" s="62">
        <v>44504</v>
      </c>
      <c r="L337" s="62">
        <v>44504</v>
      </c>
      <c r="M337" s="63" t="s">
        <v>57</v>
      </c>
      <c r="R337" s="80">
        <v>44424</v>
      </c>
    </row>
    <row r="338" spans="1:18" ht="43.5">
      <c r="A338" s="57">
        <v>1171</v>
      </c>
      <c r="B338" s="58" t="s">
        <v>51</v>
      </c>
      <c r="C338" s="58" t="s">
        <v>111</v>
      </c>
      <c r="D338" s="58" t="s">
        <v>857</v>
      </c>
      <c r="E338" s="59" t="s">
        <v>1553</v>
      </c>
      <c r="F338" s="58" t="s">
        <v>170</v>
      </c>
      <c r="G338" s="59" t="s">
        <v>7</v>
      </c>
      <c r="H338" s="59" t="s">
        <v>15</v>
      </c>
      <c r="I338" s="60" t="s">
        <v>1825</v>
      </c>
      <c r="J338" s="61"/>
      <c r="K338" s="62">
        <v>44460</v>
      </c>
      <c r="L338" s="62">
        <v>44460</v>
      </c>
      <c r="M338" s="63" t="s">
        <v>57</v>
      </c>
      <c r="R338" s="80">
        <v>44231</v>
      </c>
    </row>
    <row r="339" spans="1:18" ht="65.25">
      <c r="A339" s="57">
        <v>388</v>
      </c>
      <c r="B339" s="58" t="s">
        <v>51</v>
      </c>
      <c r="C339" s="58" t="s">
        <v>111</v>
      </c>
      <c r="D339" s="58" t="s">
        <v>82</v>
      </c>
      <c r="E339" s="58" t="s">
        <v>376</v>
      </c>
      <c r="F339" s="58" t="s">
        <v>662</v>
      </c>
      <c r="G339" s="59" t="s">
        <v>8</v>
      </c>
      <c r="H339" s="59" t="s">
        <v>33</v>
      </c>
      <c r="I339" s="60" t="s">
        <v>663</v>
      </c>
      <c r="J339" s="60"/>
      <c r="K339" s="62">
        <v>44252</v>
      </c>
      <c r="L339" s="62">
        <v>44259</v>
      </c>
      <c r="M339" s="63" t="s">
        <v>57</v>
      </c>
      <c r="R339" s="80">
        <v>44473</v>
      </c>
    </row>
    <row r="340" spans="1:18" ht="43.5">
      <c r="A340" s="57">
        <v>971</v>
      </c>
      <c r="B340" s="58" t="s">
        <v>51</v>
      </c>
      <c r="C340" s="58" t="s">
        <v>52</v>
      </c>
      <c r="D340" s="58" t="s">
        <v>104</v>
      </c>
      <c r="E340" s="59" t="s">
        <v>135</v>
      </c>
      <c r="F340" s="58" t="s">
        <v>450</v>
      </c>
      <c r="G340" s="59" t="s">
        <v>8</v>
      </c>
      <c r="H340" s="59" t="s">
        <v>21</v>
      </c>
      <c r="I340" s="60" t="s">
        <v>1589</v>
      </c>
      <c r="J340" s="60" t="s">
        <v>1590</v>
      </c>
      <c r="K340" s="62">
        <v>44413</v>
      </c>
      <c r="L340" s="62">
        <v>44420</v>
      </c>
      <c r="M340" s="63" t="s">
        <v>57</v>
      </c>
      <c r="R340" s="80">
        <v>44428</v>
      </c>
    </row>
    <row r="341" spans="1:18" ht="21.75">
      <c r="A341" s="57">
        <v>1936</v>
      </c>
      <c r="B341" s="83" t="s">
        <v>51</v>
      </c>
      <c r="C341" s="83" t="s">
        <v>111</v>
      </c>
      <c r="D341" s="83" t="s">
        <v>2671</v>
      </c>
      <c r="E341" s="83" t="s">
        <v>376</v>
      </c>
      <c r="F341" s="83" t="s">
        <v>2806</v>
      </c>
      <c r="G341" s="83" t="s">
        <v>8</v>
      </c>
      <c r="H341" s="86" t="s">
        <v>11</v>
      </c>
      <c r="I341" s="89" t="s">
        <v>3108</v>
      </c>
      <c r="J341" s="89"/>
      <c r="K341" s="96">
        <v>44607</v>
      </c>
      <c r="L341" s="96">
        <v>44635</v>
      </c>
      <c r="M341" s="98" t="s">
        <v>57</v>
      </c>
      <c r="R341" s="80">
        <v>44246</v>
      </c>
    </row>
    <row r="342" spans="1:18" ht="21.75">
      <c r="A342" s="57">
        <v>1189</v>
      </c>
      <c r="B342" s="58" t="s">
        <v>51</v>
      </c>
      <c r="C342" s="58" t="s">
        <v>111</v>
      </c>
      <c r="D342" s="58" t="s">
        <v>857</v>
      </c>
      <c r="E342" s="59" t="s">
        <v>54</v>
      </c>
      <c r="F342" s="58" t="s">
        <v>170</v>
      </c>
      <c r="G342" s="59" t="s">
        <v>8</v>
      </c>
      <c r="H342" s="59" t="s">
        <v>22</v>
      </c>
      <c r="I342" s="60" t="s">
        <v>1842</v>
      </c>
      <c r="J342" s="61"/>
      <c r="K342" s="62">
        <v>44464</v>
      </c>
      <c r="L342" s="62">
        <v>44465</v>
      </c>
      <c r="M342" s="63" t="s">
        <v>57</v>
      </c>
      <c r="R342" s="80">
        <v>44683</v>
      </c>
    </row>
    <row r="343" spans="1:18" ht="13.5" customHeight="1">
      <c r="A343" s="57">
        <v>1931</v>
      </c>
      <c r="B343" s="83" t="s">
        <v>51</v>
      </c>
      <c r="C343" s="83" t="s">
        <v>111</v>
      </c>
      <c r="D343" s="83" t="s">
        <v>2667</v>
      </c>
      <c r="E343" s="83" t="s">
        <v>54</v>
      </c>
      <c r="F343" s="83" t="s">
        <v>2806</v>
      </c>
      <c r="G343" s="83" t="s">
        <v>8</v>
      </c>
      <c r="H343" s="86" t="s">
        <v>32</v>
      </c>
      <c r="I343" s="89" t="s">
        <v>3103</v>
      </c>
      <c r="J343" s="89" t="s">
        <v>3104</v>
      </c>
      <c r="K343" s="96">
        <v>44606</v>
      </c>
      <c r="L343" s="96">
        <v>44606</v>
      </c>
      <c r="M343" s="98" t="s">
        <v>57</v>
      </c>
      <c r="R343" s="80">
        <v>44690</v>
      </c>
    </row>
    <row r="344" spans="1:18" ht="34.5">
      <c r="A344" s="57">
        <v>2113</v>
      </c>
      <c r="B344" s="83" t="s">
        <v>51</v>
      </c>
      <c r="C344" s="83" t="s">
        <v>111</v>
      </c>
      <c r="D344" s="83" t="s">
        <v>118</v>
      </c>
      <c r="E344" s="83" t="s">
        <v>54</v>
      </c>
      <c r="F344" s="83" t="s">
        <v>3299</v>
      </c>
      <c r="G344" s="83" t="s">
        <v>8</v>
      </c>
      <c r="H344" s="86" t="s">
        <v>21</v>
      </c>
      <c r="I344" s="89" t="s">
        <v>3300</v>
      </c>
      <c r="J344" s="89"/>
      <c r="K344" s="96">
        <v>44670</v>
      </c>
      <c r="L344" s="96">
        <v>44677</v>
      </c>
      <c r="M344" s="98" t="s">
        <v>57</v>
      </c>
      <c r="R344" s="80">
        <v>44448</v>
      </c>
    </row>
    <row r="345" spans="1:18" ht="34.5">
      <c r="A345" s="57">
        <v>1912</v>
      </c>
      <c r="B345" s="83" t="s">
        <v>51</v>
      </c>
      <c r="C345" s="83" t="s">
        <v>111</v>
      </c>
      <c r="D345" s="83" t="s">
        <v>848</v>
      </c>
      <c r="E345" s="83" t="s">
        <v>376</v>
      </c>
      <c r="F345" s="83" t="s">
        <v>170</v>
      </c>
      <c r="G345" s="83" t="s">
        <v>8</v>
      </c>
      <c r="H345" s="86" t="s">
        <v>23</v>
      </c>
      <c r="I345" s="89" t="s">
        <v>3082</v>
      </c>
      <c r="J345" s="89"/>
      <c r="K345" s="96">
        <v>44600</v>
      </c>
      <c r="L345" s="96">
        <v>44600</v>
      </c>
      <c r="M345" s="98" t="s">
        <v>57</v>
      </c>
      <c r="R345" s="80">
        <v>44819</v>
      </c>
    </row>
    <row r="346" spans="1:18" ht="43.5">
      <c r="A346" s="57">
        <v>1173</v>
      </c>
      <c r="B346" s="58" t="s">
        <v>51</v>
      </c>
      <c r="C346" s="58" t="s">
        <v>111</v>
      </c>
      <c r="D346" s="58" t="s">
        <v>857</v>
      </c>
      <c r="E346" s="59" t="s">
        <v>1561</v>
      </c>
      <c r="F346" s="58" t="s">
        <v>170</v>
      </c>
      <c r="G346" s="59" t="s">
        <v>8</v>
      </c>
      <c r="H346" s="59" t="s">
        <v>12</v>
      </c>
      <c r="I346" s="60" t="s">
        <v>1827</v>
      </c>
      <c r="J346" s="61"/>
      <c r="K346" s="62">
        <v>44460</v>
      </c>
      <c r="L346" s="62">
        <v>44460</v>
      </c>
      <c r="M346" s="63" t="s">
        <v>57</v>
      </c>
      <c r="R346" s="80">
        <v>44720</v>
      </c>
    </row>
    <row r="347" spans="1:18" ht="21.75">
      <c r="A347" s="57">
        <v>2291</v>
      </c>
      <c r="B347" s="83" t="s">
        <v>51</v>
      </c>
      <c r="C347" s="83" t="s">
        <v>108</v>
      </c>
      <c r="D347" s="83" t="s">
        <v>371</v>
      </c>
      <c r="E347" s="83" t="s">
        <v>105</v>
      </c>
      <c r="F347" s="83" t="s">
        <v>450</v>
      </c>
      <c r="G347" s="83" t="s">
        <v>8</v>
      </c>
      <c r="H347" s="86" t="s">
        <v>32</v>
      </c>
      <c r="I347" s="89" t="s">
        <v>3476</v>
      </c>
      <c r="J347" s="89"/>
      <c r="K347" s="96">
        <v>44700</v>
      </c>
      <c r="L347" s="96">
        <v>44700</v>
      </c>
      <c r="M347" s="98" t="s">
        <v>57</v>
      </c>
      <c r="R347" s="80">
        <v>44393</v>
      </c>
    </row>
    <row r="348" spans="1:18" ht="43.5">
      <c r="A348" s="57">
        <v>474</v>
      </c>
      <c r="B348" s="58" t="s">
        <v>51</v>
      </c>
      <c r="C348" s="58" t="s">
        <v>103</v>
      </c>
      <c r="D348" s="59" t="s">
        <v>790</v>
      </c>
      <c r="E348" s="59" t="s">
        <v>750</v>
      </c>
      <c r="F348" s="58" t="s">
        <v>450</v>
      </c>
      <c r="G348" s="59" t="s">
        <v>8</v>
      </c>
      <c r="H348" s="59" t="s">
        <v>21</v>
      </c>
      <c r="I348" s="60" t="s">
        <v>791</v>
      </c>
      <c r="J348" s="60" t="s">
        <v>792</v>
      </c>
      <c r="K348" s="62">
        <v>44271</v>
      </c>
      <c r="L348" s="62">
        <v>44286</v>
      </c>
      <c r="M348" s="63" t="s">
        <v>57</v>
      </c>
      <c r="R348" s="80">
        <v>44320</v>
      </c>
    </row>
    <row r="349" spans="1:18" ht="43.5">
      <c r="A349" s="57">
        <v>670</v>
      </c>
      <c r="B349" s="58" t="s">
        <v>51</v>
      </c>
      <c r="C349" s="58" t="s">
        <v>103</v>
      </c>
      <c r="D349" s="58" t="s">
        <v>1125</v>
      </c>
      <c r="E349" s="59" t="s">
        <v>1097</v>
      </c>
      <c r="F349" s="58" t="s">
        <v>450</v>
      </c>
      <c r="G349" s="59" t="s">
        <v>8</v>
      </c>
      <c r="H349" s="59" t="s">
        <v>21</v>
      </c>
      <c r="I349" s="60" t="s">
        <v>1126</v>
      </c>
      <c r="J349" s="60" t="s">
        <v>792</v>
      </c>
      <c r="K349" s="62">
        <v>44340</v>
      </c>
      <c r="L349" s="62">
        <v>44347</v>
      </c>
      <c r="M349" s="63" t="s">
        <v>57</v>
      </c>
      <c r="R349" s="80">
        <v>44549</v>
      </c>
    </row>
    <row r="350" spans="1:18" ht="21.75">
      <c r="A350" s="57">
        <v>2377</v>
      </c>
      <c r="B350" s="83" t="s">
        <v>51</v>
      </c>
      <c r="C350" s="83" t="s">
        <v>108</v>
      </c>
      <c r="D350" s="83" t="s">
        <v>371</v>
      </c>
      <c r="E350" s="83" t="s">
        <v>218</v>
      </c>
      <c r="F350" s="83" t="s">
        <v>3234</v>
      </c>
      <c r="G350" s="83" t="s">
        <v>8</v>
      </c>
      <c r="H350" s="86" t="s">
        <v>21</v>
      </c>
      <c r="I350" s="89" t="s">
        <v>3557</v>
      </c>
      <c r="J350" s="89"/>
      <c r="K350" s="96">
        <v>44719</v>
      </c>
      <c r="L350" s="96">
        <v>44749</v>
      </c>
      <c r="M350" s="98" t="s">
        <v>3110</v>
      </c>
      <c r="R350" s="80">
        <v>44354</v>
      </c>
    </row>
    <row r="351" spans="1:18" ht="21.75">
      <c r="A351" s="57">
        <v>2639</v>
      </c>
      <c r="B351" s="83" t="s">
        <v>51</v>
      </c>
      <c r="C351" s="83" t="s">
        <v>108</v>
      </c>
      <c r="D351" s="83" t="s">
        <v>3861</v>
      </c>
      <c r="E351" s="83" t="s">
        <v>1654</v>
      </c>
      <c r="F351" s="83" t="s">
        <v>3861</v>
      </c>
      <c r="G351" s="83" t="s">
        <v>8</v>
      </c>
      <c r="H351" s="86" t="s">
        <v>19</v>
      </c>
      <c r="I351" s="89" t="s">
        <v>3862</v>
      </c>
      <c r="J351" s="89"/>
      <c r="K351" s="96">
        <v>44824</v>
      </c>
      <c r="L351" s="96">
        <v>44854</v>
      </c>
      <c r="M351" s="98" t="s">
        <v>3110</v>
      </c>
      <c r="R351" s="80">
        <v>44214</v>
      </c>
    </row>
    <row r="352" spans="1:18" ht="43.5">
      <c r="A352" s="57">
        <v>1537</v>
      </c>
      <c r="B352" s="58" t="s">
        <v>51</v>
      </c>
      <c r="C352" s="58" t="s">
        <v>52</v>
      </c>
      <c r="D352" s="58" t="s">
        <v>2202</v>
      </c>
      <c r="E352" s="59" t="s">
        <v>135</v>
      </c>
      <c r="F352" s="58" t="s">
        <v>753</v>
      </c>
      <c r="G352" s="59" t="s">
        <v>8</v>
      </c>
      <c r="H352" s="59" t="s">
        <v>15</v>
      </c>
      <c r="I352" s="60" t="s">
        <v>2227</v>
      </c>
      <c r="J352" s="61"/>
      <c r="K352" s="62">
        <v>44525</v>
      </c>
      <c r="L352" s="62">
        <v>44525</v>
      </c>
      <c r="M352" s="63" t="s">
        <v>57</v>
      </c>
      <c r="R352" s="80">
        <v>44779</v>
      </c>
    </row>
    <row r="353" spans="1:18" ht="21.75">
      <c r="A353" s="57">
        <v>27</v>
      </c>
      <c r="B353" s="58" t="s">
        <v>51</v>
      </c>
      <c r="C353" s="58" t="s">
        <v>111</v>
      </c>
      <c r="D353" s="58" t="s">
        <v>112</v>
      </c>
      <c r="E353" s="59" t="s">
        <v>113</v>
      </c>
      <c r="F353" s="58" t="s">
        <v>114</v>
      </c>
      <c r="G353" s="59" t="s">
        <v>8</v>
      </c>
      <c r="H353" s="59" t="s">
        <v>12</v>
      </c>
      <c r="I353" s="60" t="s">
        <v>116</v>
      </c>
      <c r="J353" s="61"/>
      <c r="K353" s="62">
        <v>44201</v>
      </c>
      <c r="L353" s="62">
        <v>44202</v>
      </c>
      <c r="M353" s="63" t="s">
        <v>57</v>
      </c>
      <c r="R353" s="80">
        <v>44702</v>
      </c>
    </row>
    <row r="354" spans="1:18" ht="21.75">
      <c r="A354" s="57">
        <v>2029</v>
      </c>
      <c r="B354" s="83" t="s">
        <v>51</v>
      </c>
      <c r="C354" s="83" t="s">
        <v>52</v>
      </c>
      <c r="D354" s="83" t="s">
        <v>492</v>
      </c>
      <c r="E354" s="83" t="s">
        <v>54</v>
      </c>
      <c r="F354" s="83" t="s">
        <v>3213</v>
      </c>
      <c r="G354" s="83" t="s">
        <v>8</v>
      </c>
      <c r="H354" s="86" t="s">
        <v>12</v>
      </c>
      <c r="I354" s="89" t="s">
        <v>3214</v>
      </c>
      <c r="J354" s="89"/>
      <c r="K354" s="96">
        <v>44636</v>
      </c>
      <c r="L354" s="96">
        <v>44643</v>
      </c>
      <c r="M354" s="98" t="s">
        <v>57</v>
      </c>
      <c r="R354" s="80">
        <v>44732</v>
      </c>
    </row>
    <row r="355" spans="1:18" ht="21.75">
      <c r="A355" s="57">
        <v>1029</v>
      </c>
      <c r="B355" s="58" t="s">
        <v>51</v>
      </c>
      <c r="C355" s="58" t="s">
        <v>52</v>
      </c>
      <c r="D355" s="58" t="s">
        <v>331</v>
      </c>
      <c r="E355" s="59" t="s">
        <v>54</v>
      </c>
      <c r="F355" s="58" t="s">
        <v>60</v>
      </c>
      <c r="G355" s="59" t="s">
        <v>8</v>
      </c>
      <c r="H355" s="59" t="s">
        <v>12</v>
      </c>
      <c r="I355" s="60" t="s">
        <v>1652</v>
      </c>
      <c r="J355" s="61"/>
      <c r="K355" s="62">
        <v>44425</v>
      </c>
      <c r="L355" s="62">
        <v>44432</v>
      </c>
      <c r="M355" s="63" t="s">
        <v>57</v>
      </c>
      <c r="R355" s="80">
        <v>44740</v>
      </c>
    </row>
    <row r="356" spans="1:18" ht="21.75">
      <c r="A356" s="57">
        <v>1162</v>
      </c>
      <c r="B356" s="58" t="s">
        <v>51</v>
      </c>
      <c r="C356" s="58" t="s">
        <v>108</v>
      </c>
      <c r="D356" s="58" t="s">
        <v>1814</v>
      </c>
      <c r="E356" s="59" t="s">
        <v>54</v>
      </c>
      <c r="F356" s="58" t="s">
        <v>1426</v>
      </c>
      <c r="G356" s="59" t="s">
        <v>8</v>
      </c>
      <c r="H356" s="59" t="s">
        <v>12</v>
      </c>
      <c r="I356" s="60" t="s">
        <v>1815</v>
      </c>
      <c r="J356" s="61"/>
      <c r="K356" s="62">
        <v>44459</v>
      </c>
      <c r="L356" s="62">
        <v>44459</v>
      </c>
      <c r="M356" s="63" t="s">
        <v>57</v>
      </c>
      <c r="R356" s="80">
        <v>44392</v>
      </c>
    </row>
    <row r="357" spans="1:18" ht="21.75">
      <c r="A357" s="57">
        <v>1349</v>
      </c>
      <c r="B357" s="58" t="s">
        <v>51</v>
      </c>
      <c r="C357" s="58" t="s">
        <v>52</v>
      </c>
      <c r="D357" s="58" t="s">
        <v>2013</v>
      </c>
      <c r="E357" s="59" t="s">
        <v>54</v>
      </c>
      <c r="F357" s="58" t="s">
        <v>357</v>
      </c>
      <c r="G357" s="59" t="s">
        <v>8</v>
      </c>
      <c r="H357" s="59" t="s">
        <v>12</v>
      </c>
      <c r="I357" s="60" t="s">
        <v>1815</v>
      </c>
      <c r="J357" s="61"/>
      <c r="K357" s="62">
        <v>44491</v>
      </c>
      <c r="L357" s="62">
        <v>44491</v>
      </c>
      <c r="M357" s="63" t="s">
        <v>57</v>
      </c>
      <c r="R357" s="80">
        <v>44301</v>
      </c>
    </row>
    <row r="358" spans="1:18" ht="21.75">
      <c r="A358" s="57">
        <v>4</v>
      </c>
      <c r="B358" s="58" t="s">
        <v>51</v>
      </c>
      <c r="C358" s="58" t="s">
        <v>52</v>
      </c>
      <c r="D358" s="58" t="s">
        <v>59</v>
      </c>
      <c r="E358" s="59" t="s">
        <v>54</v>
      </c>
      <c r="F358" s="58" t="s">
        <v>62</v>
      </c>
      <c r="G358" s="59" t="s">
        <v>8</v>
      </c>
      <c r="H358" s="59" t="s">
        <v>12</v>
      </c>
      <c r="I358" s="60" t="s">
        <v>63</v>
      </c>
      <c r="J358" s="61"/>
      <c r="K358" s="62">
        <v>44197</v>
      </c>
      <c r="L358" s="62">
        <v>44197</v>
      </c>
      <c r="M358" s="63" t="s">
        <v>57</v>
      </c>
      <c r="R358" s="80">
        <v>44650</v>
      </c>
    </row>
    <row r="359" spans="1:18" ht="21.75">
      <c r="A359" s="57">
        <v>634</v>
      </c>
      <c r="B359" s="58" t="s">
        <v>51</v>
      </c>
      <c r="C359" s="58" t="s">
        <v>108</v>
      </c>
      <c r="D359" s="58" t="s">
        <v>1024</v>
      </c>
      <c r="E359" s="59" t="s">
        <v>97</v>
      </c>
      <c r="F359" s="58" t="s">
        <v>357</v>
      </c>
      <c r="G359" s="59" t="s">
        <v>8</v>
      </c>
      <c r="H359" s="59" t="s">
        <v>12</v>
      </c>
      <c r="I359" s="60" t="s">
        <v>63</v>
      </c>
      <c r="J359" s="60" t="s">
        <v>968</v>
      </c>
      <c r="K359" s="62">
        <v>44333</v>
      </c>
      <c r="L359" s="62">
        <v>44334</v>
      </c>
      <c r="M359" s="63" t="s">
        <v>57</v>
      </c>
      <c r="R359" s="80">
        <v>44610</v>
      </c>
    </row>
    <row r="360" spans="1:18" ht="21.75">
      <c r="A360" s="57">
        <v>637</v>
      </c>
      <c r="B360" s="58" t="s">
        <v>51</v>
      </c>
      <c r="C360" s="58" t="s">
        <v>52</v>
      </c>
      <c r="D360" s="58" t="s">
        <v>855</v>
      </c>
      <c r="E360" s="59" t="s">
        <v>135</v>
      </c>
      <c r="F360" s="58" t="s">
        <v>62</v>
      </c>
      <c r="G360" s="59" t="s">
        <v>8</v>
      </c>
      <c r="H360" s="59" t="s">
        <v>12</v>
      </c>
      <c r="I360" s="60" t="s">
        <v>63</v>
      </c>
      <c r="J360" s="60" t="s">
        <v>968</v>
      </c>
      <c r="K360" s="62">
        <v>44333</v>
      </c>
      <c r="L360" s="62">
        <v>44340</v>
      </c>
      <c r="M360" s="63" t="s">
        <v>57</v>
      </c>
      <c r="R360" s="80">
        <v>44769</v>
      </c>
    </row>
    <row r="361" spans="1:18" ht="21.75">
      <c r="A361" s="57">
        <v>833</v>
      </c>
      <c r="B361" s="58" t="s">
        <v>51</v>
      </c>
      <c r="C361" s="58" t="s">
        <v>108</v>
      </c>
      <c r="D361" s="58" t="s">
        <v>1404</v>
      </c>
      <c r="E361" s="59" t="s">
        <v>97</v>
      </c>
      <c r="F361" s="58" t="s">
        <v>357</v>
      </c>
      <c r="G361" s="59" t="s">
        <v>8</v>
      </c>
      <c r="H361" s="59" t="s">
        <v>12</v>
      </c>
      <c r="I361" s="60" t="s">
        <v>63</v>
      </c>
      <c r="J361" s="61" t="s">
        <v>1405</v>
      </c>
      <c r="K361" s="62">
        <v>44379</v>
      </c>
      <c r="L361" s="62">
        <v>44386</v>
      </c>
      <c r="M361" s="63" t="s">
        <v>57</v>
      </c>
      <c r="R361" s="80">
        <v>44509</v>
      </c>
    </row>
    <row r="362" spans="1:18" ht="21.75">
      <c r="A362" s="57">
        <v>916</v>
      </c>
      <c r="B362" s="58" t="s">
        <v>51</v>
      </c>
      <c r="C362" s="58" t="s">
        <v>52</v>
      </c>
      <c r="D362" s="58" t="s">
        <v>154</v>
      </c>
      <c r="E362" s="59" t="s">
        <v>54</v>
      </c>
      <c r="F362" s="58" t="s">
        <v>806</v>
      </c>
      <c r="G362" s="59" t="s">
        <v>8</v>
      </c>
      <c r="H362" s="59" t="s">
        <v>12</v>
      </c>
      <c r="I362" s="60" t="s">
        <v>63</v>
      </c>
      <c r="J362" s="61"/>
      <c r="K362" s="62">
        <v>44403</v>
      </c>
      <c r="L362" s="62">
        <v>44403</v>
      </c>
      <c r="M362" s="63" t="s">
        <v>57</v>
      </c>
      <c r="R362" s="80">
        <v>44795</v>
      </c>
    </row>
    <row r="363" spans="1:18" ht="21.75">
      <c r="A363" s="57">
        <v>917</v>
      </c>
      <c r="B363" s="58" t="s">
        <v>51</v>
      </c>
      <c r="C363" s="58" t="s">
        <v>52</v>
      </c>
      <c r="D363" s="58" t="s">
        <v>104</v>
      </c>
      <c r="E363" s="59" t="s">
        <v>54</v>
      </c>
      <c r="F363" s="58" t="s">
        <v>1536</v>
      </c>
      <c r="G363" s="59" t="s">
        <v>8</v>
      </c>
      <c r="H363" s="59" t="s">
        <v>12</v>
      </c>
      <c r="I363" s="60" t="s">
        <v>63</v>
      </c>
      <c r="J363" s="61"/>
      <c r="K363" s="62">
        <v>44403</v>
      </c>
      <c r="L363" s="62">
        <v>44403</v>
      </c>
      <c r="M363" s="63" t="s">
        <v>57</v>
      </c>
      <c r="R363" s="80">
        <v>44710</v>
      </c>
    </row>
    <row r="364" spans="1:18" ht="13.5" customHeight="1">
      <c r="A364" s="57">
        <v>937</v>
      </c>
      <c r="B364" s="58" t="s">
        <v>51</v>
      </c>
      <c r="C364" s="58" t="s">
        <v>111</v>
      </c>
      <c r="D364" s="58" t="s">
        <v>926</v>
      </c>
      <c r="E364" s="59" t="s">
        <v>97</v>
      </c>
      <c r="F364" s="58" t="s">
        <v>357</v>
      </c>
      <c r="G364" s="59" t="s">
        <v>8</v>
      </c>
      <c r="H364" s="59" t="s">
        <v>12</v>
      </c>
      <c r="I364" s="60" t="s">
        <v>1557</v>
      </c>
      <c r="J364" s="61"/>
      <c r="K364" s="62">
        <v>44409</v>
      </c>
      <c r="L364" s="62">
        <v>44416</v>
      </c>
      <c r="M364" s="63" t="s">
        <v>57</v>
      </c>
      <c r="R364" s="80">
        <v>44520</v>
      </c>
    </row>
    <row r="365" spans="1:18" ht="13.5" customHeight="1">
      <c r="A365" s="57">
        <v>2338</v>
      </c>
      <c r="B365" s="83" t="s">
        <v>51</v>
      </c>
      <c r="C365" s="83" t="s">
        <v>111</v>
      </c>
      <c r="D365" s="83" t="s">
        <v>2744</v>
      </c>
      <c r="E365" s="83" t="s">
        <v>1553</v>
      </c>
      <c r="F365" s="83" t="s">
        <v>170</v>
      </c>
      <c r="G365" s="83" t="s">
        <v>8</v>
      </c>
      <c r="H365" s="86" t="s">
        <v>15</v>
      </c>
      <c r="I365" s="89" t="s">
        <v>3518</v>
      </c>
      <c r="J365" s="89"/>
      <c r="K365" s="96">
        <v>44713</v>
      </c>
      <c r="L365" s="96">
        <v>44714</v>
      </c>
      <c r="M365" s="98" t="s">
        <v>57</v>
      </c>
      <c r="R365" s="80">
        <v>44587</v>
      </c>
    </row>
    <row r="366" spans="1:18" ht="13.5" customHeight="1">
      <c r="A366" s="57">
        <v>328</v>
      </c>
      <c r="B366" s="58" t="s">
        <v>51</v>
      </c>
      <c r="C366" s="58" t="s">
        <v>52</v>
      </c>
      <c r="D366" s="58" t="s">
        <v>391</v>
      </c>
      <c r="E366" s="59" t="s">
        <v>533</v>
      </c>
      <c r="F366" s="58" t="s">
        <v>60</v>
      </c>
      <c r="G366" s="59" t="s">
        <v>8</v>
      </c>
      <c r="H366" s="59" t="s">
        <v>11</v>
      </c>
      <c r="I366" s="60" t="s">
        <v>571</v>
      </c>
      <c r="J366" s="60"/>
      <c r="K366" s="62">
        <v>44249</v>
      </c>
      <c r="L366" s="62">
        <v>44256</v>
      </c>
      <c r="M366" s="63" t="s">
        <v>57</v>
      </c>
      <c r="R366" s="80">
        <v>44679</v>
      </c>
    </row>
    <row r="367" spans="1:18" ht="13.5" customHeight="1">
      <c r="A367" s="57">
        <v>2409</v>
      </c>
      <c r="B367" s="83" t="s">
        <v>51</v>
      </c>
      <c r="C367" s="83" t="s">
        <v>111</v>
      </c>
      <c r="D367" s="83" t="s">
        <v>2744</v>
      </c>
      <c r="E367" s="83" t="s">
        <v>97</v>
      </c>
      <c r="F367" s="83" t="s">
        <v>3589</v>
      </c>
      <c r="G367" s="83" t="s">
        <v>7</v>
      </c>
      <c r="H367" s="86" t="s">
        <v>22</v>
      </c>
      <c r="I367" s="89" t="s">
        <v>3590</v>
      </c>
      <c r="J367" s="89"/>
      <c r="K367" s="96">
        <v>44727</v>
      </c>
      <c r="L367" s="96">
        <v>44727</v>
      </c>
      <c r="M367" s="98" t="s">
        <v>57</v>
      </c>
      <c r="R367" s="80">
        <v>44765</v>
      </c>
    </row>
    <row r="368" spans="1:18" ht="13.5" customHeight="1">
      <c r="A368" s="57">
        <v>1774</v>
      </c>
      <c r="B368" s="83" t="s">
        <v>51</v>
      </c>
      <c r="C368" s="83" t="s">
        <v>283</v>
      </c>
      <c r="D368" s="83" t="s">
        <v>2654</v>
      </c>
      <c r="E368" s="83" t="s">
        <v>105</v>
      </c>
      <c r="F368" s="83" t="s">
        <v>2875</v>
      </c>
      <c r="G368" s="83" t="s">
        <v>5</v>
      </c>
      <c r="H368" s="86" t="s">
        <v>25</v>
      </c>
      <c r="I368" s="89" t="s">
        <v>3722</v>
      </c>
      <c r="J368" s="94" t="s">
        <v>2876</v>
      </c>
      <c r="K368" s="96">
        <v>44578</v>
      </c>
      <c r="L368" s="96">
        <v>44581</v>
      </c>
      <c r="M368" s="98" t="s">
        <v>2877</v>
      </c>
      <c r="R368" s="80">
        <v>44643</v>
      </c>
    </row>
    <row r="369" spans="1:18" ht="13.5" customHeight="1">
      <c r="A369" s="57">
        <v>2371</v>
      </c>
      <c r="B369" s="83" t="s">
        <v>51</v>
      </c>
      <c r="C369" s="83" t="s">
        <v>111</v>
      </c>
      <c r="D369" s="83" t="s">
        <v>2744</v>
      </c>
      <c r="E369" s="83" t="s">
        <v>97</v>
      </c>
      <c r="F369" s="83" t="s">
        <v>170</v>
      </c>
      <c r="G369" s="83" t="s">
        <v>8</v>
      </c>
      <c r="H369" s="86" t="s">
        <v>15</v>
      </c>
      <c r="I369" s="89" t="s">
        <v>3551</v>
      </c>
      <c r="J369" s="89"/>
      <c r="K369" s="96">
        <v>44719</v>
      </c>
      <c r="L369" s="96">
        <v>44719</v>
      </c>
      <c r="M369" s="98" t="s">
        <v>57</v>
      </c>
      <c r="R369" s="80">
        <v>44500</v>
      </c>
    </row>
    <row r="370" spans="1:18" ht="13.5" customHeight="1">
      <c r="A370" s="57">
        <v>45</v>
      </c>
      <c r="B370" s="58" t="s">
        <v>51</v>
      </c>
      <c r="C370" s="58" t="s">
        <v>52</v>
      </c>
      <c r="D370" s="59" t="s">
        <v>149</v>
      </c>
      <c r="E370" s="59" t="s">
        <v>127</v>
      </c>
      <c r="F370" s="58" t="s">
        <v>60</v>
      </c>
      <c r="G370" s="79" t="s">
        <v>6</v>
      </c>
      <c r="H370" s="59" t="s">
        <v>13</v>
      </c>
      <c r="I370" s="60" t="s">
        <v>150</v>
      </c>
      <c r="J370" s="61"/>
      <c r="K370" s="62">
        <v>44204</v>
      </c>
      <c r="L370" s="62">
        <v>44204</v>
      </c>
      <c r="M370" s="63" t="s">
        <v>57</v>
      </c>
      <c r="R370" s="80">
        <v>44739</v>
      </c>
    </row>
    <row r="371" spans="1:18" ht="13.5" customHeight="1">
      <c r="A371" s="57">
        <v>2638</v>
      </c>
      <c r="B371" s="83" t="s">
        <v>51</v>
      </c>
      <c r="C371" s="83" t="s">
        <v>108</v>
      </c>
      <c r="D371" s="83" t="s">
        <v>3861</v>
      </c>
      <c r="E371" s="83" t="s">
        <v>1654</v>
      </c>
      <c r="F371" s="83" t="s">
        <v>470</v>
      </c>
      <c r="G371" s="83" t="s">
        <v>8</v>
      </c>
      <c r="H371" s="86" t="s">
        <v>19</v>
      </c>
      <c r="I371" s="89" t="s">
        <v>3860</v>
      </c>
      <c r="J371" s="89"/>
      <c r="K371" s="96">
        <v>44824</v>
      </c>
      <c r="L371" s="96">
        <v>44854</v>
      </c>
      <c r="M371" s="98" t="s">
        <v>3110</v>
      </c>
      <c r="R371" s="80">
        <v>44736</v>
      </c>
    </row>
    <row r="372" spans="1:18" ht="13.5" customHeight="1">
      <c r="A372" s="57">
        <v>1153</v>
      </c>
      <c r="B372" s="58" t="s">
        <v>51</v>
      </c>
      <c r="C372" s="58" t="s">
        <v>111</v>
      </c>
      <c r="D372" s="58" t="s">
        <v>857</v>
      </c>
      <c r="E372" s="59" t="s">
        <v>54</v>
      </c>
      <c r="F372" s="58" t="s">
        <v>1426</v>
      </c>
      <c r="G372" s="59" t="s">
        <v>8</v>
      </c>
      <c r="H372" s="59" t="s">
        <v>23</v>
      </c>
      <c r="I372" s="60" t="s">
        <v>1806</v>
      </c>
      <c r="J372" s="61"/>
      <c r="K372" s="62">
        <v>44458</v>
      </c>
      <c r="L372" s="62">
        <v>44459</v>
      </c>
      <c r="M372" s="63" t="s">
        <v>57</v>
      </c>
      <c r="R372" s="80">
        <v>44461</v>
      </c>
    </row>
    <row r="373" spans="1:18" ht="13.5" customHeight="1">
      <c r="A373" s="57">
        <v>2237</v>
      </c>
      <c r="B373" s="83" t="s">
        <v>51</v>
      </c>
      <c r="C373" s="83" t="s">
        <v>111</v>
      </c>
      <c r="D373" s="83" t="s">
        <v>2708</v>
      </c>
      <c r="E373" s="83" t="s">
        <v>135</v>
      </c>
      <c r="F373" s="83" t="s">
        <v>753</v>
      </c>
      <c r="G373" s="83" t="s">
        <v>8</v>
      </c>
      <c r="H373" s="86" t="s">
        <v>11</v>
      </c>
      <c r="I373" s="89" t="s">
        <v>3426</v>
      </c>
      <c r="J373" s="89"/>
      <c r="K373" s="96">
        <v>44689</v>
      </c>
      <c r="L373" s="96">
        <v>44689</v>
      </c>
      <c r="M373" s="98" t="s">
        <v>57</v>
      </c>
      <c r="R373" s="80">
        <v>44722</v>
      </c>
    </row>
    <row r="374" spans="1:18" ht="21.75">
      <c r="A374" s="57">
        <v>2644</v>
      </c>
      <c r="B374" s="83" t="s">
        <v>51</v>
      </c>
      <c r="C374" s="83" t="s">
        <v>108</v>
      </c>
      <c r="D374" s="83" t="s">
        <v>108</v>
      </c>
      <c r="E374" s="83" t="s">
        <v>1654</v>
      </c>
      <c r="F374" s="83" t="s">
        <v>470</v>
      </c>
      <c r="G374" s="83" t="s">
        <v>7</v>
      </c>
      <c r="H374" s="86" t="s">
        <v>19</v>
      </c>
      <c r="I374" s="89" t="s">
        <v>3868</v>
      </c>
      <c r="J374" s="89"/>
      <c r="K374" s="96">
        <v>44824</v>
      </c>
      <c r="L374" s="96">
        <v>44854</v>
      </c>
      <c r="M374" s="98" t="s">
        <v>3110</v>
      </c>
      <c r="R374" s="80">
        <v>44540</v>
      </c>
    </row>
    <row r="375" spans="1:18" ht="13.5" customHeight="1">
      <c r="A375" s="57">
        <v>1786</v>
      </c>
      <c r="B375" s="83" t="s">
        <v>51</v>
      </c>
      <c r="C375" s="83" t="s">
        <v>108</v>
      </c>
      <c r="D375" s="83" t="s">
        <v>2243</v>
      </c>
      <c r="E375" s="83" t="s">
        <v>477</v>
      </c>
      <c r="F375" s="83" t="s">
        <v>910</v>
      </c>
      <c r="G375" s="83" t="s">
        <v>8</v>
      </c>
      <c r="H375" s="86" t="s">
        <v>22</v>
      </c>
      <c r="I375" s="89" t="s">
        <v>3727</v>
      </c>
      <c r="J375" s="89" t="s">
        <v>2897</v>
      </c>
      <c r="K375" s="96">
        <v>44584</v>
      </c>
      <c r="L375" s="96">
        <v>44584</v>
      </c>
      <c r="M375" s="98" t="s">
        <v>57</v>
      </c>
      <c r="R375" s="80">
        <v>44535</v>
      </c>
    </row>
    <row r="376" spans="1:18" ht="13.5" customHeight="1">
      <c r="A376" s="57">
        <v>1723</v>
      </c>
      <c r="B376" s="83" t="s">
        <v>51</v>
      </c>
      <c r="C376" s="83" t="s">
        <v>108</v>
      </c>
      <c r="D376" s="83" t="s">
        <v>1024</v>
      </c>
      <c r="E376" s="83" t="s">
        <v>477</v>
      </c>
      <c r="F376" s="83" t="s">
        <v>2795</v>
      </c>
      <c r="G376" s="83" t="s">
        <v>7</v>
      </c>
      <c r="H376" s="86" t="s">
        <v>14</v>
      </c>
      <c r="I376" s="89" t="s">
        <v>3709</v>
      </c>
      <c r="J376" s="89" t="s">
        <v>2796</v>
      </c>
      <c r="K376" s="96">
        <v>44568</v>
      </c>
      <c r="L376" s="96">
        <v>44568</v>
      </c>
      <c r="M376" s="98" t="s">
        <v>57</v>
      </c>
      <c r="R376" s="80">
        <v>44741</v>
      </c>
    </row>
    <row r="377" spans="1:18" ht="13.5" customHeight="1">
      <c r="A377" s="57">
        <v>1762</v>
      </c>
      <c r="B377" s="83" t="s">
        <v>51</v>
      </c>
      <c r="C377" s="83" t="s">
        <v>504</v>
      </c>
      <c r="D377" s="83" t="s">
        <v>2652</v>
      </c>
      <c r="E377" s="83" t="s">
        <v>1722</v>
      </c>
      <c r="F377" s="83" t="s">
        <v>450</v>
      </c>
      <c r="G377" s="83" t="s">
        <v>6</v>
      </c>
      <c r="H377" s="86" t="s">
        <v>32</v>
      </c>
      <c r="I377" s="89" t="s">
        <v>2860</v>
      </c>
      <c r="J377" s="89"/>
      <c r="K377" s="96">
        <v>44576</v>
      </c>
      <c r="L377" s="96">
        <v>44576</v>
      </c>
      <c r="M377" s="98" t="s">
        <v>57</v>
      </c>
      <c r="R377" s="80">
        <v>44801</v>
      </c>
    </row>
    <row r="378" spans="1:18" ht="43.5">
      <c r="A378" s="57">
        <v>25</v>
      </c>
      <c r="B378" s="58" t="s">
        <v>51</v>
      </c>
      <c r="C378" s="58" t="s">
        <v>108</v>
      </c>
      <c r="D378" s="58" t="s">
        <v>109</v>
      </c>
      <c r="E378" s="59" t="s">
        <v>105</v>
      </c>
      <c r="F378" s="58" t="s">
        <v>60</v>
      </c>
      <c r="G378" s="59" t="s">
        <v>8</v>
      </c>
      <c r="H378" s="59" t="s">
        <v>11</v>
      </c>
      <c r="I378" s="60" t="s">
        <v>110</v>
      </c>
      <c r="J378" s="61"/>
      <c r="K378" s="62">
        <v>44201</v>
      </c>
      <c r="L378" s="62">
        <v>44208</v>
      </c>
      <c r="M378" s="63" t="s">
        <v>57</v>
      </c>
      <c r="R378" s="80">
        <v>44551</v>
      </c>
    </row>
    <row r="379" spans="1:18" ht="13.5" customHeight="1">
      <c r="A379" s="57">
        <v>2432</v>
      </c>
      <c r="B379" s="83" t="s">
        <v>51</v>
      </c>
      <c r="C379" s="83" t="s">
        <v>108</v>
      </c>
      <c r="D379" s="83" t="s">
        <v>2757</v>
      </c>
      <c r="E379" s="83" t="s">
        <v>1654</v>
      </c>
      <c r="F379" s="83" t="s">
        <v>450</v>
      </c>
      <c r="G379" s="83" t="s">
        <v>8</v>
      </c>
      <c r="H379" s="86" t="s">
        <v>11</v>
      </c>
      <c r="I379" s="89" t="s">
        <v>3613</v>
      </c>
      <c r="J379" s="89"/>
      <c r="K379" s="96">
        <v>44733</v>
      </c>
      <c r="L379" s="96">
        <v>44741</v>
      </c>
      <c r="M379" s="98" t="s">
        <v>3110</v>
      </c>
      <c r="R379" s="80">
        <v>44319</v>
      </c>
    </row>
    <row r="380" spans="1:18" ht="43.5">
      <c r="A380" s="57">
        <v>1481</v>
      </c>
      <c r="B380" s="58" t="s">
        <v>51</v>
      </c>
      <c r="C380" s="58" t="s">
        <v>283</v>
      </c>
      <c r="D380" s="58" t="s">
        <v>2066</v>
      </c>
      <c r="E380" s="59" t="s">
        <v>376</v>
      </c>
      <c r="F380" s="58" t="s">
        <v>1491</v>
      </c>
      <c r="G380" s="59" t="s">
        <v>7</v>
      </c>
      <c r="H380" s="59" t="s">
        <v>14</v>
      </c>
      <c r="I380" s="60" t="s">
        <v>2166</v>
      </c>
      <c r="J380" s="61"/>
      <c r="K380" s="62">
        <v>44517</v>
      </c>
      <c r="L380" s="62">
        <v>44517</v>
      </c>
      <c r="M380" s="63" t="s">
        <v>57</v>
      </c>
      <c r="R380" s="80">
        <v>44321</v>
      </c>
    </row>
    <row r="381" spans="1:18" ht="21.75">
      <c r="A381" s="57">
        <v>1657</v>
      </c>
      <c r="B381" s="58" t="s">
        <v>51</v>
      </c>
      <c r="C381" s="58" t="s">
        <v>52</v>
      </c>
      <c r="D381" s="58" t="s">
        <v>244</v>
      </c>
      <c r="E381" s="59" t="s">
        <v>54</v>
      </c>
      <c r="F381" s="58" t="s">
        <v>885</v>
      </c>
      <c r="G381" s="59" t="s">
        <v>7</v>
      </c>
      <c r="H381" s="59" t="s">
        <v>14</v>
      </c>
      <c r="I381" s="60" t="s">
        <v>2376</v>
      </c>
      <c r="J381" s="61"/>
      <c r="K381" s="62">
        <v>44548</v>
      </c>
      <c r="L381" s="62">
        <v>44548</v>
      </c>
      <c r="M381" s="63" t="s">
        <v>57</v>
      </c>
      <c r="R381" s="80">
        <v>44482</v>
      </c>
    </row>
    <row r="382" spans="1:18" ht="13.5" customHeight="1">
      <c r="A382" s="57">
        <v>352</v>
      </c>
      <c r="B382" s="58" t="s">
        <v>51</v>
      </c>
      <c r="C382" s="58" t="s">
        <v>52</v>
      </c>
      <c r="D382" s="58" t="s">
        <v>140</v>
      </c>
      <c r="E382" s="59" t="s">
        <v>533</v>
      </c>
      <c r="F382" s="58" t="s">
        <v>450</v>
      </c>
      <c r="G382" s="59" t="s">
        <v>8</v>
      </c>
      <c r="H382" s="59" t="s">
        <v>21</v>
      </c>
      <c r="I382" s="61" t="s">
        <v>605</v>
      </c>
      <c r="J382" s="60"/>
      <c r="K382" s="62">
        <v>44252</v>
      </c>
      <c r="L382" s="62">
        <v>44259</v>
      </c>
      <c r="M382" s="63" t="s">
        <v>57</v>
      </c>
      <c r="R382" s="80">
        <v>44791</v>
      </c>
    </row>
    <row r="383" spans="1:18" ht="13.5" customHeight="1">
      <c r="A383" s="57">
        <v>428</v>
      </c>
      <c r="B383" s="58" t="s">
        <v>51</v>
      </c>
      <c r="C383" s="58" t="s">
        <v>283</v>
      </c>
      <c r="D383" s="58" t="s">
        <v>718</v>
      </c>
      <c r="E383" s="59" t="s">
        <v>105</v>
      </c>
      <c r="F383" s="58" t="s">
        <v>662</v>
      </c>
      <c r="G383" s="59" t="s">
        <v>8</v>
      </c>
      <c r="H383" s="59" t="s">
        <v>11</v>
      </c>
      <c r="I383" s="60" t="s">
        <v>719</v>
      </c>
      <c r="J383" s="60"/>
      <c r="K383" s="62">
        <v>44265</v>
      </c>
      <c r="L383" s="62">
        <v>44272</v>
      </c>
      <c r="M383" s="63" t="s">
        <v>57</v>
      </c>
      <c r="R383" s="80">
        <v>44737</v>
      </c>
    </row>
    <row r="384" spans="1:18" ht="34.5">
      <c r="A384" s="57">
        <v>2132</v>
      </c>
      <c r="B384" s="83" t="s">
        <v>51</v>
      </c>
      <c r="C384" s="83" t="s">
        <v>111</v>
      </c>
      <c r="D384" s="83" t="s">
        <v>887</v>
      </c>
      <c r="E384" s="83" t="s">
        <v>1561</v>
      </c>
      <c r="F384" s="83" t="s">
        <v>753</v>
      </c>
      <c r="G384" s="83" t="s">
        <v>8</v>
      </c>
      <c r="H384" s="86" t="s">
        <v>31</v>
      </c>
      <c r="I384" s="89" t="s">
        <v>3320</v>
      </c>
      <c r="J384" s="89"/>
      <c r="K384" s="96">
        <v>44672</v>
      </c>
      <c r="L384" s="96">
        <v>44672</v>
      </c>
      <c r="M384" s="98" t="s">
        <v>57</v>
      </c>
      <c r="R384" s="80">
        <v>44371</v>
      </c>
    </row>
    <row r="385" spans="1:18" ht="13.5" customHeight="1">
      <c r="A385" s="57">
        <v>985</v>
      </c>
      <c r="B385" s="58" t="s">
        <v>51</v>
      </c>
      <c r="C385" s="58" t="s">
        <v>111</v>
      </c>
      <c r="D385" s="58" t="s">
        <v>926</v>
      </c>
      <c r="E385" s="59" t="s">
        <v>97</v>
      </c>
      <c r="F385" s="58" t="s">
        <v>170</v>
      </c>
      <c r="G385" s="59" t="s">
        <v>8</v>
      </c>
      <c r="H385" s="59" t="s">
        <v>31</v>
      </c>
      <c r="I385" s="60" t="s">
        <v>1604</v>
      </c>
      <c r="J385" s="61"/>
      <c r="K385" s="62">
        <v>44417</v>
      </c>
      <c r="L385" s="62">
        <v>44417</v>
      </c>
      <c r="M385" s="63" t="s">
        <v>57</v>
      </c>
      <c r="R385" s="80">
        <v>44446</v>
      </c>
    </row>
    <row r="386" spans="1:18" ht="13.5" customHeight="1">
      <c r="A386" s="57">
        <v>580</v>
      </c>
      <c r="B386" s="58" t="s">
        <v>51</v>
      </c>
      <c r="C386" s="58" t="s">
        <v>111</v>
      </c>
      <c r="D386" s="58" t="s">
        <v>917</v>
      </c>
      <c r="E386" s="59" t="s">
        <v>113</v>
      </c>
      <c r="F386" s="58" t="s">
        <v>170</v>
      </c>
      <c r="G386" s="59" t="s">
        <v>7</v>
      </c>
      <c r="H386" s="59" t="s">
        <v>16</v>
      </c>
      <c r="I386" s="60" t="s">
        <v>940</v>
      </c>
      <c r="J386" s="61"/>
      <c r="K386" s="62">
        <v>44308</v>
      </c>
      <c r="L386" s="62">
        <v>44308</v>
      </c>
      <c r="M386" s="63" t="s">
        <v>57</v>
      </c>
      <c r="R386" s="80">
        <v>44433</v>
      </c>
    </row>
    <row r="387" spans="1:18" ht="21.75">
      <c r="A387" s="57">
        <v>612</v>
      </c>
      <c r="B387" s="58" t="s">
        <v>51</v>
      </c>
      <c r="C387" s="58" t="s">
        <v>52</v>
      </c>
      <c r="D387" s="58" t="s">
        <v>269</v>
      </c>
      <c r="E387" s="59" t="s">
        <v>54</v>
      </c>
      <c r="F387" s="58" t="s">
        <v>506</v>
      </c>
      <c r="G387" s="59" t="s">
        <v>8</v>
      </c>
      <c r="H387" s="59" t="s">
        <v>21</v>
      </c>
      <c r="I387" s="60" t="s">
        <v>1009</v>
      </c>
      <c r="J387" s="60" t="s">
        <v>1008</v>
      </c>
      <c r="K387" s="62">
        <v>44328</v>
      </c>
      <c r="L387" s="62">
        <v>44335</v>
      </c>
      <c r="M387" s="63" t="s">
        <v>57</v>
      </c>
      <c r="R387" s="80">
        <v>44431</v>
      </c>
    </row>
    <row r="388" spans="1:18" ht="43.5">
      <c r="A388" s="57">
        <v>611</v>
      </c>
      <c r="B388" s="58" t="s">
        <v>51</v>
      </c>
      <c r="C388" s="58" t="s">
        <v>52</v>
      </c>
      <c r="D388" s="58" t="s">
        <v>316</v>
      </c>
      <c r="E388" s="59" t="s">
        <v>54</v>
      </c>
      <c r="F388" s="58" t="s">
        <v>506</v>
      </c>
      <c r="G388" s="59" t="s">
        <v>8</v>
      </c>
      <c r="H388" s="59" t="s">
        <v>21</v>
      </c>
      <c r="I388" s="60" t="s">
        <v>1007</v>
      </c>
      <c r="J388" s="60" t="s">
        <v>1008</v>
      </c>
      <c r="K388" s="62">
        <v>44328</v>
      </c>
      <c r="L388" s="62">
        <v>44335</v>
      </c>
      <c r="M388" s="63" t="s">
        <v>57</v>
      </c>
      <c r="R388" s="80">
        <v>44384</v>
      </c>
    </row>
    <row r="389" spans="1:18" ht="16.5" customHeight="1">
      <c r="A389" s="57">
        <v>1995</v>
      </c>
      <c r="B389" s="83" t="s">
        <v>51</v>
      </c>
      <c r="C389" s="83" t="s">
        <v>111</v>
      </c>
      <c r="D389" s="83" t="s">
        <v>2689</v>
      </c>
      <c r="E389" s="83" t="s">
        <v>1553</v>
      </c>
      <c r="F389" s="83" t="s">
        <v>1426</v>
      </c>
      <c r="G389" s="83" t="s">
        <v>7</v>
      </c>
      <c r="H389" s="86" t="s">
        <v>14</v>
      </c>
      <c r="I389" s="89" t="s">
        <v>3177</v>
      </c>
      <c r="J389" s="89"/>
      <c r="K389" s="96">
        <v>44623</v>
      </c>
      <c r="L389" s="96">
        <v>44623</v>
      </c>
      <c r="M389" s="98" t="s">
        <v>57</v>
      </c>
      <c r="R389" s="80">
        <v>44451</v>
      </c>
    </row>
    <row r="390" spans="1:18" ht="21.75">
      <c r="A390" s="57">
        <v>1740</v>
      </c>
      <c r="B390" s="83" t="s">
        <v>51</v>
      </c>
      <c r="C390" s="83" t="s">
        <v>108</v>
      </c>
      <c r="D390" s="83" t="s">
        <v>1024</v>
      </c>
      <c r="E390" s="83" t="s">
        <v>376</v>
      </c>
      <c r="F390" s="83" t="s">
        <v>1491</v>
      </c>
      <c r="G390" s="83" t="s">
        <v>7</v>
      </c>
      <c r="H390" s="86" t="s">
        <v>22</v>
      </c>
      <c r="I390" s="89" t="s">
        <v>2824</v>
      </c>
      <c r="J390" s="89" t="s">
        <v>2825</v>
      </c>
      <c r="K390" s="96">
        <v>44573</v>
      </c>
      <c r="L390" s="96">
        <v>44573</v>
      </c>
      <c r="M390" s="98" t="s">
        <v>57</v>
      </c>
      <c r="R390" s="80">
        <v>44682</v>
      </c>
    </row>
    <row r="391" spans="1:18" ht="65.25">
      <c r="A391" s="57">
        <v>342</v>
      </c>
      <c r="B391" s="58" t="s">
        <v>51</v>
      </c>
      <c r="C391" s="58" t="s">
        <v>111</v>
      </c>
      <c r="D391" s="58" t="s">
        <v>592</v>
      </c>
      <c r="E391" s="59" t="s">
        <v>113</v>
      </c>
      <c r="F391" s="59" t="s">
        <v>357</v>
      </c>
      <c r="G391" s="59" t="s">
        <v>7</v>
      </c>
      <c r="H391" s="59" t="s">
        <v>14</v>
      </c>
      <c r="I391" s="60" t="s">
        <v>593</v>
      </c>
      <c r="J391" s="60"/>
      <c r="K391" s="62">
        <v>44252</v>
      </c>
      <c r="L391" s="62">
        <v>44252</v>
      </c>
      <c r="M391" s="63" t="s">
        <v>57</v>
      </c>
      <c r="R391" s="80">
        <v>44654</v>
      </c>
    </row>
    <row r="392" spans="1:18" ht="21.75">
      <c r="A392" s="57">
        <v>1960</v>
      </c>
      <c r="B392" s="83" t="s">
        <v>51</v>
      </c>
      <c r="C392" s="83" t="s">
        <v>108</v>
      </c>
      <c r="D392" s="83" t="s">
        <v>2678</v>
      </c>
      <c r="E392" s="83" t="s">
        <v>477</v>
      </c>
      <c r="F392" s="83" t="s">
        <v>3132</v>
      </c>
      <c r="G392" s="83" t="s">
        <v>7</v>
      </c>
      <c r="H392" s="86" t="s">
        <v>14</v>
      </c>
      <c r="I392" s="89" t="s">
        <v>3140</v>
      </c>
      <c r="J392" s="89"/>
      <c r="K392" s="96">
        <v>44612</v>
      </c>
      <c r="L392" s="96">
        <v>44612</v>
      </c>
      <c r="M392" s="98" t="s">
        <v>2877</v>
      </c>
      <c r="R392" s="80">
        <v>44783</v>
      </c>
    </row>
    <row r="393" spans="1:18" ht="13.5" customHeight="1">
      <c r="A393" s="57">
        <v>2230</v>
      </c>
      <c r="B393" s="83" t="s">
        <v>51</v>
      </c>
      <c r="C393" s="83" t="s">
        <v>111</v>
      </c>
      <c r="D393" s="83" t="s">
        <v>887</v>
      </c>
      <c r="E393" s="83" t="s">
        <v>1553</v>
      </c>
      <c r="F393" s="83" t="s">
        <v>885</v>
      </c>
      <c r="G393" s="83" t="s">
        <v>7</v>
      </c>
      <c r="H393" s="86" t="s">
        <v>14</v>
      </c>
      <c r="I393" s="89" t="s">
        <v>3419</v>
      </c>
      <c r="J393" s="89"/>
      <c r="K393" s="96">
        <v>44688</v>
      </c>
      <c r="L393" s="96">
        <v>44688</v>
      </c>
      <c r="M393" s="98" t="s">
        <v>57</v>
      </c>
      <c r="R393" s="80">
        <v>44395</v>
      </c>
    </row>
    <row r="394" spans="1:18" ht="21.75">
      <c r="A394" s="57">
        <v>2063</v>
      </c>
      <c r="B394" s="83" t="s">
        <v>51</v>
      </c>
      <c r="C394" s="83" t="s">
        <v>111</v>
      </c>
      <c r="D394" s="83" t="s">
        <v>995</v>
      </c>
      <c r="E394" s="83" t="s">
        <v>1553</v>
      </c>
      <c r="F394" s="83" t="s">
        <v>885</v>
      </c>
      <c r="G394" s="83" t="s">
        <v>7</v>
      </c>
      <c r="H394" s="86" t="s">
        <v>14</v>
      </c>
      <c r="I394" s="89" t="s">
        <v>3248</v>
      </c>
      <c r="J394" s="89"/>
      <c r="K394" s="96">
        <v>44651</v>
      </c>
      <c r="L394" s="96">
        <v>44651</v>
      </c>
      <c r="M394" s="98" t="s">
        <v>57</v>
      </c>
      <c r="R394" s="80">
        <v>44359</v>
      </c>
    </row>
    <row r="395" spans="1:18" ht="21.75">
      <c r="A395" s="57">
        <v>2239</v>
      </c>
      <c r="B395" s="83" t="s">
        <v>51</v>
      </c>
      <c r="C395" s="83" t="s">
        <v>111</v>
      </c>
      <c r="D395" s="83" t="s">
        <v>887</v>
      </c>
      <c r="E395" s="83" t="s">
        <v>1553</v>
      </c>
      <c r="F395" s="83" t="s">
        <v>885</v>
      </c>
      <c r="G395" s="83" t="s">
        <v>7</v>
      </c>
      <c r="H395" s="86" t="s">
        <v>14</v>
      </c>
      <c r="I395" s="89" t="s">
        <v>3428</v>
      </c>
      <c r="J395" s="89"/>
      <c r="K395" s="96">
        <v>44689</v>
      </c>
      <c r="L395" s="96">
        <v>44689</v>
      </c>
      <c r="M395" s="98" t="s">
        <v>57</v>
      </c>
      <c r="R395" s="80">
        <v>44421</v>
      </c>
    </row>
    <row r="396" spans="1:18" ht="21.75">
      <c r="A396" s="57">
        <v>2671</v>
      </c>
      <c r="B396" s="83" t="s">
        <v>51</v>
      </c>
      <c r="C396" s="83" t="s">
        <v>283</v>
      </c>
      <c r="D396" s="83" t="s">
        <v>2066</v>
      </c>
      <c r="E396" s="83" t="s">
        <v>1561</v>
      </c>
      <c r="F396" s="83" t="s">
        <v>438</v>
      </c>
      <c r="G396" s="83" t="s">
        <v>7</v>
      </c>
      <c r="H396" s="86" t="s">
        <v>14</v>
      </c>
      <c r="I396" s="89" t="s">
        <v>3898</v>
      </c>
      <c r="J396" s="89"/>
      <c r="K396" s="96">
        <v>44837</v>
      </c>
      <c r="L396" s="96">
        <v>44837</v>
      </c>
      <c r="M396" s="98" t="s">
        <v>57</v>
      </c>
      <c r="R396" s="80">
        <v>44368</v>
      </c>
    </row>
    <row r="397" spans="1:18" ht="43.5">
      <c r="A397" s="57">
        <v>950</v>
      </c>
      <c r="B397" s="58" t="s">
        <v>51</v>
      </c>
      <c r="C397" s="58" t="s">
        <v>111</v>
      </c>
      <c r="D397" s="58" t="s">
        <v>926</v>
      </c>
      <c r="E397" s="59" t="s">
        <v>1553</v>
      </c>
      <c r="F397" s="58" t="s">
        <v>170</v>
      </c>
      <c r="G397" s="59" t="s">
        <v>7</v>
      </c>
      <c r="H397" s="59" t="s">
        <v>14</v>
      </c>
      <c r="I397" s="60" t="s">
        <v>1571</v>
      </c>
      <c r="J397" s="61"/>
      <c r="K397" s="62">
        <v>44412</v>
      </c>
      <c r="L397" s="62">
        <v>44412</v>
      </c>
      <c r="M397" s="63" t="s">
        <v>57</v>
      </c>
      <c r="R397" s="80">
        <v>44358</v>
      </c>
    </row>
    <row r="398" spans="1:18" ht="21.75">
      <c r="A398" s="57">
        <v>2467</v>
      </c>
      <c r="B398" s="83" t="s">
        <v>51</v>
      </c>
      <c r="C398" s="83" t="s">
        <v>111</v>
      </c>
      <c r="D398" s="83" t="s">
        <v>2768</v>
      </c>
      <c r="E398" s="83" t="s">
        <v>1553</v>
      </c>
      <c r="F398" s="83" t="s">
        <v>470</v>
      </c>
      <c r="G398" s="83" t="s">
        <v>7</v>
      </c>
      <c r="H398" s="86" t="s">
        <v>14</v>
      </c>
      <c r="I398" s="89" t="s">
        <v>3649</v>
      </c>
      <c r="J398" s="89"/>
      <c r="K398" s="96">
        <v>44749</v>
      </c>
      <c r="L398" s="96">
        <v>44749</v>
      </c>
      <c r="M398" s="98" t="s">
        <v>57</v>
      </c>
      <c r="R398" s="80">
        <v>44365</v>
      </c>
    </row>
    <row r="399" spans="1:18" ht="34.5">
      <c r="A399" s="57">
        <v>2011</v>
      </c>
      <c r="B399" s="83" t="s">
        <v>51</v>
      </c>
      <c r="C399" s="83" t="s">
        <v>406</v>
      </c>
      <c r="D399" s="83" t="s">
        <v>2695</v>
      </c>
      <c r="E399" s="83" t="s">
        <v>1722</v>
      </c>
      <c r="F399" s="83" t="s">
        <v>406</v>
      </c>
      <c r="G399" s="83" t="s">
        <v>6</v>
      </c>
      <c r="H399" s="86" t="s">
        <v>32</v>
      </c>
      <c r="I399" s="89" t="s">
        <v>3194</v>
      </c>
      <c r="J399" s="89"/>
      <c r="K399" s="96">
        <v>44628</v>
      </c>
      <c r="L399" s="96">
        <v>44628</v>
      </c>
      <c r="M399" s="98" t="s">
        <v>57</v>
      </c>
      <c r="R399" s="80">
        <v>44833</v>
      </c>
    </row>
    <row r="400" spans="1:18" ht="65.25">
      <c r="A400" s="57">
        <v>902</v>
      </c>
      <c r="B400" s="58" t="s">
        <v>51</v>
      </c>
      <c r="C400" s="58" t="s">
        <v>111</v>
      </c>
      <c r="D400" s="58" t="s">
        <v>375</v>
      </c>
      <c r="E400" s="59" t="s">
        <v>376</v>
      </c>
      <c r="F400" s="58" t="s">
        <v>170</v>
      </c>
      <c r="G400" s="59" t="s">
        <v>8</v>
      </c>
      <c r="H400" s="59" t="s">
        <v>23</v>
      </c>
      <c r="I400" s="60" t="s">
        <v>1519</v>
      </c>
      <c r="J400" s="61"/>
      <c r="K400" s="62">
        <v>44397</v>
      </c>
      <c r="L400" s="62">
        <v>44397</v>
      </c>
      <c r="M400" s="63" t="s">
        <v>57</v>
      </c>
      <c r="R400" s="80">
        <v>44307</v>
      </c>
    </row>
    <row r="401" spans="1:18" ht="21.75">
      <c r="A401" s="57">
        <v>1546</v>
      </c>
      <c r="B401" s="58" t="s">
        <v>51</v>
      </c>
      <c r="C401" s="58" t="s">
        <v>108</v>
      </c>
      <c r="D401" s="58" t="s">
        <v>1024</v>
      </c>
      <c r="E401" s="59" t="s">
        <v>113</v>
      </c>
      <c r="F401" s="58" t="s">
        <v>2206</v>
      </c>
      <c r="G401" s="59" t="s">
        <v>8</v>
      </c>
      <c r="H401" s="59" t="s">
        <v>23</v>
      </c>
      <c r="I401" s="60" t="s">
        <v>2238</v>
      </c>
      <c r="J401" s="61"/>
      <c r="K401" s="62">
        <v>44527</v>
      </c>
      <c r="L401" s="62">
        <v>44527</v>
      </c>
      <c r="M401" s="63" t="s">
        <v>57</v>
      </c>
      <c r="R401" s="80">
        <v>44350</v>
      </c>
    </row>
    <row r="402" spans="1:18" ht="21.75">
      <c r="A402" s="57">
        <v>1618</v>
      </c>
      <c r="B402" s="58" t="s">
        <v>51</v>
      </c>
      <c r="C402" s="58" t="s">
        <v>108</v>
      </c>
      <c r="D402" s="58" t="s">
        <v>1024</v>
      </c>
      <c r="E402" s="59" t="s">
        <v>113</v>
      </c>
      <c r="F402" s="58" t="s">
        <v>2206</v>
      </c>
      <c r="G402" s="59" t="s">
        <v>8</v>
      </c>
      <c r="H402" s="59" t="s">
        <v>23</v>
      </c>
      <c r="I402" s="60" t="s">
        <v>2330</v>
      </c>
      <c r="J402" s="61"/>
      <c r="K402" s="62">
        <v>44542</v>
      </c>
      <c r="L402" s="62">
        <v>44542</v>
      </c>
      <c r="M402" s="63" t="s">
        <v>57</v>
      </c>
      <c r="R402" s="80">
        <v>44656</v>
      </c>
    </row>
    <row r="403" spans="1:18" ht="34.5">
      <c r="A403" s="57">
        <v>1964</v>
      </c>
      <c r="B403" s="83" t="s">
        <v>51</v>
      </c>
      <c r="C403" s="83" t="s">
        <v>111</v>
      </c>
      <c r="D403" s="83" t="s">
        <v>848</v>
      </c>
      <c r="E403" s="83" t="s">
        <v>1553</v>
      </c>
      <c r="F403" s="83" t="s">
        <v>3145</v>
      </c>
      <c r="G403" s="83" t="s">
        <v>7</v>
      </c>
      <c r="H403" s="86" t="s">
        <v>22</v>
      </c>
      <c r="I403" s="89" t="s">
        <v>3146</v>
      </c>
      <c r="J403" s="89"/>
      <c r="K403" s="96">
        <v>44613</v>
      </c>
      <c r="L403" s="96">
        <v>44613</v>
      </c>
      <c r="M403" s="98" t="s">
        <v>57</v>
      </c>
      <c r="R403" s="80">
        <v>44487</v>
      </c>
    </row>
    <row r="404" spans="1:18" ht="21.75">
      <c r="A404" s="57">
        <v>2152</v>
      </c>
      <c r="B404" s="83" t="s">
        <v>51</v>
      </c>
      <c r="C404" s="83" t="s">
        <v>108</v>
      </c>
      <c r="D404" s="83" t="s">
        <v>2720</v>
      </c>
      <c r="E404" s="83" t="s">
        <v>477</v>
      </c>
      <c r="F404" s="83" t="s">
        <v>3340</v>
      </c>
      <c r="G404" s="83" t="s">
        <v>7</v>
      </c>
      <c r="H404" s="86" t="s">
        <v>2887</v>
      </c>
      <c r="I404" s="89" t="s">
        <v>3341</v>
      </c>
      <c r="J404" s="89"/>
      <c r="K404" s="96">
        <v>44677</v>
      </c>
      <c r="L404" s="96">
        <v>44677</v>
      </c>
      <c r="M404" s="98" t="s">
        <v>57</v>
      </c>
      <c r="R404" s="80">
        <v>44652</v>
      </c>
    </row>
    <row r="405" spans="1:18" ht="51.75">
      <c r="A405" s="57">
        <v>2486</v>
      </c>
      <c r="B405" s="83" t="s">
        <v>51</v>
      </c>
      <c r="C405" s="83" t="s">
        <v>108</v>
      </c>
      <c r="D405" s="83" t="s">
        <v>2773</v>
      </c>
      <c r="E405" s="83" t="s">
        <v>54</v>
      </c>
      <c r="F405" s="83" t="s">
        <v>753</v>
      </c>
      <c r="G405" s="83" t="s">
        <v>8</v>
      </c>
      <c r="H405" s="86" t="s">
        <v>16</v>
      </c>
      <c r="I405" s="89" t="s">
        <v>3668</v>
      </c>
      <c r="J405" s="89"/>
      <c r="K405" s="96">
        <v>44756</v>
      </c>
      <c r="L405" s="96">
        <v>44756</v>
      </c>
      <c r="M405" s="98" t="s">
        <v>57</v>
      </c>
      <c r="R405" s="80">
        <v>44435</v>
      </c>
    </row>
    <row r="406" spans="1:18" ht="34.5">
      <c r="A406" s="57">
        <v>2314</v>
      </c>
      <c r="B406" s="83" t="s">
        <v>51</v>
      </c>
      <c r="C406" s="83" t="s">
        <v>111</v>
      </c>
      <c r="D406" s="83" t="s">
        <v>2744</v>
      </c>
      <c r="E406" s="83" t="s">
        <v>97</v>
      </c>
      <c r="F406" s="83" t="s">
        <v>795</v>
      </c>
      <c r="G406" s="83" t="s">
        <v>7</v>
      </c>
      <c r="H406" s="86" t="s">
        <v>14</v>
      </c>
      <c r="I406" s="89" t="s">
        <v>3498</v>
      </c>
      <c r="J406" s="89"/>
      <c r="K406" s="96">
        <v>44707</v>
      </c>
      <c r="L406" s="96">
        <v>44707</v>
      </c>
      <c r="M406" s="98" t="s">
        <v>57</v>
      </c>
      <c r="R406" s="80">
        <v>44703</v>
      </c>
    </row>
    <row r="407" spans="1:18" ht="21.75">
      <c r="A407" s="57">
        <v>2464</v>
      </c>
      <c r="B407" s="83" t="s">
        <v>51</v>
      </c>
      <c r="C407" s="83" t="s">
        <v>108</v>
      </c>
      <c r="D407" s="83" t="s">
        <v>2720</v>
      </c>
      <c r="E407" s="83" t="s">
        <v>54</v>
      </c>
      <c r="F407" s="83" t="s">
        <v>2841</v>
      </c>
      <c r="G407" s="83" t="s">
        <v>8</v>
      </c>
      <c r="H407" s="86" t="s">
        <v>23</v>
      </c>
      <c r="I407" s="89" t="s">
        <v>3646</v>
      </c>
      <c r="J407" s="89"/>
      <c r="K407" s="96">
        <v>44748</v>
      </c>
      <c r="L407" s="96">
        <v>44748</v>
      </c>
      <c r="M407" s="98" t="s">
        <v>57</v>
      </c>
      <c r="R407" s="80">
        <v>44452</v>
      </c>
    </row>
    <row r="408" spans="1:18" ht="21.75">
      <c r="A408" s="57">
        <v>1103</v>
      </c>
      <c r="B408" s="58" t="s">
        <v>51</v>
      </c>
      <c r="C408" s="58" t="s">
        <v>283</v>
      </c>
      <c r="D408" s="58" t="s">
        <v>476</v>
      </c>
      <c r="E408" s="59" t="s">
        <v>477</v>
      </c>
      <c r="F408" s="58" t="s">
        <v>479</v>
      </c>
      <c r="G408" s="59" t="s">
        <v>8</v>
      </c>
      <c r="H408" s="59" t="s">
        <v>29</v>
      </c>
      <c r="I408" s="60" t="s">
        <v>1745</v>
      </c>
      <c r="J408" s="61"/>
      <c r="K408" s="62">
        <v>44442</v>
      </c>
      <c r="L408" s="62">
        <v>44442</v>
      </c>
      <c r="M408" s="63" t="s">
        <v>57</v>
      </c>
      <c r="R408" s="80">
        <v>44770</v>
      </c>
    </row>
    <row r="409" spans="1:18" ht="65.25">
      <c r="A409" s="57">
        <v>275</v>
      </c>
      <c r="B409" s="58" t="s">
        <v>51</v>
      </c>
      <c r="C409" s="58" t="s">
        <v>504</v>
      </c>
      <c r="D409" s="59" t="s">
        <v>517</v>
      </c>
      <c r="E409" s="58" t="s">
        <v>376</v>
      </c>
      <c r="F409" s="58" t="s">
        <v>450</v>
      </c>
      <c r="G409" s="59" t="s">
        <v>8</v>
      </c>
      <c r="H409" s="59" t="s">
        <v>31</v>
      </c>
      <c r="I409" s="60" t="s">
        <v>518</v>
      </c>
      <c r="J409" s="60"/>
      <c r="K409" s="62">
        <v>44243</v>
      </c>
      <c r="L409" s="62">
        <v>44255</v>
      </c>
      <c r="M409" s="63" t="s">
        <v>57</v>
      </c>
      <c r="R409" s="80">
        <v>44361</v>
      </c>
    </row>
    <row r="410" spans="1:18" ht="21.75">
      <c r="A410" s="57">
        <v>1538</v>
      </c>
      <c r="B410" s="58" t="s">
        <v>51</v>
      </c>
      <c r="C410" s="58" t="s">
        <v>52</v>
      </c>
      <c r="D410" s="58" t="s">
        <v>2202</v>
      </c>
      <c r="E410" s="59" t="s">
        <v>135</v>
      </c>
      <c r="F410" s="58" t="s">
        <v>753</v>
      </c>
      <c r="G410" s="59" t="s">
        <v>8</v>
      </c>
      <c r="H410" s="59" t="s">
        <v>23</v>
      </c>
      <c r="I410" s="60" t="s">
        <v>2228</v>
      </c>
      <c r="J410" s="61"/>
      <c r="K410" s="62">
        <v>44525</v>
      </c>
      <c r="L410" s="62">
        <v>44525</v>
      </c>
      <c r="M410" s="63" t="s">
        <v>57</v>
      </c>
      <c r="R410" s="80">
        <v>44835</v>
      </c>
    </row>
    <row r="411" spans="1:18" ht="21.75">
      <c r="A411" s="57">
        <v>991</v>
      </c>
      <c r="B411" s="58" t="s">
        <v>51</v>
      </c>
      <c r="C411" s="58" t="s">
        <v>111</v>
      </c>
      <c r="D411" s="58" t="s">
        <v>926</v>
      </c>
      <c r="E411" s="59" t="s">
        <v>97</v>
      </c>
      <c r="F411" s="58" t="s">
        <v>753</v>
      </c>
      <c r="G411" s="59" t="s">
        <v>8</v>
      </c>
      <c r="H411" s="59" t="s">
        <v>31</v>
      </c>
      <c r="I411" s="60" t="s">
        <v>1611</v>
      </c>
      <c r="J411" s="61"/>
      <c r="K411" s="62">
        <v>44418</v>
      </c>
      <c r="L411" s="62">
        <v>44418</v>
      </c>
      <c r="M411" s="63" t="s">
        <v>57</v>
      </c>
      <c r="R411" s="80">
        <v>44699</v>
      </c>
    </row>
    <row r="412" spans="1:18" ht="21.75">
      <c r="A412" s="57">
        <v>2604</v>
      </c>
      <c r="B412" s="83" t="s">
        <v>51</v>
      </c>
      <c r="C412" s="83" t="s">
        <v>504</v>
      </c>
      <c r="D412" s="83" t="s">
        <v>1509</v>
      </c>
      <c r="E412" s="83" t="s">
        <v>218</v>
      </c>
      <c r="F412" s="83" t="s">
        <v>1174</v>
      </c>
      <c r="G412" s="83" t="s">
        <v>8</v>
      </c>
      <c r="H412" s="86" t="s">
        <v>31</v>
      </c>
      <c r="I412" s="89" t="s">
        <v>3826</v>
      </c>
      <c r="J412" s="89"/>
      <c r="K412" s="96">
        <v>44797</v>
      </c>
      <c r="L412" s="96">
        <v>44798</v>
      </c>
      <c r="M412" s="98" t="s">
        <v>57</v>
      </c>
      <c r="R412" s="80">
        <v>44781</v>
      </c>
    </row>
    <row r="413" spans="1:18" ht="13.5" customHeight="1">
      <c r="A413" s="57">
        <v>583</v>
      </c>
      <c r="B413" s="58" t="s">
        <v>51</v>
      </c>
      <c r="C413" s="58" t="s">
        <v>504</v>
      </c>
      <c r="D413" s="59" t="s">
        <v>517</v>
      </c>
      <c r="E413" s="58" t="s">
        <v>477</v>
      </c>
      <c r="F413" s="58" t="s">
        <v>450</v>
      </c>
      <c r="G413" s="59" t="s">
        <v>8</v>
      </c>
      <c r="H413" s="59" t="s">
        <v>31</v>
      </c>
      <c r="I413" s="60" t="s">
        <v>944</v>
      </c>
      <c r="J413" s="61"/>
      <c r="K413" s="62">
        <v>44309</v>
      </c>
      <c r="L413" s="62">
        <v>44316</v>
      </c>
      <c r="M413" s="63" t="s">
        <v>57</v>
      </c>
      <c r="R413" s="80">
        <v>44455</v>
      </c>
    </row>
    <row r="414" spans="1:18" ht="13.5" customHeight="1">
      <c r="A414" s="57">
        <v>2675</v>
      </c>
      <c r="B414" s="83" t="s">
        <v>51</v>
      </c>
      <c r="C414" s="83" t="s">
        <v>283</v>
      </c>
      <c r="D414" s="83" t="s">
        <v>2764</v>
      </c>
      <c r="E414" s="83" t="s">
        <v>1561</v>
      </c>
      <c r="F414" s="83" t="s">
        <v>3836</v>
      </c>
      <c r="G414" s="83" t="s">
        <v>8</v>
      </c>
      <c r="H414" s="86" t="s">
        <v>35</v>
      </c>
      <c r="I414" s="89" t="s">
        <v>3901</v>
      </c>
      <c r="J414" s="89"/>
      <c r="K414" s="96">
        <v>44842</v>
      </c>
      <c r="L414" s="96">
        <v>44842</v>
      </c>
      <c r="M414" s="98" t="s">
        <v>57</v>
      </c>
      <c r="R414" s="80">
        <v>44396</v>
      </c>
    </row>
    <row r="415" spans="1:18" ht="43.5">
      <c r="A415" s="57">
        <v>13</v>
      </c>
      <c r="B415" s="58" t="s">
        <v>51</v>
      </c>
      <c r="C415" s="58" t="s">
        <v>52</v>
      </c>
      <c r="D415" s="58" t="s">
        <v>74</v>
      </c>
      <c r="E415" s="59" t="s">
        <v>54</v>
      </c>
      <c r="F415" s="58" t="s">
        <v>60</v>
      </c>
      <c r="G415" s="59" t="s">
        <v>8</v>
      </c>
      <c r="H415" s="59" t="s">
        <v>23</v>
      </c>
      <c r="I415" s="60" t="s">
        <v>78</v>
      </c>
      <c r="J415" s="61"/>
      <c r="K415" s="62">
        <v>44200</v>
      </c>
      <c r="L415" s="62">
        <v>44200</v>
      </c>
      <c r="M415" s="63" t="s">
        <v>57</v>
      </c>
      <c r="R415" s="80">
        <v>44270</v>
      </c>
    </row>
    <row r="416" spans="1:18" ht="21.75">
      <c r="A416" s="57">
        <v>646</v>
      </c>
      <c r="B416" s="58" t="s">
        <v>51</v>
      </c>
      <c r="C416" s="58" t="s">
        <v>476</v>
      </c>
      <c r="D416" s="58" t="s">
        <v>104</v>
      </c>
      <c r="E416" s="59" t="s">
        <v>54</v>
      </c>
      <c r="F416" s="58" t="s">
        <v>675</v>
      </c>
      <c r="G416" s="59" t="s">
        <v>8</v>
      </c>
      <c r="H416" s="59" t="s">
        <v>16</v>
      </c>
      <c r="I416" s="60" t="s">
        <v>1074</v>
      </c>
      <c r="J416" s="61" t="s">
        <v>1073</v>
      </c>
      <c r="K416" s="62">
        <v>44335</v>
      </c>
      <c r="L416" s="62">
        <v>44335</v>
      </c>
      <c r="M416" s="63" t="s">
        <v>57</v>
      </c>
      <c r="R416" s="80">
        <v>44255</v>
      </c>
    </row>
    <row r="417" spans="1:18" ht="21.75">
      <c r="A417" s="57">
        <v>2228</v>
      </c>
      <c r="B417" s="83" t="s">
        <v>51</v>
      </c>
      <c r="C417" s="83" t="s">
        <v>108</v>
      </c>
      <c r="D417" s="83" t="s">
        <v>2720</v>
      </c>
      <c r="E417" s="83" t="s">
        <v>477</v>
      </c>
      <c r="F417" s="83" t="s">
        <v>3132</v>
      </c>
      <c r="G417" s="83" t="s">
        <v>7</v>
      </c>
      <c r="H417" s="86" t="s">
        <v>23</v>
      </c>
      <c r="I417" s="89" t="s">
        <v>3417</v>
      </c>
      <c r="J417" s="89"/>
      <c r="K417" s="96">
        <v>44687</v>
      </c>
      <c r="L417" s="96">
        <v>44687</v>
      </c>
      <c r="M417" s="98" t="s">
        <v>57</v>
      </c>
      <c r="R417" s="80">
        <v>44331</v>
      </c>
    </row>
    <row r="418" spans="1:18" ht="43.5">
      <c r="A418" s="57">
        <v>619</v>
      </c>
      <c r="B418" s="58" t="s">
        <v>51</v>
      </c>
      <c r="C418" s="58" t="s">
        <v>108</v>
      </c>
      <c r="D418" s="58" t="s">
        <v>1024</v>
      </c>
      <c r="E418" s="59" t="s">
        <v>97</v>
      </c>
      <c r="F418" s="58" t="s">
        <v>804</v>
      </c>
      <c r="G418" s="59" t="s">
        <v>7</v>
      </c>
      <c r="H418" s="59" t="s">
        <v>13</v>
      </c>
      <c r="I418" s="60" t="s">
        <v>1025</v>
      </c>
      <c r="J418" s="60" t="s">
        <v>1026</v>
      </c>
      <c r="K418" s="62">
        <v>44329</v>
      </c>
      <c r="L418" s="62">
        <v>44330</v>
      </c>
      <c r="M418" s="63" t="s">
        <v>57</v>
      </c>
      <c r="R418" s="80">
        <v>44199</v>
      </c>
    </row>
    <row r="419" spans="1:18" ht="21.75">
      <c r="A419" s="57">
        <v>1290</v>
      </c>
      <c r="B419" s="58" t="s">
        <v>51</v>
      </c>
      <c r="C419" s="58" t="s">
        <v>283</v>
      </c>
      <c r="D419" s="58" t="s">
        <v>1713</v>
      </c>
      <c r="E419" s="59" t="s">
        <v>376</v>
      </c>
      <c r="F419" s="58" t="s">
        <v>1941</v>
      </c>
      <c r="G419" s="59" t="s">
        <v>8</v>
      </c>
      <c r="H419" s="59" t="s">
        <v>13</v>
      </c>
      <c r="I419" s="60" t="s">
        <v>1942</v>
      </c>
      <c r="J419" s="61"/>
      <c r="K419" s="62">
        <v>44481</v>
      </c>
      <c r="L419" s="62">
        <v>44482</v>
      </c>
      <c r="M419" s="63" t="s">
        <v>57</v>
      </c>
      <c r="R419" s="80">
        <v>44332</v>
      </c>
    </row>
    <row r="420" spans="1:18" ht="21.75">
      <c r="A420" s="57">
        <v>523</v>
      </c>
      <c r="B420" s="58" t="s">
        <v>51</v>
      </c>
      <c r="C420" s="58" t="s">
        <v>111</v>
      </c>
      <c r="D420" s="58" t="s">
        <v>863</v>
      </c>
      <c r="E420" s="59" t="s">
        <v>113</v>
      </c>
      <c r="F420" s="58" t="s">
        <v>357</v>
      </c>
      <c r="G420" s="59" t="s">
        <v>7</v>
      </c>
      <c r="H420" s="59" t="s">
        <v>13</v>
      </c>
      <c r="I420" s="60" t="s">
        <v>864</v>
      </c>
      <c r="J420" s="60"/>
      <c r="K420" s="62">
        <v>44284</v>
      </c>
      <c r="L420" s="62">
        <v>44284</v>
      </c>
      <c r="M420" s="63" t="s">
        <v>57</v>
      </c>
      <c r="R420" s="80">
        <v>44337</v>
      </c>
    </row>
    <row r="421" spans="1:18" ht="21.75">
      <c r="A421" s="57">
        <v>2599</v>
      </c>
      <c r="B421" s="83" t="s">
        <v>51</v>
      </c>
      <c r="C421" s="83" t="s">
        <v>111</v>
      </c>
      <c r="D421" s="83" t="s">
        <v>917</v>
      </c>
      <c r="E421" s="83" t="s">
        <v>376</v>
      </c>
      <c r="F421" s="83" t="s">
        <v>170</v>
      </c>
      <c r="G421" s="83" t="s">
        <v>7</v>
      </c>
      <c r="H421" s="86" t="s">
        <v>22</v>
      </c>
      <c r="I421" s="89" t="s">
        <v>3821</v>
      </c>
      <c r="J421" s="89"/>
      <c r="K421" s="96">
        <v>44796</v>
      </c>
      <c r="L421" s="96">
        <v>44796</v>
      </c>
      <c r="M421" s="98" t="s">
        <v>57</v>
      </c>
      <c r="R421" s="80">
        <v>44477</v>
      </c>
    </row>
    <row r="422" spans="1:18" ht="43.5">
      <c r="A422" s="57">
        <v>754</v>
      </c>
      <c r="B422" s="58" t="s">
        <v>51</v>
      </c>
      <c r="C422" s="58" t="s">
        <v>52</v>
      </c>
      <c r="D422" s="58" t="s">
        <v>855</v>
      </c>
      <c r="E422" s="58" t="s">
        <v>218</v>
      </c>
      <c r="F422" s="58" t="s">
        <v>1243</v>
      </c>
      <c r="G422" s="59" t="s">
        <v>7</v>
      </c>
      <c r="H422" s="59" t="s">
        <v>13</v>
      </c>
      <c r="I422" s="60" t="s">
        <v>1275</v>
      </c>
      <c r="J422" s="60" t="s">
        <v>1056</v>
      </c>
      <c r="K422" s="62">
        <v>44356</v>
      </c>
      <c r="L422" s="62">
        <v>44356</v>
      </c>
      <c r="M422" s="63" t="s">
        <v>57</v>
      </c>
      <c r="R422" s="80">
        <v>44230</v>
      </c>
    </row>
    <row r="423" spans="1:18" ht="43.5">
      <c r="A423" s="57">
        <v>213</v>
      </c>
      <c r="B423" s="58" t="s">
        <v>51</v>
      </c>
      <c r="C423" s="58" t="s">
        <v>52</v>
      </c>
      <c r="D423" s="58" t="s">
        <v>104</v>
      </c>
      <c r="E423" s="59" t="s">
        <v>54</v>
      </c>
      <c r="F423" s="58" t="s">
        <v>60</v>
      </c>
      <c r="G423" s="59" t="s">
        <v>7</v>
      </c>
      <c r="H423" s="59" t="s">
        <v>16</v>
      </c>
      <c r="I423" s="60" t="s">
        <v>413</v>
      </c>
      <c r="J423" s="60"/>
      <c r="K423" s="62">
        <v>44233</v>
      </c>
      <c r="L423" s="62">
        <v>44233</v>
      </c>
      <c r="M423" s="63" t="s">
        <v>57</v>
      </c>
      <c r="R423" s="80">
        <v>44416</v>
      </c>
    </row>
    <row r="424" spans="1:18" ht="21.75">
      <c r="A424" s="57">
        <v>1340</v>
      </c>
      <c r="B424" s="58" t="s">
        <v>51</v>
      </c>
      <c r="C424" s="58" t="s">
        <v>283</v>
      </c>
      <c r="D424" s="58" t="s">
        <v>1713</v>
      </c>
      <c r="E424" s="59" t="s">
        <v>105</v>
      </c>
      <c r="F424" s="58" t="s">
        <v>1941</v>
      </c>
      <c r="G424" s="59" t="s">
        <v>8</v>
      </c>
      <c r="H424" s="59" t="s">
        <v>13</v>
      </c>
      <c r="I424" s="60" t="s">
        <v>1999</v>
      </c>
      <c r="J424" s="61"/>
      <c r="K424" s="62">
        <v>44489</v>
      </c>
      <c r="L424" s="62">
        <v>44489</v>
      </c>
      <c r="M424" s="63" t="s">
        <v>57</v>
      </c>
      <c r="R424" s="80">
        <v>44825</v>
      </c>
    </row>
    <row r="425" spans="1:18" ht="21.75">
      <c r="A425" s="57">
        <v>918</v>
      </c>
      <c r="B425" s="58" t="s">
        <v>51</v>
      </c>
      <c r="C425" s="58" t="s">
        <v>111</v>
      </c>
      <c r="D425" s="58" t="s">
        <v>926</v>
      </c>
      <c r="E425" s="59" t="s">
        <v>906</v>
      </c>
      <c r="F425" s="58" t="s">
        <v>170</v>
      </c>
      <c r="G425" s="59" t="s">
        <v>8</v>
      </c>
      <c r="H425" s="59" t="s">
        <v>15</v>
      </c>
      <c r="I425" s="60" t="s">
        <v>1537</v>
      </c>
      <c r="J425" s="61"/>
      <c r="K425" s="62">
        <v>44404</v>
      </c>
      <c r="L425" s="62">
        <v>44404</v>
      </c>
      <c r="M425" s="63" t="s">
        <v>57</v>
      </c>
      <c r="R425" s="80">
        <v>44608</v>
      </c>
    </row>
    <row r="426" spans="1:18" ht="21.75">
      <c r="A426" s="57">
        <v>1151</v>
      </c>
      <c r="B426" s="58" t="s">
        <v>51</v>
      </c>
      <c r="C426" s="58" t="s">
        <v>111</v>
      </c>
      <c r="D426" s="58" t="s">
        <v>857</v>
      </c>
      <c r="E426" s="59" t="s">
        <v>1553</v>
      </c>
      <c r="F426" s="58" t="s">
        <v>170</v>
      </c>
      <c r="G426" s="59" t="s">
        <v>8</v>
      </c>
      <c r="H426" s="59" t="s">
        <v>15</v>
      </c>
      <c r="I426" s="60" t="s">
        <v>1804</v>
      </c>
      <c r="J426" s="61"/>
      <c r="K426" s="62">
        <v>44457</v>
      </c>
      <c r="L426" s="62">
        <v>44457</v>
      </c>
      <c r="M426" s="63" t="s">
        <v>57</v>
      </c>
      <c r="R426" s="80">
        <v>44614</v>
      </c>
    </row>
    <row r="427" spans="1:18" ht="34.5">
      <c r="A427" s="57">
        <v>2358</v>
      </c>
      <c r="B427" s="83" t="s">
        <v>51</v>
      </c>
      <c r="C427" s="83" t="s">
        <v>111</v>
      </c>
      <c r="D427" s="83" t="s">
        <v>2744</v>
      </c>
      <c r="E427" s="83" t="s">
        <v>1553</v>
      </c>
      <c r="F427" s="83" t="s">
        <v>170</v>
      </c>
      <c r="G427" s="83" t="s">
        <v>8</v>
      </c>
      <c r="H427" s="86" t="s">
        <v>21</v>
      </c>
      <c r="I427" s="89" t="s">
        <v>3538</v>
      </c>
      <c r="J427" s="89"/>
      <c r="K427" s="96">
        <v>44716</v>
      </c>
      <c r="L427" s="96">
        <v>44716</v>
      </c>
      <c r="M427" s="98" t="s">
        <v>57</v>
      </c>
      <c r="R427" s="80">
        <v>44229</v>
      </c>
    </row>
    <row r="428" spans="1:18" ht="43.5">
      <c r="A428" s="57">
        <v>624</v>
      </c>
      <c r="B428" s="58" t="s">
        <v>51</v>
      </c>
      <c r="C428" s="58" t="s">
        <v>111</v>
      </c>
      <c r="D428" s="58" t="s">
        <v>1032</v>
      </c>
      <c r="E428" s="59" t="s">
        <v>113</v>
      </c>
      <c r="F428" s="58" t="s">
        <v>357</v>
      </c>
      <c r="G428" s="59" t="s">
        <v>8</v>
      </c>
      <c r="H428" s="59" t="s">
        <v>13</v>
      </c>
      <c r="I428" s="60" t="s">
        <v>1033</v>
      </c>
      <c r="J428" s="60" t="s">
        <v>1034</v>
      </c>
      <c r="K428" s="62">
        <v>44330</v>
      </c>
      <c r="L428" s="62">
        <v>44330</v>
      </c>
      <c r="M428" s="63" t="s">
        <v>57</v>
      </c>
      <c r="R428" s="80">
        <v>44814</v>
      </c>
    </row>
    <row r="429" spans="1:18" ht="21.75">
      <c r="A429" s="57">
        <v>2235</v>
      </c>
      <c r="B429" s="83" t="s">
        <v>51</v>
      </c>
      <c r="C429" s="83" t="s">
        <v>111</v>
      </c>
      <c r="D429" s="83" t="s">
        <v>887</v>
      </c>
      <c r="E429" s="83" t="s">
        <v>54</v>
      </c>
      <c r="F429" s="83" t="s">
        <v>170</v>
      </c>
      <c r="G429" s="83" t="s">
        <v>8</v>
      </c>
      <c r="H429" s="86" t="s">
        <v>11</v>
      </c>
      <c r="I429" s="89" t="s">
        <v>3424</v>
      </c>
      <c r="J429" s="89"/>
      <c r="K429" s="96">
        <v>44688</v>
      </c>
      <c r="L429" s="96">
        <v>44688</v>
      </c>
      <c r="M429" s="98" t="s">
        <v>57</v>
      </c>
      <c r="R429" s="80">
        <v>44802</v>
      </c>
    </row>
    <row r="430" spans="1:18" ht="51.75">
      <c r="A430" s="57">
        <v>2003</v>
      </c>
      <c r="B430" s="83" t="s">
        <v>51</v>
      </c>
      <c r="C430" s="83" t="s">
        <v>504</v>
      </c>
      <c r="D430" s="83" t="s">
        <v>2692</v>
      </c>
      <c r="E430" s="83" t="s">
        <v>1722</v>
      </c>
      <c r="F430" s="83" t="s">
        <v>108</v>
      </c>
      <c r="G430" s="83" t="s">
        <v>6</v>
      </c>
      <c r="H430" s="86" t="s">
        <v>32</v>
      </c>
      <c r="I430" s="89" t="s">
        <v>3183</v>
      </c>
      <c r="J430" s="89"/>
      <c r="K430" s="96">
        <v>44625</v>
      </c>
      <c r="L430" s="96">
        <v>44625</v>
      </c>
      <c r="M430" s="98" t="s">
        <v>57</v>
      </c>
      <c r="R430" s="80">
        <v>44305</v>
      </c>
    </row>
    <row r="431" spans="1:18" ht="34.5">
      <c r="A431" s="57">
        <v>2023</v>
      </c>
      <c r="B431" s="83" t="s">
        <v>51</v>
      </c>
      <c r="C431" s="83" t="s">
        <v>406</v>
      </c>
      <c r="D431" s="83" t="s">
        <v>2700</v>
      </c>
      <c r="E431" s="83" t="s">
        <v>1722</v>
      </c>
      <c r="F431" s="83"/>
      <c r="G431" s="83" t="s">
        <v>6</v>
      </c>
      <c r="H431" s="86" t="s">
        <v>32</v>
      </c>
      <c r="I431" s="89" t="s">
        <v>3207</v>
      </c>
      <c r="J431" s="89"/>
      <c r="K431" s="96">
        <v>44634</v>
      </c>
      <c r="L431" s="96">
        <v>44634</v>
      </c>
      <c r="M431" s="98" t="s">
        <v>57</v>
      </c>
      <c r="R431" s="80">
        <v>44357</v>
      </c>
    </row>
    <row r="432" spans="1:18" ht="21.75">
      <c r="A432" s="57">
        <v>2310</v>
      </c>
      <c r="B432" s="83" t="s">
        <v>51</v>
      </c>
      <c r="C432" s="83" t="s">
        <v>111</v>
      </c>
      <c r="D432" s="83" t="s">
        <v>2744</v>
      </c>
      <c r="E432" s="83" t="s">
        <v>97</v>
      </c>
      <c r="F432" s="83" t="s">
        <v>170</v>
      </c>
      <c r="G432" s="83" t="s">
        <v>7</v>
      </c>
      <c r="H432" s="86" t="s">
        <v>13</v>
      </c>
      <c r="I432" s="89" t="s">
        <v>3494</v>
      </c>
      <c r="J432" s="89"/>
      <c r="K432" s="96">
        <v>44706</v>
      </c>
      <c r="L432" s="96">
        <v>44706</v>
      </c>
      <c r="M432" s="98" t="s">
        <v>57</v>
      </c>
      <c r="R432" s="80">
        <v>44281</v>
      </c>
    </row>
    <row r="433" spans="1:18" ht="43.5">
      <c r="A433" s="57">
        <v>582</v>
      </c>
      <c r="B433" s="58" t="s">
        <v>51</v>
      </c>
      <c r="C433" s="58" t="s">
        <v>111</v>
      </c>
      <c r="D433" s="58" t="s">
        <v>917</v>
      </c>
      <c r="E433" s="59" t="s">
        <v>113</v>
      </c>
      <c r="F433" s="58" t="s">
        <v>170</v>
      </c>
      <c r="G433" s="59" t="s">
        <v>8</v>
      </c>
      <c r="H433" s="59" t="s">
        <v>18</v>
      </c>
      <c r="I433" s="60" t="s">
        <v>943</v>
      </c>
      <c r="J433" s="61"/>
      <c r="K433" s="62">
        <v>44309</v>
      </c>
      <c r="L433" s="62">
        <v>44309</v>
      </c>
      <c r="M433" s="63" t="s">
        <v>57</v>
      </c>
      <c r="R433" s="80">
        <v>44294</v>
      </c>
    </row>
    <row r="434" spans="1:18" ht="21.75">
      <c r="A434" s="57">
        <v>2527</v>
      </c>
      <c r="B434" s="83" t="s">
        <v>51</v>
      </c>
      <c r="C434" s="83" t="s">
        <v>111</v>
      </c>
      <c r="D434" s="83" t="s">
        <v>917</v>
      </c>
      <c r="E434" s="83" t="s">
        <v>97</v>
      </c>
      <c r="F434" s="83" t="s">
        <v>170</v>
      </c>
      <c r="G434" s="83" t="s">
        <v>8</v>
      </c>
      <c r="H434" s="86" t="s">
        <v>11</v>
      </c>
      <c r="I434" s="89" t="s">
        <v>3746</v>
      </c>
      <c r="J434" s="89"/>
      <c r="K434" s="96">
        <v>44775</v>
      </c>
      <c r="L434" s="96">
        <v>44778</v>
      </c>
      <c r="M434" s="98" t="s">
        <v>57</v>
      </c>
      <c r="R434" s="80">
        <v>44345</v>
      </c>
    </row>
    <row r="435" spans="1:18" ht="13.5" customHeight="1">
      <c r="A435" s="57">
        <v>966</v>
      </c>
      <c r="B435" s="58" t="s">
        <v>51</v>
      </c>
      <c r="C435" s="58" t="s">
        <v>111</v>
      </c>
      <c r="D435" s="58" t="s">
        <v>926</v>
      </c>
      <c r="E435" s="59" t="s">
        <v>1097</v>
      </c>
      <c r="F435" s="58" t="s">
        <v>170</v>
      </c>
      <c r="G435" s="59" t="s">
        <v>8</v>
      </c>
      <c r="H435" s="59" t="s">
        <v>34</v>
      </c>
      <c r="I435" s="60" t="s">
        <v>1584</v>
      </c>
      <c r="J435" s="61"/>
      <c r="K435" s="62">
        <v>44413</v>
      </c>
      <c r="L435" s="62">
        <v>44420</v>
      </c>
      <c r="M435" s="63" t="s">
        <v>57</v>
      </c>
      <c r="R435" s="80">
        <v>44283</v>
      </c>
    </row>
    <row r="436" spans="1:18" ht="34.5">
      <c r="A436" s="57">
        <v>2161</v>
      </c>
      <c r="B436" s="83" t="s">
        <v>51</v>
      </c>
      <c r="C436" s="83" t="s">
        <v>108</v>
      </c>
      <c r="D436" s="83" t="s">
        <v>1024</v>
      </c>
      <c r="E436" s="83" t="s">
        <v>2618</v>
      </c>
      <c r="F436" s="83" t="s">
        <v>3348</v>
      </c>
      <c r="G436" s="83" t="s">
        <v>8</v>
      </c>
      <c r="H436" s="86" t="s">
        <v>11</v>
      </c>
      <c r="I436" s="89" t="s">
        <v>3351</v>
      </c>
      <c r="J436" s="89"/>
      <c r="K436" s="96">
        <v>44678</v>
      </c>
      <c r="L436" s="96">
        <v>44679</v>
      </c>
      <c r="M436" s="98" t="s">
        <v>57</v>
      </c>
      <c r="R436" s="80">
        <v>44475</v>
      </c>
    </row>
    <row r="437" spans="1:18" ht="21.75">
      <c r="A437" s="57">
        <v>1431</v>
      </c>
      <c r="B437" s="58" t="s">
        <v>51</v>
      </c>
      <c r="C437" s="58" t="s">
        <v>108</v>
      </c>
      <c r="D437" s="58" t="s">
        <v>1024</v>
      </c>
      <c r="E437" s="59" t="s">
        <v>113</v>
      </c>
      <c r="F437" s="58" t="s">
        <v>753</v>
      </c>
      <c r="G437" s="59" t="s">
        <v>7</v>
      </c>
      <c r="H437" s="59" t="s">
        <v>16</v>
      </c>
      <c r="I437" s="60" t="s">
        <v>2104</v>
      </c>
      <c r="J437" s="61"/>
      <c r="K437" s="62">
        <v>44507</v>
      </c>
      <c r="L437" s="62">
        <v>44507</v>
      </c>
      <c r="M437" s="63" t="s">
        <v>57</v>
      </c>
      <c r="R437" s="80">
        <v>44734</v>
      </c>
    </row>
    <row r="438" spans="1:18" ht="34.5">
      <c r="A438" s="57">
        <v>2175</v>
      </c>
      <c r="B438" s="83" t="s">
        <v>51</v>
      </c>
      <c r="C438" s="83" t="s">
        <v>108</v>
      </c>
      <c r="D438" s="83" t="s">
        <v>371</v>
      </c>
      <c r="E438" s="83" t="s">
        <v>2618</v>
      </c>
      <c r="F438" s="83" t="s">
        <v>357</v>
      </c>
      <c r="G438" s="83" t="s">
        <v>7</v>
      </c>
      <c r="H438" s="86" t="s">
        <v>13</v>
      </c>
      <c r="I438" s="89" t="s">
        <v>3366</v>
      </c>
      <c r="J438" s="89"/>
      <c r="K438" s="96">
        <v>44678</v>
      </c>
      <c r="L438" s="96">
        <v>44679</v>
      </c>
      <c r="M438" s="98" t="s">
        <v>57</v>
      </c>
      <c r="R438" s="80">
        <v>44663</v>
      </c>
    </row>
    <row r="439" spans="1:18" ht="51.75">
      <c r="A439" s="57">
        <v>2653</v>
      </c>
      <c r="B439" s="83" t="s">
        <v>51</v>
      </c>
      <c r="C439" s="83" t="s">
        <v>108</v>
      </c>
      <c r="D439" s="83" t="s">
        <v>2698</v>
      </c>
      <c r="E439" s="83" t="s">
        <v>97</v>
      </c>
      <c r="F439" s="83" t="s">
        <v>3877</v>
      </c>
      <c r="G439" s="83" t="s">
        <v>8</v>
      </c>
      <c r="H439" s="86" t="s">
        <v>12</v>
      </c>
      <c r="I439" s="89" t="s">
        <v>3878</v>
      </c>
      <c r="J439" s="89"/>
      <c r="K439" s="96">
        <v>44832</v>
      </c>
      <c r="L439" s="96">
        <v>44832</v>
      </c>
      <c r="M439" s="98" t="s">
        <v>57</v>
      </c>
      <c r="R439" s="80">
        <v>44420</v>
      </c>
    </row>
    <row r="440" spans="1:18" ht="65.25">
      <c r="A440" s="57">
        <v>490</v>
      </c>
      <c r="B440" s="58" t="s">
        <v>51</v>
      </c>
      <c r="C440" s="58" t="s">
        <v>476</v>
      </c>
      <c r="D440" s="58" t="s">
        <v>677</v>
      </c>
      <c r="E440" s="58" t="s">
        <v>376</v>
      </c>
      <c r="F440" s="58" t="s">
        <v>479</v>
      </c>
      <c r="G440" s="59" t="s">
        <v>8</v>
      </c>
      <c r="H440" s="59" t="s">
        <v>18</v>
      </c>
      <c r="I440" s="60" t="s">
        <v>816</v>
      </c>
      <c r="J440" s="60"/>
      <c r="K440" s="62">
        <v>44272</v>
      </c>
      <c r="L440" s="62">
        <v>44272</v>
      </c>
      <c r="M440" s="63" t="s">
        <v>57</v>
      </c>
      <c r="R440" s="80">
        <v>44662</v>
      </c>
    </row>
    <row r="441" spans="1:18" ht="43.5">
      <c r="A441" s="57">
        <v>431</v>
      </c>
      <c r="B441" s="58" t="s">
        <v>51</v>
      </c>
      <c r="C441" s="58" t="s">
        <v>108</v>
      </c>
      <c r="D441" s="58" t="s">
        <v>723</v>
      </c>
      <c r="E441" s="58" t="s">
        <v>376</v>
      </c>
      <c r="F441" s="58" t="s">
        <v>119</v>
      </c>
      <c r="G441" s="59" t="s">
        <v>7</v>
      </c>
      <c r="H441" s="59" t="s">
        <v>14</v>
      </c>
      <c r="I441" s="60" t="s">
        <v>724</v>
      </c>
      <c r="J441" s="60"/>
      <c r="K441" s="62">
        <v>44265</v>
      </c>
      <c r="L441" s="62">
        <v>44265</v>
      </c>
      <c r="M441" s="63" t="s">
        <v>57</v>
      </c>
      <c r="R441" s="80">
        <v>44495</v>
      </c>
    </row>
    <row r="442" spans="1:18" ht="21.75">
      <c r="A442" s="57">
        <v>453</v>
      </c>
      <c r="B442" s="58" t="s">
        <v>51</v>
      </c>
      <c r="C442" s="58" t="s">
        <v>111</v>
      </c>
      <c r="D442" s="58" t="s">
        <v>756</v>
      </c>
      <c r="E442" s="59" t="s">
        <v>750</v>
      </c>
      <c r="F442" s="58" t="s">
        <v>450</v>
      </c>
      <c r="G442" s="59" t="s">
        <v>8</v>
      </c>
      <c r="H442" s="59" t="s">
        <v>21</v>
      </c>
      <c r="I442" s="60" t="s">
        <v>757</v>
      </c>
      <c r="J442" s="60"/>
      <c r="K442" s="62">
        <v>44271</v>
      </c>
      <c r="L442" s="62">
        <v>44286</v>
      </c>
      <c r="M442" s="63" t="s">
        <v>57</v>
      </c>
      <c r="R442" s="80">
        <v>44327</v>
      </c>
    </row>
    <row r="443" spans="1:18" ht="21.75">
      <c r="A443" s="57">
        <v>2179</v>
      </c>
      <c r="B443" s="83" t="s">
        <v>51</v>
      </c>
      <c r="C443" s="83" t="s">
        <v>111</v>
      </c>
      <c r="D443" s="83" t="s">
        <v>887</v>
      </c>
      <c r="E443" s="83" t="s">
        <v>113</v>
      </c>
      <c r="F443" s="83" t="s">
        <v>170</v>
      </c>
      <c r="G443" s="83" t="s">
        <v>7</v>
      </c>
      <c r="H443" s="86" t="s">
        <v>22</v>
      </c>
      <c r="I443" s="89" t="s">
        <v>3370</v>
      </c>
      <c r="J443" s="89"/>
      <c r="K443" s="96">
        <v>44678</v>
      </c>
      <c r="L443" s="96">
        <v>44678</v>
      </c>
      <c r="M443" s="98" t="s">
        <v>57</v>
      </c>
      <c r="R443" s="80">
        <v>44235</v>
      </c>
    </row>
    <row r="444" spans="1:18" ht="21.75">
      <c r="A444" s="57">
        <v>2641</v>
      </c>
      <c r="B444" s="83" t="s">
        <v>51</v>
      </c>
      <c r="C444" s="83" t="s">
        <v>108</v>
      </c>
      <c r="D444" s="83" t="s">
        <v>3937</v>
      </c>
      <c r="E444" s="83" t="s">
        <v>1654</v>
      </c>
      <c r="F444" s="83" t="s">
        <v>3864</v>
      </c>
      <c r="G444" s="83" t="s">
        <v>8</v>
      </c>
      <c r="H444" s="86" t="s">
        <v>21</v>
      </c>
      <c r="I444" s="89" t="s">
        <v>3865</v>
      </c>
      <c r="J444" s="89"/>
      <c r="K444" s="96">
        <v>44824</v>
      </c>
      <c r="L444" s="96">
        <v>44824</v>
      </c>
      <c r="M444" s="98" t="s">
        <v>57</v>
      </c>
      <c r="R444" s="80">
        <v>44385</v>
      </c>
    </row>
    <row r="445" spans="1:18" ht="34.5">
      <c r="A445" s="57">
        <v>1840</v>
      </c>
      <c r="B445" s="83" t="s">
        <v>51</v>
      </c>
      <c r="C445" s="83" t="s">
        <v>111</v>
      </c>
      <c r="D445" s="83" t="s">
        <v>848</v>
      </c>
      <c r="E445" s="83" t="s">
        <v>113</v>
      </c>
      <c r="F445" s="83" t="s">
        <v>170</v>
      </c>
      <c r="G445" s="83" t="s">
        <v>8</v>
      </c>
      <c r="H445" s="86" t="s">
        <v>13</v>
      </c>
      <c r="I445" s="89" t="s">
        <v>2983</v>
      </c>
      <c r="J445" s="89" t="s">
        <v>2966</v>
      </c>
      <c r="K445" s="96">
        <v>44591</v>
      </c>
      <c r="L445" s="96">
        <v>44591</v>
      </c>
      <c r="M445" s="98" t="s">
        <v>57</v>
      </c>
      <c r="R445" s="80">
        <v>44806</v>
      </c>
    </row>
    <row r="446" spans="1:18" ht="65.25">
      <c r="A446" s="57">
        <v>587</v>
      </c>
      <c r="B446" s="58" t="s">
        <v>51</v>
      </c>
      <c r="C446" s="58" t="s">
        <v>111</v>
      </c>
      <c r="D446" s="58" t="s">
        <v>917</v>
      </c>
      <c r="E446" s="59" t="s">
        <v>113</v>
      </c>
      <c r="F446" s="58" t="s">
        <v>170</v>
      </c>
      <c r="G446" s="59" t="s">
        <v>7</v>
      </c>
      <c r="H446" s="59" t="s">
        <v>20</v>
      </c>
      <c r="I446" s="60" t="s">
        <v>953</v>
      </c>
      <c r="J446" s="60" t="s">
        <v>954</v>
      </c>
      <c r="K446" s="62">
        <v>44314</v>
      </c>
      <c r="L446" s="62">
        <v>44314</v>
      </c>
      <c r="M446" s="63" t="s">
        <v>57</v>
      </c>
      <c r="R446" s="80">
        <v>44658</v>
      </c>
    </row>
    <row r="447" spans="1:18" ht="34.5">
      <c r="A447" s="57">
        <v>2564</v>
      </c>
      <c r="B447" s="83" t="s">
        <v>51</v>
      </c>
      <c r="C447" s="83" t="s">
        <v>52</v>
      </c>
      <c r="D447" s="83" t="s">
        <v>3918</v>
      </c>
      <c r="E447" s="83" t="s">
        <v>1553</v>
      </c>
      <c r="F447" s="83" t="s">
        <v>357</v>
      </c>
      <c r="G447" s="83" t="s">
        <v>7</v>
      </c>
      <c r="H447" s="86" t="s">
        <v>14</v>
      </c>
      <c r="I447" s="89" t="s">
        <v>3783</v>
      </c>
      <c r="J447" s="89"/>
      <c r="K447" s="96">
        <v>44786</v>
      </c>
      <c r="L447" s="96">
        <v>44786</v>
      </c>
      <c r="M447" s="98" t="s">
        <v>57</v>
      </c>
      <c r="R447" s="80">
        <v>44405</v>
      </c>
    </row>
    <row r="448" spans="1:18" ht="43.5">
      <c r="A448" s="57">
        <v>1650</v>
      </c>
      <c r="B448" s="58" t="s">
        <v>51</v>
      </c>
      <c r="C448" s="58" t="s">
        <v>52</v>
      </c>
      <c r="D448" s="58" t="s">
        <v>244</v>
      </c>
      <c r="E448" s="59" t="s">
        <v>54</v>
      </c>
      <c r="F448" s="58" t="s">
        <v>170</v>
      </c>
      <c r="G448" s="59" t="s">
        <v>7</v>
      </c>
      <c r="H448" s="59" t="s">
        <v>14</v>
      </c>
      <c r="I448" s="60" t="s">
        <v>2369</v>
      </c>
      <c r="J448" s="61"/>
      <c r="K448" s="62">
        <v>44547</v>
      </c>
      <c r="L448" s="62">
        <v>44547</v>
      </c>
      <c r="M448" s="63" t="s">
        <v>57</v>
      </c>
      <c r="R448" s="80">
        <v>44325</v>
      </c>
    </row>
    <row r="449" spans="1:18" ht="43.5">
      <c r="A449" s="57">
        <v>1644</v>
      </c>
      <c r="B449" s="58" t="s">
        <v>51</v>
      </c>
      <c r="C449" s="58" t="s">
        <v>108</v>
      </c>
      <c r="D449" s="58" t="s">
        <v>2362</v>
      </c>
      <c r="E449" s="59" t="s">
        <v>376</v>
      </c>
      <c r="F449" s="58" t="s">
        <v>1491</v>
      </c>
      <c r="G449" s="59" t="s">
        <v>7</v>
      </c>
      <c r="H449" s="59" t="s">
        <v>14</v>
      </c>
      <c r="I449" s="60" t="s">
        <v>2363</v>
      </c>
      <c r="J449" s="61"/>
      <c r="K449" s="62">
        <v>44546</v>
      </c>
      <c r="L449" s="62">
        <v>44546</v>
      </c>
      <c r="M449" s="63" t="s">
        <v>57</v>
      </c>
      <c r="R449" s="80">
        <v>44346</v>
      </c>
    </row>
    <row r="450" spans="1:18" ht="69">
      <c r="A450" s="57">
        <v>1874</v>
      </c>
      <c r="B450" s="83" t="s">
        <v>51</v>
      </c>
      <c r="C450" s="83" t="s">
        <v>504</v>
      </c>
      <c r="D450" s="83" t="s">
        <v>3903</v>
      </c>
      <c r="E450" s="83" t="s">
        <v>1722</v>
      </c>
      <c r="F450" s="83" t="s">
        <v>1426</v>
      </c>
      <c r="G450" s="83" t="s">
        <v>6</v>
      </c>
      <c r="H450" s="86" t="s">
        <v>32</v>
      </c>
      <c r="I450" s="89" t="s">
        <v>3736</v>
      </c>
      <c r="J450" s="89"/>
      <c r="K450" s="96">
        <v>44597</v>
      </c>
      <c r="L450" s="96">
        <v>44597</v>
      </c>
      <c r="M450" s="98" t="s">
        <v>57</v>
      </c>
      <c r="R450" s="80">
        <v>44382</v>
      </c>
    </row>
    <row r="451" spans="1:18" ht="69">
      <c r="A451" s="57">
        <v>2515</v>
      </c>
      <c r="B451" s="83" t="s">
        <v>51</v>
      </c>
      <c r="C451" s="83" t="s">
        <v>283</v>
      </c>
      <c r="D451" s="83" t="s">
        <v>3907</v>
      </c>
      <c r="E451" s="83" t="s">
        <v>1722</v>
      </c>
      <c r="F451" s="83" t="s">
        <v>450</v>
      </c>
      <c r="G451" s="83" t="s">
        <v>5</v>
      </c>
      <c r="H451" s="86" t="s">
        <v>32</v>
      </c>
      <c r="I451" s="89" t="s">
        <v>3744</v>
      </c>
      <c r="J451" s="89"/>
      <c r="K451" s="96">
        <v>44768</v>
      </c>
      <c r="L451" s="96">
        <v>44768</v>
      </c>
      <c r="M451" s="98" t="s">
        <v>57</v>
      </c>
      <c r="R451" s="80">
        <v>44602</v>
      </c>
    </row>
    <row r="452" spans="1:18" ht="130.5">
      <c r="A452" s="57">
        <v>2516</v>
      </c>
      <c r="B452" s="83" t="s">
        <v>51</v>
      </c>
      <c r="C452" s="83" t="s">
        <v>52</v>
      </c>
      <c r="D452" s="58" t="s">
        <v>3908</v>
      </c>
      <c r="E452" s="58" t="s">
        <v>1722</v>
      </c>
      <c r="F452" s="58" t="s">
        <v>450</v>
      </c>
      <c r="G452" s="58" t="s">
        <v>4</v>
      </c>
      <c r="H452" s="59" t="s">
        <v>32</v>
      </c>
      <c r="I452" s="70" t="s">
        <v>3745</v>
      </c>
      <c r="J452" s="89"/>
      <c r="K452" s="62">
        <v>44768</v>
      </c>
      <c r="L452" s="62">
        <v>44768</v>
      </c>
      <c r="M452" s="63" t="s">
        <v>57</v>
      </c>
      <c r="R452" s="80">
        <v>44731</v>
      </c>
    </row>
    <row r="453" spans="1:18" ht="86.25">
      <c r="A453" s="57">
        <v>2622</v>
      </c>
      <c r="B453" s="83" t="s">
        <v>51</v>
      </c>
      <c r="C453" s="83" t="s">
        <v>283</v>
      </c>
      <c r="D453" s="83" t="s">
        <v>2726</v>
      </c>
      <c r="E453" s="83" t="s">
        <v>1722</v>
      </c>
      <c r="F453" s="83" t="s">
        <v>450</v>
      </c>
      <c r="G453" s="83" t="s">
        <v>6</v>
      </c>
      <c r="H453" s="86" t="s">
        <v>32</v>
      </c>
      <c r="I453" s="89" t="s">
        <v>3842</v>
      </c>
      <c r="J453" s="89"/>
      <c r="K453" s="96">
        <v>44812</v>
      </c>
      <c r="L453" s="96">
        <v>44812</v>
      </c>
      <c r="M453" s="98" t="s">
        <v>57</v>
      </c>
      <c r="R453" s="80">
        <v>44336</v>
      </c>
    </row>
    <row r="454" spans="1:18" ht="34.5">
      <c r="A454" s="57">
        <v>2445</v>
      </c>
      <c r="B454" s="83" t="s">
        <v>51</v>
      </c>
      <c r="C454" s="83" t="s">
        <v>283</v>
      </c>
      <c r="D454" s="83" t="s">
        <v>1167</v>
      </c>
      <c r="E454" s="83" t="s">
        <v>218</v>
      </c>
      <c r="F454" s="83" t="s">
        <v>1351</v>
      </c>
      <c r="G454" s="83" t="s">
        <v>7</v>
      </c>
      <c r="H454" s="86" t="s">
        <v>14</v>
      </c>
      <c r="I454" s="89" t="s">
        <v>3626</v>
      </c>
      <c r="J454" s="89"/>
      <c r="K454" s="96">
        <v>44738</v>
      </c>
      <c r="L454" s="96">
        <v>44740</v>
      </c>
      <c r="M454" s="98" t="s">
        <v>2877</v>
      </c>
      <c r="R454" s="80">
        <v>44362</v>
      </c>
    </row>
    <row r="455" spans="1:18" ht="69">
      <c r="A455" s="57">
        <v>1932</v>
      </c>
      <c r="B455" s="83" t="s">
        <v>51</v>
      </c>
      <c r="C455" s="83" t="s">
        <v>406</v>
      </c>
      <c r="D455" s="83" t="s">
        <v>2668</v>
      </c>
      <c r="E455" s="83" t="s">
        <v>1722</v>
      </c>
      <c r="F455" s="83" t="s">
        <v>2882</v>
      </c>
      <c r="G455" s="83" t="s">
        <v>6</v>
      </c>
      <c r="H455" s="86" t="s">
        <v>32</v>
      </c>
      <c r="I455" s="89" t="s">
        <v>3105</v>
      </c>
      <c r="J455" s="89"/>
      <c r="K455" s="96">
        <v>44606</v>
      </c>
      <c r="L455" s="96">
        <v>44606</v>
      </c>
      <c r="M455" s="98" t="s">
        <v>57</v>
      </c>
      <c r="R455" s="80">
        <v>44263</v>
      </c>
    </row>
    <row r="456" spans="1:18" ht="51.75">
      <c r="A456" s="57">
        <v>1915</v>
      </c>
      <c r="B456" s="83" t="s">
        <v>51</v>
      </c>
      <c r="C456" s="83" t="s">
        <v>52</v>
      </c>
      <c r="D456" s="83" t="s">
        <v>2666</v>
      </c>
      <c r="E456" s="83" t="s">
        <v>1722</v>
      </c>
      <c r="F456" s="83" t="s">
        <v>3085</v>
      </c>
      <c r="G456" s="83" t="s">
        <v>6</v>
      </c>
      <c r="H456" s="86" t="s">
        <v>32</v>
      </c>
      <c r="I456" s="89" t="s">
        <v>3086</v>
      </c>
      <c r="J456" s="89"/>
      <c r="K456" s="96">
        <v>44600</v>
      </c>
      <c r="L456" s="96">
        <v>44601</v>
      </c>
      <c r="M456" s="98" t="s">
        <v>57</v>
      </c>
      <c r="R456" s="80">
        <v>44303</v>
      </c>
    </row>
    <row r="457" spans="1:18" ht="69">
      <c r="A457" s="107">
        <v>1923</v>
      </c>
      <c r="B457" s="109" t="s">
        <v>51</v>
      </c>
      <c r="C457" s="109" t="s">
        <v>52</v>
      </c>
      <c r="D457" s="109" t="s">
        <v>244</v>
      </c>
      <c r="E457" s="109" t="s">
        <v>1722</v>
      </c>
      <c r="F457" s="109"/>
      <c r="G457" s="109" t="s">
        <v>6</v>
      </c>
      <c r="H457" s="110" t="s">
        <v>32</v>
      </c>
      <c r="I457" s="112" t="s">
        <v>3739</v>
      </c>
      <c r="J457" s="89"/>
      <c r="K457" s="117">
        <v>44604</v>
      </c>
      <c r="L457" s="117">
        <v>44604</v>
      </c>
      <c r="M457" s="118" t="s">
        <v>57</v>
      </c>
      <c r="R457" s="80">
        <v>44334</v>
      </c>
    </row>
    <row r="458" spans="1:18" ht="65.25">
      <c r="A458" s="57">
        <v>1329</v>
      </c>
      <c r="B458" s="58" t="s">
        <v>51</v>
      </c>
      <c r="C458" s="58" t="s">
        <v>108</v>
      </c>
      <c r="D458" s="58" t="s">
        <v>1024</v>
      </c>
      <c r="E458" s="59" t="s">
        <v>218</v>
      </c>
      <c r="F458" s="58" t="s">
        <v>753</v>
      </c>
      <c r="G458" s="59" t="s">
        <v>5</v>
      </c>
      <c r="H458" s="59" t="s">
        <v>35</v>
      </c>
      <c r="I458" s="60" t="s">
        <v>1985</v>
      </c>
      <c r="J458" s="61"/>
      <c r="K458" s="62">
        <v>44488</v>
      </c>
      <c r="L458" s="62">
        <v>44488</v>
      </c>
      <c r="M458" s="63" t="s">
        <v>57</v>
      </c>
      <c r="R458" s="80">
        <v>44711</v>
      </c>
    </row>
    <row r="459" spans="1:18" ht="108.75">
      <c r="A459" s="57">
        <v>125</v>
      </c>
      <c r="B459" s="58" t="s">
        <v>51</v>
      </c>
      <c r="C459" s="58" t="s">
        <v>52</v>
      </c>
      <c r="D459" s="58" t="s">
        <v>104</v>
      </c>
      <c r="E459" s="59" t="s">
        <v>274</v>
      </c>
      <c r="F459" s="58" t="s">
        <v>60</v>
      </c>
      <c r="G459" s="79" t="s">
        <v>6</v>
      </c>
      <c r="H459" s="59" t="s">
        <v>11</v>
      </c>
      <c r="I459" s="60" t="s">
        <v>275</v>
      </c>
      <c r="J459" s="60"/>
      <c r="K459" s="62">
        <v>44218</v>
      </c>
      <c r="L459" s="62">
        <v>44218</v>
      </c>
      <c r="M459" s="63" t="s">
        <v>57</v>
      </c>
      <c r="R459" s="80">
        <v>44275</v>
      </c>
    </row>
    <row r="460" spans="1:18" ht="34.5">
      <c r="A460" s="57">
        <v>2026</v>
      </c>
      <c r="B460" s="83" t="s">
        <v>51</v>
      </c>
      <c r="C460" s="83" t="s">
        <v>108</v>
      </c>
      <c r="D460" s="83" t="s">
        <v>1024</v>
      </c>
      <c r="E460" s="83" t="s">
        <v>376</v>
      </c>
      <c r="F460" s="83" t="s">
        <v>2792</v>
      </c>
      <c r="G460" s="83" t="s">
        <v>7</v>
      </c>
      <c r="H460" s="86" t="s">
        <v>16</v>
      </c>
      <c r="I460" s="89" t="s">
        <v>3211</v>
      </c>
      <c r="J460" s="89"/>
      <c r="K460" s="96">
        <v>44635</v>
      </c>
      <c r="L460" s="96">
        <v>44636</v>
      </c>
      <c r="M460" s="98" t="s">
        <v>57</v>
      </c>
      <c r="R460" s="80">
        <v>44203</v>
      </c>
    </row>
    <row r="461" spans="1:18" ht="13.5" customHeight="1">
      <c r="A461" s="57">
        <v>148</v>
      </c>
      <c r="B461" s="58" t="s">
        <v>51</v>
      </c>
      <c r="C461" s="58" t="s">
        <v>111</v>
      </c>
      <c r="D461" s="58" t="s">
        <v>220</v>
      </c>
      <c r="E461" s="59" t="s">
        <v>113</v>
      </c>
      <c r="F461" s="58" t="s">
        <v>170</v>
      </c>
      <c r="G461" s="79" t="s">
        <v>6</v>
      </c>
      <c r="H461" s="59" t="s">
        <v>20</v>
      </c>
      <c r="I461" s="60" t="s">
        <v>307</v>
      </c>
      <c r="J461" s="60" t="s">
        <v>308</v>
      </c>
      <c r="K461" s="62">
        <v>44223</v>
      </c>
      <c r="L461" s="62">
        <v>44223</v>
      </c>
      <c r="M461" s="63" t="s">
        <v>57</v>
      </c>
      <c r="R461" s="80">
        <v>44261</v>
      </c>
    </row>
    <row r="462" spans="1:18" ht="21.75">
      <c r="A462" s="57">
        <v>1331</v>
      </c>
      <c r="B462" s="58" t="s">
        <v>51</v>
      </c>
      <c r="C462" s="58" t="s">
        <v>283</v>
      </c>
      <c r="D462" s="58" t="s">
        <v>1713</v>
      </c>
      <c r="E462" s="59" t="s">
        <v>105</v>
      </c>
      <c r="F462" s="58" t="s">
        <v>1987</v>
      </c>
      <c r="G462" s="59" t="s">
        <v>8</v>
      </c>
      <c r="H462" s="59" t="s">
        <v>11</v>
      </c>
      <c r="I462" s="60" t="s">
        <v>1988</v>
      </c>
      <c r="J462" s="61"/>
      <c r="K462" s="62">
        <v>44488</v>
      </c>
      <c r="L462" s="62">
        <v>44488</v>
      </c>
      <c r="M462" s="63" t="s">
        <v>57</v>
      </c>
      <c r="R462" s="80">
        <v>44225</v>
      </c>
    </row>
    <row r="463" spans="1:18" ht="29.25" customHeight="1">
      <c r="A463" s="57">
        <v>912</v>
      </c>
      <c r="B463" s="58" t="s">
        <v>51</v>
      </c>
      <c r="C463" s="58" t="s">
        <v>283</v>
      </c>
      <c r="D463" s="58" t="s">
        <v>284</v>
      </c>
      <c r="E463" s="59" t="s">
        <v>477</v>
      </c>
      <c r="F463" s="58" t="s">
        <v>357</v>
      </c>
      <c r="G463" s="59" t="s">
        <v>8</v>
      </c>
      <c r="H463" s="59" t="s">
        <v>11</v>
      </c>
      <c r="I463" s="60" t="s">
        <v>1532</v>
      </c>
      <c r="J463" s="61"/>
      <c r="K463" s="62">
        <v>44403</v>
      </c>
      <c r="L463" s="62">
        <v>44560</v>
      </c>
      <c r="M463" s="63" t="s">
        <v>57</v>
      </c>
      <c r="R463" s="80">
        <v>44695</v>
      </c>
    </row>
    <row r="464" spans="1:18" ht="21.75">
      <c r="A464" s="57">
        <v>2233</v>
      </c>
      <c r="B464" s="83" t="s">
        <v>51</v>
      </c>
      <c r="C464" s="83" t="s">
        <v>111</v>
      </c>
      <c r="D464" s="83" t="s">
        <v>887</v>
      </c>
      <c r="E464" s="83" t="s">
        <v>54</v>
      </c>
      <c r="F464" s="83" t="s">
        <v>170</v>
      </c>
      <c r="G464" s="83" t="s">
        <v>8</v>
      </c>
      <c r="H464" s="86" t="s">
        <v>11</v>
      </c>
      <c r="I464" s="89" t="s">
        <v>3422</v>
      </c>
      <c r="J464" s="89"/>
      <c r="K464" s="96">
        <v>44688</v>
      </c>
      <c r="L464" s="96">
        <v>44695</v>
      </c>
      <c r="M464" s="98" t="s">
        <v>57</v>
      </c>
      <c r="R464" s="80">
        <v>44267</v>
      </c>
    </row>
    <row r="465" spans="1:18" ht="21.75">
      <c r="A465" s="57">
        <v>1843</v>
      </c>
      <c r="B465" s="83" t="s">
        <v>51</v>
      </c>
      <c r="C465" s="83" t="s">
        <v>111</v>
      </c>
      <c r="D465" s="83" t="s">
        <v>2659</v>
      </c>
      <c r="E465" s="83" t="s">
        <v>105</v>
      </c>
      <c r="F465" s="83" t="s">
        <v>357</v>
      </c>
      <c r="G465" s="83" t="s">
        <v>8</v>
      </c>
      <c r="H465" s="86" t="s">
        <v>11</v>
      </c>
      <c r="I465" s="89" t="s">
        <v>2986</v>
      </c>
      <c r="J465" s="89" t="s">
        <v>2987</v>
      </c>
      <c r="K465" s="96">
        <v>44592</v>
      </c>
      <c r="L465" s="96">
        <v>44592</v>
      </c>
      <c r="M465" s="98" t="s">
        <v>57</v>
      </c>
      <c r="R465" s="80">
        <v>44629</v>
      </c>
    </row>
    <row r="466" spans="1:18" ht="21.75">
      <c r="A466" s="57">
        <v>417</v>
      </c>
      <c r="B466" s="58" t="s">
        <v>51</v>
      </c>
      <c r="C466" s="58" t="s">
        <v>406</v>
      </c>
      <c r="D466" s="58" t="s">
        <v>695</v>
      </c>
      <c r="E466" s="58" t="s">
        <v>88</v>
      </c>
      <c r="F466" s="58" t="s">
        <v>357</v>
      </c>
      <c r="G466" s="59" t="s">
        <v>8</v>
      </c>
      <c r="H466" s="59" t="s">
        <v>11</v>
      </c>
      <c r="I466" s="60" t="s">
        <v>705</v>
      </c>
      <c r="J466" s="60"/>
      <c r="K466" s="62">
        <v>44264</v>
      </c>
      <c r="L466" s="62">
        <v>44265</v>
      </c>
      <c r="M466" s="63" t="s">
        <v>57</v>
      </c>
      <c r="R466" s="80">
        <v>44601</v>
      </c>
    </row>
    <row r="467" spans="1:18" ht="21.75">
      <c r="A467" s="57">
        <v>1062</v>
      </c>
      <c r="B467" s="58" t="s">
        <v>51</v>
      </c>
      <c r="C467" s="58" t="s">
        <v>52</v>
      </c>
      <c r="D467" s="58" t="s">
        <v>355</v>
      </c>
      <c r="E467" s="59" t="s">
        <v>218</v>
      </c>
      <c r="F467" s="58" t="s">
        <v>60</v>
      </c>
      <c r="G467" s="59" t="s">
        <v>8</v>
      </c>
      <c r="H467" s="59" t="s">
        <v>11</v>
      </c>
      <c r="I467" s="60" t="s">
        <v>1690</v>
      </c>
      <c r="J467" s="61"/>
      <c r="K467" s="62">
        <v>44430</v>
      </c>
      <c r="L467" s="62">
        <v>44439</v>
      </c>
      <c r="M467" s="63" t="s">
        <v>57</v>
      </c>
      <c r="R467" s="80">
        <v>44363</v>
      </c>
    </row>
    <row r="468" spans="1:18" ht="43.5">
      <c r="A468" s="57">
        <v>309</v>
      </c>
      <c r="B468" s="58" t="s">
        <v>51</v>
      </c>
      <c r="C468" s="58" t="s">
        <v>52</v>
      </c>
      <c r="D468" s="58" t="s">
        <v>546</v>
      </c>
      <c r="E468" s="59" t="s">
        <v>533</v>
      </c>
      <c r="F468" s="58" t="s">
        <v>60</v>
      </c>
      <c r="G468" s="59" t="s">
        <v>8</v>
      </c>
      <c r="H468" s="59" t="s">
        <v>11</v>
      </c>
      <c r="I468" s="60" t="s">
        <v>558</v>
      </c>
      <c r="J468" s="60"/>
      <c r="K468" s="62">
        <v>44249</v>
      </c>
      <c r="L468" s="62">
        <v>44256</v>
      </c>
      <c r="M468" s="63" t="s">
        <v>57</v>
      </c>
      <c r="R468" s="80">
        <v>44544</v>
      </c>
    </row>
    <row r="469" spans="1:18" ht="21.75">
      <c r="A469" s="57">
        <v>682</v>
      </c>
      <c r="B469" s="58" t="s">
        <v>51</v>
      </c>
      <c r="C469" s="58" t="s">
        <v>111</v>
      </c>
      <c r="D469" s="58" t="s">
        <v>1152</v>
      </c>
      <c r="E469" s="59" t="s">
        <v>97</v>
      </c>
      <c r="F469" s="58" t="s">
        <v>60</v>
      </c>
      <c r="G469" s="59" t="s">
        <v>8</v>
      </c>
      <c r="H469" s="59" t="s">
        <v>11</v>
      </c>
      <c r="I469" s="60" t="s">
        <v>1153</v>
      </c>
      <c r="J469" s="60" t="s">
        <v>1150</v>
      </c>
      <c r="K469" s="62">
        <v>44343</v>
      </c>
      <c r="L469" s="62">
        <v>44377</v>
      </c>
      <c r="M469" s="63" t="s">
        <v>57</v>
      </c>
      <c r="R469" s="80">
        <v>44813</v>
      </c>
    </row>
    <row r="470" spans="1:18" ht="21.75">
      <c r="A470" s="57">
        <v>465</v>
      </c>
      <c r="B470" s="58" t="s">
        <v>51</v>
      </c>
      <c r="C470" s="58" t="s">
        <v>283</v>
      </c>
      <c r="D470" s="59" t="s">
        <v>775</v>
      </c>
      <c r="E470" s="59" t="s">
        <v>750</v>
      </c>
      <c r="F470" s="58" t="s">
        <v>450</v>
      </c>
      <c r="G470" s="59" t="s">
        <v>8</v>
      </c>
      <c r="H470" s="59" t="s">
        <v>11</v>
      </c>
      <c r="I470" s="60" t="s">
        <v>776</v>
      </c>
      <c r="J470" s="60"/>
      <c r="K470" s="62">
        <v>44271</v>
      </c>
      <c r="L470" s="62">
        <v>44286</v>
      </c>
      <c r="M470" s="63" t="s">
        <v>57</v>
      </c>
      <c r="R470" s="80">
        <v>44644</v>
      </c>
    </row>
    <row r="471" spans="1:18" ht="13.5" customHeight="1">
      <c r="A471" s="57">
        <v>1677</v>
      </c>
      <c r="B471" s="58" t="s">
        <v>51</v>
      </c>
      <c r="C471" s="58" t="s">
        <v>52</v>
      </c>
      <c r="D471" s="58" t="s">
        <v>244</v>
      </c>
      <c r="E471" s="59" t="s">
        <v>54</v>
      </c>
      <c r="F471" s="58" t="s">
        <v>170</v>
      </c>
      <c r="G471" s="59" t="s">
        <v>8</v>
      </c>
      <c r="H471" s="59" t="s">
        <v>11</v>
      </c>
      <c r="I471" s="60" t="s">
        <v>2395</v>
      </c>
      <c r="J471" s="61"/>
      <c r="K471" s="62">
        <v>44550</v>
      </c>
      <c r="L471" s="62">
        <v>44550</v>
      </c>
      <c r="M471" s="63" t="s">
        <v>57</v>
      </c>
      <c r="R471" s="80">
        <v>44490</v>
      </c>
    </row>
    <row r="472" spans="1:18" ht="21.75">
      <c r="A472" s="57">
        <v>711</v>
      </c>
      <c r="B472" s="58" t="s">
        <v>51</v>
      </c>
      <c r="C472" s="58" t="s">
        <v>52</v>
      </c>
      <c r="D472" s="58" t="s">
        <v>104</v>
      </c>
      <c r="E472" s="59" t="s">
        <v>135</v>
      </c>
      <c r="F472" s="58" t="s">
        <v>60</v>
      </c>
      <c r="G472" s="59" t="s">
        <v>8</v>
      </c>
      <c r="H472" s="59" t="s">
        <v>11</v>
      </c>
      <c r="I472" s="60" t="s">
        <v>1206</v>
      </c>
      <c r="J472" s="61"/>
      <c r="K472" s="62">
        <v>44348</v>
      </c>
      <c r="L472" s="62">
        <v>44348</v>
      </c>
      <c r="M472" s="63" t="s">
        <v>57</v>
      </c>
      <c r="R472" s="80">
        <v>44278</v>
      </c>
    </row>
    <row r="473" spans="1:18" ht="43.5">
      <c r="A473" s="57">
        <v>329</v>
      </c>
      <c r="B473" s="58" t="s">
        <v>51</v>
      </c>
      <c r="C473" s="58" t="s">
        <v>52</v>
      </c>
      <c r="D473" s="58" t="s">
        <v>572</v>
      </c>
      <c r="E473" s="59" t="s">
        <v>533</v>
      </c>
      <c r="F473" s="58" t="s">
        <v>60</v>
      </c>
      <c r="G473" s="59" t="s">
        <v>8</v>
      </c>
      <c r="H473" s="59" t="s">
        <v>11</v>
      </c>
      <c r="I473" s="60" t="s">
        <v>573</v>
      </c>
      <c r="J473" s="60"/>
      <c r="K473" s="62">
        <v>44249</v>
      </c>
      <c r="L473" s="62">
        <v>44256</v>
      </c>
      <c r="M473" s="63" t="s">
        <v>57</v>
      </c>
      <c r="R473" s="80">
        <v>44753</v>
      </c>
    </row>
    <row r="474" spans="1:18" ht="21.75">
      <c r="A474" s="57">
        <v>1700</v>
      </c>
      <c r="B474" s="58" t="s">
        <v>51</v>
      </c>
      <c r="C474" s="58" t="s">
        <v>52</v>
      </c>
      <c r="D474" s="58" t="s">
        <v>244</v>
      </c>
      <c r="E474" s="59" t="s">
        <v>54</v>
      </c>
      <c r="F474" s="58" t="s">
        <v>170</v>
      </c>
      <c r="G474" s="59" t="s">
        <v>8</v>
      </c>
      <c r="H474" s="59" t="s">
        <v>11</v>
      </c>
      <c r="I474" s="60" t="s">
        <v>2419</v>
      </c>
      <c r="J474" s="61"/>
      <c r="K474" s="62">
        <v>44553</v>
      </c>
      <c r="L474" s="62">
        <v>44553</v>
      </c>
      <c r="M474" s="63" t="s">
        <v>57</v>
      </c>
      <c r="R474" s="80">
        <v>44450</v>
      </c>
    </row>
    <row r="475" spans="1:18" ht="43.5">
      <c r="A475" s="57">
        <v>460</v>
      </c>
      <c r="B475" s="58" t="s">
        <v>51</v>
      </c>
      <c r="C475" s="58" t="s">
        <v>283</v>
      </c>
      <c r="D475" s="59" t="s">
        <v>767</v>
      </c>
      <c r="E475" s="59" t="s">
        <v>750</v>
      </c>
      <c r="F475" s="58" t="s">
        <v>450</v>
      </c>
      <c r="G475" s="59" t="s">
        <v>8</v>
      </c>
      <c r="H475" s="59" t="s">
        <v>11</v>
      </c>
      <c r="I475" s="60" t="s">
        <v>768</v>
      </c>
      <c r="J475" s="60"/>
      <c r="K475" s="62">
        <v>44271</v>
      </c>
      <c r="L475" s="62">
        <v>44286</v>
      </c>
      <c r="M475" s="63" t="s">
        <v>57</v>
      </c>
      <c r="R475" s="80">
        <v>44347</v>
      </c>
    </row>
    <row r="476" spans="1:18" ht="21.75">
      <c r="A476" s="57">
        <v>459</v>
      </c>
      <c r="B476" s="58" t="s">
        <v>51</v>
      </c>
      <c r="C476" s="58" t="s">
        <v>283</v>
      </c>
      <c r="D476" s="58" t="s">
        <v>764</v>
      </c>
      <c r="E476" s="59" t="s">
        <v>750</v>
      </c>
      <c r="F476" s="58" t="s">
        <v>765</v>
      </c>
      <c r="G476" s="59" t="s">
        <v>8</v>
      </c>
      <c r="H476" s="59" t="s">
        <v>11</v>
      </c>
      <c r="I476" s="60" t="s">
        <v>766</v>
      </c>
      <c r="J476" s="60"/>
      <c r="K476" s="62">
        <v>44271</v>
      </c>
      <c r="L476" s="62">
        <v>44286</v>
      </c>
      <c r="M476" s="63" t="s">
        <v>57</v>
      </c>
      <c r="R476" s="80">
        <v>44253</v>
      </c>
    </row>
    <row r="477" spans="1:18" ht="21.75">
      <c r="A477" s="57">
        <v>471</v>
      </c>
      <c r="B477" s="58" t="s">
        <v>51</v>
      </c>
      <c r="C477" s="58" t="s">
        <v>283</v>
      </c>
      <c r="D477" s="59" t="s">
        <v>266</v>
      </c>
      <c r="E477" s="59" t="s">
        <v>750</v>
      </c>
      <c r="F477" s="58" t="s">
        <v>450</v>
      </c>
      <c r="G477" s="59" t="s">
        <v>8</v>
      </c>
      <c r="H477" s="59" t="s">
        <v>11</v>
      </c>
      <c r="I477" s="60" t="s">
        <v>785</v>
      </c>
      <c r="J477" s="60"/>
      <c r="K477" s="62">
        <v>44271</v>
      </c>
      <c r="L477" s="62">
        <v>44286</v>
      </c>
      <c r="M477" s="63" t="s">
        <v>57</v>
      </c>
      <c r="R477" s="80">
        <v>44675</v>
      </c>
    </row>
    <row r="478" spans="1:18" ht="43.5">
      <c r="A478" s="57">
        <v>320</v>
      </c>
      <c r="B478" s="58" t="s">
        <v>51</v>
      </c>
      <c r="C478" s="58" t="s">
        <v>52</v>
      </c>
      <c r="D478" s="58" t="s">
        <v>316</v>
      </c>
      <c r="E478" s="59" t="s">
        <v>533</v>
      </c>
      <c r="F478" s="58" t="s">
        <v>60</v>
      </c>
      <c r="G478" s="59" t="s">
        <v>8</v>
      </c>
      <c r="H478" s="59" t="s">
        <v>11</v>
      </c>
      <c r="I478" s="60" t="s">
        <v>564</v>
      </c>
      <c r="J478" s="60"/>
      <c r="K478" s="62">
        <v>44249</v>
      </c>
      <c r="L478" s="62">
        <v>44256</v>
      </c>
      <c r="M478" s="63" t="s">
        <v>57</v>
      </c>
      <c r="R478" s="80">
        <v>44198</v>
      </c>
    </row>
    <row r="479" spans="1:18" ht="13.5" customHeight="1">
      <c r="A479" s="57">
        <v>914</v>
      </c>
      <c r="B479" s="58" t="s">
        <v>51</v>
      </c>
      <c r="C479" s="58" t="s">
        <v>108</v>
      </c>
      <c r="D479" s="58" t="s">
        <v>1533</v>
      </c>
      <c r="E479" s="59" t="s">
        <v>97</v>
      </c>
      <c r="F479" s="58" t="s">
        <v>450</v>
      </c>
      <c r="G479" s="59" t="s">
        <v>8</v>
      </c>
      <c r="H479" s="59" t="s">
        <v>11</v>
      </c>
      <c r="I479" s="60" t="s">
        <v>1534</v>
      </c>
      <c r="J479" s="61"/>
      <c r="K479" s="62">
        <v>44403</v>
      </c>
      <c r="L479" s="62">
        <v>44380</v>
      </c>
      <c r="M479" s="63" t="s">
        <v>57</v>
      </c>
      <c r="R479" s="80">
        <v>44493</v>
      </c>
    </row>
    <row r="480" spans="1:18" ht="21.75">
      <c r="A480" s="57">
        <v>915</v>
      </c>
      <c r="B480" s="58" t="s">
        <v>51</v>
      </c>
      <c r="C480" s="58" t="s">
        <v>108</v>
      </c>
      <c r="D480" s="58" t="s">
        <v>1535</v>
      </c>
      <c r="E480" s="59" t="s">
        <v>97</v>
      </c>
      <c r="F480" s="58" t="s">
        <v>450</v>
      </c>
      <c r="G480" s="59" t="s">
        <v>8</v>
      </c>
      <c r="H480" s="59" t="s">
        <v>11</v>
      </c>
      <c r="I480" s="60" t="s">
        <v>1534</v>
      </c>
      <c r="J480" s="61"/>
      <c r="K480" s="62">
        <v>44403</v>
      </c>
      <c r="L480" s="62">
        <v>44380</v>
      </c>
      <c r="M480" s="63" t="s">
        <v>57</v>
      </c>
      <c r="R480" s="80">
        <v>44757</v>
      </c>
    </row>
    <row r="481" spans="1:18" ht="21.75">
      <c r="A481" s="57">
        <v>17</v>
      </c>
      <c r="B481" s="58" t="s">
        <v>51</v>
      </c>
      <c r="C481" s="58" t="s">
        <v>52</v>
      </c>
      <c r="D481" s="58" t="s">
        <v>85</v>
      </c>
      <c r="E481" s="59" t="s">
        <v>83</v>
      </c>
      <c r="F481" s="58" t="s">
        <v>60</v>
      </c>
      <c r="G481" s="59" t="s">
        <v>8</v>
      </c>
      <c r="H481" s="59" t="s">
        <v>11</v>
      </c>
      <c r="I481" s="60" t="s">
        <v>86</v>
      </c>
      <c r="J481" s="61"/>
      <c r="K481" s="62">
        <v>44200</v>
      </c>
      <c r="L481" s="62">
        <v>44200</v>
      </c>
      <c r="M481" s="63" t="s">
        <v>57</v>
      </c>
      <c r="R481" s="80">
        <v>44247</v>
      </c>
    </row>
    <row r="482" spans="1:18" ht="43.5">
      <c r="A482" s="57">
        <v>752</v>
      </c>
      <c r="B482" s="58" t="s">
        <v>51</v>
      </c>
      <c r="C482" s="58" t="s">
        <v>108</v>
      </c>
      <c r="D482" s="58" t="s">
        <v>1271</v>
      </c>
      <c r="E482" s="59" t="s">
        <v>97</v>
      </c>
      <c r="F482" s="58" t="s">
        <v>450</v>
      </c>
      <c r="G482" s="59" t="s">
        <v>8</v>
      </c>
      <c r="H482" s="59" t="s">
        <v>21</v>
      </c>
      <c r="I482" s="60" t="s">
        <v>1272</v>
      </c>
      <c r="J482" s="60" t="s">
        <v>1273</v>
      </c>
      <c r="K482" s="62">
        <v>44356</v>
      </c>
      <c r="L482" s="62">
        <v>44377</v>
      </c>
      <c r="M482" s="63" t="s">
        <v>57</v>
      </c>
      <c r="R482" s="80">
        <v>44251</v>
      </c>
    </row>
    <row r="483" spans="1:18" ht="21.75">
      <c r="A483" s="57">
        <v>1393</v>
      </c>
      <c r="B483" s="58" t="s">
        <v>51</v>
      </c>
      <c r="C483" s="58" t="s">
        <v>108</v>
      </c>
      <c r="D483" s="58" t="s">
        <v>1024</v>
      </c>
      <c r="E483" s="59" t="s">
        <v>97</v>
      </c>
      <c r="F483" s="58" t="s">
        <v>753</v>
      </c>
      <c r="G483" s="59" t="s">
        <v>8</v>
      </c>
      <c r="H483" s="59" t="s">
        <v>22</v>
      </c>
      <c r="I483" s="60" t="s">
        <v>2065</v>
      </c>
      <c r="J483" s="61"/>
      <c r="K483" s="62">
        <v>44501</v>
      </c>
      <c r="L483" s="62">
        <v>44501</v>
      </c>
      <c r="M483" s="63" t="s">
        <v>57</v>
      </c>
      <c r="R483" s="80">
        <v>44268</v>
      </c>
    </row>
    <row r="484" spans="1:18" ht="43.5">
      <c r="A484" s="57">
        <v>1105</v>
      </c>
      <c r="B484" s="58" t="s">
        <v>51</v>
      </c>
      <c r="C484" s="58" t="s">
        <v>52</v>
      </c>
      <c r="D484" s="58" t="s">
        <v>331</v>
      </c>
      <c r="E484" s="59" t="s">
        <v>135</v>
      </c>
      <c r="F484" s="58" t="s">
        <v>450</v>
      </c>
      <c r="G484" s="59" t="s">
        <v>8</v>
      </c>
      <c r="H484" s="59" t="s">
        <v>11</v>
      </c>
      <c r="I484" s="60" t="s">
        <v>1747</v>
      </c>
      <c r="J484" s="61"/>
      <c r="K484" s="62">
        <v>44442</v>
      </c>
      <c r="L484" s="62">
        <v>44442</v>
      </c>
      <c r="M484" s="63" t="s">
        <v>57</v>
      </c>
      <c r="R484" s="80">
        <v>44250</v>
      </c>
    </row>
    <row r="485" spans="1:18" ht="43.5">
      <c r="A485" s="57">
        <v>289</v>
      </c>
      <c r="B485" s="58" t="s">
        <v>51</v>
      </c>
      <c r="C485" s="58" t="s">
        <v>52</v>
      </c>
      <c r="D485" s="58" t="s">
        <v>391</v>
      </c>
      <c r="E485" s="59" t="s">
        <v>533</v>
      </c>
      <c r="F485" s="58" t="s">
        <v>450</v>
      </c>
      <c r="G485" s="59" t="s">
        <v>8</v>
      </c>
      <c r="H485" s="59" t="s">
        <v>11</v>
      </c>
      <c r="I485" s="60" t="s">
        <v>540</v>
      </c>
      <c r="J485" s="60"/>
      <c r="K485" s="62">
        <v>44249</v>
      </c>
      <c r="L485" s="62">
        <v>44256</v>
      </c>
      <c r="M485" s="63" t="s">
        <v>57</v>
      </c>
      <c r="R485" s="80">
        <v>44366</v>
      </c>
    </row>
    <row r="486" spans="1:18" ht="43.5">
      <c r="A486" s="57">
        <v>945</v>
      </c>
      <c r="B486" s="58" t="s">
        <v>51</v>
      </c>
      <c r="C486" s="58" t="s">
        <v>52</v>
      </c>
      <c r="D486" s="58" t="s">
        <v>855</v>
      </c>
      <c r="E486" s="59" t="s">
        <v>135</v>
      </c>
      <c r="F486" s="58" t="s">
        <v>94</v>
      </c>
      <c r="G486" s="59" t="s">
        <v>8</v>
      </c>
      <c r="H486" s="59" t="s">
        <v>11</v>
      </c>
      <c r="I486" s="60" t="s">
        <v>1566</v>
      </c>
      <c r="J486" s="61"/>
      <c r="K486" s="62">
        <v>44411</v>
      </c>
      <c r="L486" s="62">
        <v>44411</v>
      </c>
      <c r="M486" s="63" t="s">
        <v>57</v>
      </c>
      <c r="R486" s="80">
        <v>44494</v>
      </c>
    </row>
    <row r="487" spans="1:18" ht="13.5" customHeight="1">
      <c r="A487" s="57">
        <v>292</v>
      </c>
      <c r="B487" s="58" t="s">
        <v>51</v>
      </c>
      <c r="C487" s="58" t="s">
        <v>52</v>
      </c>
      <c r="D487" s="58" t="s">
        <v>543</v>
      </c>
      <c r="E487" s="59" t="s">
        <v>533</v>
      </c>
      <c r="F487" s="58" t="s">
        <v>60</v>
      </c>
      <c r="G487" s="59" t="s">
        <v>8</v>
      </c>
      <c r="H487" s="59" t="s">
        <v>11</v>
      </c>
      <c r="I487" s="60" t="s">
        <v>544</v>
      </c>
      <c r="J487" s="60"/>
      <c r="K487" s="62">
        <v>44249</v>
      </c>
      <c r="L487" s="62">
        <v>44256</v>
      </c>
      <c r="M487" s="63" t="s">
        <v>57</v>
      </c>
      <c r="R487" s="80">
        <v>44664</v>
      </c>
    </row>
    <row r="488" spans="1:18" ht="13.5" customHeight="1">
      <c r="A488" s="57">
        <v>293</v>
      </c>
      <c r="B488" s="58" t="s">
        <v>51</v>
      </c>
      <c r="C488" s="58" t="s">
        <v>52</v>
      </c>
      <c r="D488" s="58" t="s">
        <v>543</v>
      </c>
      <c r="E488" s="59" t="s">
        <v>533</v>
      </c>
      <c r="F488" s="58" t="s">
        <v>60</v>
      </c>
      <c r="G488" s="59" t="s">
        <v>8</v>
      </c>
      <c r="H488" s="59" t="s">
        <v>11</v>
      </c>
      <c r="I488" s="60" t="s">
        <v>544</v>
      </c>
      <c r="J488" s="60"/>
      <c r="K488" s="62">
        <v>44249</v>
      </c>
      <c r="L488" s="62">
        <v>44256</v>
      </c>
      <c r="M488" s="63" t="s">
        <v>57</v>
      </c>
      <c r="R488" s="80">
        <v>44208</v>
      </c>
    </row>
    <row r="489" spans="1:18" ht="13.5" customHeight="1">
      <c r="A489" s="57">
        <v>290</v>
      </c>
      <c r="B489" s="58" t="s">
        <v>51</v>
      </c>
      <c r="C489" s="58" t="s">
        <v>52</v>
      </c>
      <c r="D489" s="58" t="s">
        <v>391</v>
      </c>
      <c r="E489" s="59" t="s">
        <v>533</v>
      </c>
      <c r="F489" s="58" t="s">
        <v>60</v>
      </c>
      <c r="G489" s="59" t="s">
        <v>8</v>
      </c>
      <c r="H489" s="59" t="s">
        <v>11</v>
      </c>
      <c r="I489" s="60" t="s">
        <v>541</v>
      </c>
      <c r="J489" s="60"/>
      <c r="K489" s="62">
        <v>44249</v>
      </c>
      <c r="L489" s="62">
        <v>44256</v>
      </c>
      <c r="M489" s="63" t="s">
        <v>57</v>
      </c>
      <c r="R489" s="80">
        <v>44499</v>
      </c>
    </row>
    <row r="490" spans="1:18" ht="21.75">
      <c r="A490" s="57">
        <v>1609</v>
      </c>
      <c r="B490" s="58" t="s">
        <v>51</v>
      </c>
      <c r="C490" s="58" t="s">
        <v>283</v>
      </c>
      <c r="D490" s="58" t="s">
        <v>2066</v>
      </c>
      <c r="E490" s="59" t="s">
        <v>376</v>
      </c>
      <c r="F490" s="58" t="s">
        <v>910</v>
      </c>
      <c r="G490" s="59" t="s">
        <v>8</v>
      </c>
      <c r="H490" s="59" t="s">
        <v>11</v>
      </c>
      <c r="I490" s="60" t="s">
        <v>2320</v>
      </c>
      <c r="J490" s="61"/>
      <c r="K490" s="62">
        <v>44539</v>
      </c>
      <c r="L490" s="62">
        <v>44539</v>
      </c>
      <c r="M490" s="63" t="s">
        <v>57</v>
      </c>
      <c r="R490" s="80">
        <v>44313</v>
      </c>
    </row>
    <row r="491" spans="1:18" ht="13.5" customHeight="1">
      <c r="A491" s="57">
        <v>2017</v>
      </c>
      <c r="B491" s="83" t="s">
        <v>51</v>
      </c>
      <c r="C491" s="83" t="s">
        <v>111</v>
      </c>
      <c r="D491" s="83" t="s">
        <v>848</v>
      </c>
      <c r="E491" s="83" t="s">
        <v>113</v>
      </c>
      <c r="F491" s="83" t="s">
        <v>170</v>
      </c>
      <c r="G491" s="83" t="s">
        <v>8</v>
      </c>
      <c r="H491" s="86" t="s">
        <v>11</v>
      </c>
      <c r="I491" s="89" t="s">
        <v>3202</v>
      </c>
      <c r="J491" s="89"/>
      <c r="K491" s="96">
        <v>44630</v>
      </c>
      <c r="L491" s="96">
        <v>44630</v>
      </c>
      <c r="M491" s="98" t="s">
        <v>57</v>
      </c>
      <c r="R491" s="80">
        <v>44239</v>
      </c>
    </row>
    <row r="492" spans="1:18" ht="13.5" customHeight="1">
      <c r="A492" s="57">
        <v>464</v>
      </c>
      <c r="B492" s="58" t="s">
        <v>51</v>
      </c>
      <c r="C492" s="58" t="s">
        <v>283</v>
      </c>
      <c r="D492" s="59" t="s">
        <v>772</v>
      </c>
      <c r="E492" s="59" t="s">
        <v>750</v>
      </c>
      <c r="F492" s="58" t="s">
        <v>450</v>
      </c>
      <c r="G492" s="59" t="s">
        <v>8</v>
      </c>
      <c r="H492" s="59" t="s">
        <v>31</v>
      </c>
      <c r="I492" s="60" t="s">
        <v>774</v>
      </c>
      <c r="J492" s="60"/>
      <c r="K492" s="62">
        <v>44271</v>
      </c>
      <c r="L492" s="62">
        <v>44286</v>
      </c>
      <c r="M492" s="63" t="s">
        <v>57</v>
      </c>
      <c r="R492" s="80">
        <v>44302</v>
      </c>
    </row>
    <row r="493" spans="1:18" ht="21.75">
      <c r="A493" s="57">
        <v>31</v>
      </c>
      <c r="B493" s="58" t="s">
        <v>51</v>
      </c>
      <c r="C493" s="58" t="s">
        <v>52</v>
      </c>
      <c r="D493" s="58" t="s">
        <v>123</v>
      </c>
      <c r="E493" s="59" t="s">
        <v>124</v>
      </c>
      <c r="F493" s="58" t="s">
        <v>62</v>
      </c>
      <c r="G493" s="59" t="s">
        <v>8</v>
      </c>
      <c r="H493" s="59" t="s">
        <v>11</v>
      </c>
      <c r="I493" s="60" t="s">
        <v>125</v>
      </c>
      <c r="J493" s="61"/>
      <c r="K493" s="62">
        <v>44202</v>
      </c>
      <c r="L493" s="62">
        <v>44202</v>
      </c>
      <c r="M493" s="63" t="s">
        <v>57</v>
      </c>
      <c r="R493" s="80">
        <v>44555</v>
      </c>
    </row>
    <row r="494" spans="1:18" ht="51.75">
      <c r="A494" s="57">
        <v>2218</v>
      </c>
      <c r="B494" s="83" t="s">
        <v>51</v>
      </c>
      <c r="C494" s="83" t="s">
        <v>111</v>
      </c>
      <c r="D494" s="83" t="s">
        <v>887</v>
      </c>
      <c r="E494" s="83" t="s">
        <v>1561</v>
      </c>
      <c r="F494" s="83" t="s">
        <v>170</v>
      </c>
      <c r="G494" s="83" t="s">
        <v>8</v>
      </c>
      <c r="H494" s="86" t="s">
        <v>15</v>
      </c>
      <c r="I494" s="89" t="s">
        <v>3407</v>
      </c>
      <c r="J494" s="89"/>
      <c r="K494" s="96">
        <v>44686</v>
      </c>
      <c r="L494" s="96">
        <v>44686</v>
      </c>
      <c r="M494" s="98" t="s">
        <v>57</v>
      </c>
      <c r="R494" s="80">
        <v>44809</v>
      </c>
    </row>
    <row r="495" spans="1:18" ht="43.5">
      <c r="A495" s="57">
        <v>1335</v>
      </c>
      <c r="B495" s="58" t="s">
        <v>51</v>
      </c>
      <c r="C495" s="58" t="s">
        <v>108</v>
      </c>
      <c r="D495" s="58" t="s">
        <v>1024</v>
      </c>
      <c r="E495" s="59" t="s">
        <v>376</v>
      </c>
      <c r="F495" s="58" t="s">
        <v>450</v>
      </c>
      <c r="G495" s="59" t="s">
        <v>8</v>
      </c>
      <c r="H495" s="59" t="s">
        <v>21</v>
      </c>
      <c r="I495" s="60" t="s">
        <v>1993</v>
      </c>
      <c r="J495" s="61"/>
      <c r="K495" s="62">
        <v>44488</v>
      </c>
      <c r="L495" s="62">
        <v>44592</v>
      </c>
      <c r="M495" s="63" t="s">
        <v>1122</v>
      </c>
      <c r="R495" s="80">
        <v>44676</v>
      </c>
    </row>
    <row r="496" spans="1:18" ht="34.5">
      <c r="A496" s="57">
        <v>1717</v>
      </c>
      <c r="B496" s="83" t="s">
        <v>51</v>
      </c>
      <c r="C496" s="83" t="s">
        <v>108</v>
      </c>
      <c r="D496" s="83" t="s">
        <v>1024</v>
      </c>
      <c r="E496" s="86" t="s">
        <v>376</v>
      </c>
      <c r="F496" s="83" t="s">
        <v>108</v>
      </c>
      <c r="G496" s="86" t="s">
        <v>8</v>
      </c>
      <c r="H496" s="86" t="s">
        <v>21</v>
      </c>
      <c r="I496" s="104" t="s">
        <v>1993</v>
      </c>
      <c r="J496" s="105"/>
      <c r="K496" s="96">
        <v>44488</v>
      </c>
      <c r="L496" s="96">
        <v>44620</v>
      </c>
      <c r="M496" s="98" t="s">
        <v>57</v>
      </c>
      <c r="R496" s="80">
        <v>44456</v>
      </c>
    </row>
    <row r="497" spans="1:18" ht="21.75">
      <c r="A497" s="57">
        <v>2483</v>
      </c>
      <c r="B497" s="83" t="s">
        <v>51</v>
      </c>
      <c r="C497" s="83" t="s">
        <v>111</v>
      </c>
      <c r="D497" s="83" t="s">
        <v>2775</v>
      </c>
      <c r="E497" s="83" t="s">
        <v>1553</v>
      </c>
      <c r="F497" s="83" t="s">
        <v>2806</v>
      </c>
      <c r="G497" s="83" t="s">
        <v>8</v>
      </c>
      <c r="H497" s="86" t="s">
        <v>33</v>
      </c>
      <c r="I497" s="89" t="s">
        <v>3665</v>
      </c>
      <c r="J497" s="89"/>
      <c r="K497" s="96">
        <v>44754</v>
      </c>
      <c r="L497" s="96">
        <v>44760</v>
      </c>
      <c r="M497" s="98" t="s">
        <v>3110</v>
      </c>
      <c r="R497" s="80">
        <v>44673</v>
      </c>
    </row>
    <row r="498" spans="1:18" ht="21.75">
      <c r="A498" s="57">
        <v>2650</v>
      </c>
      <c r="B498" s="83" t="s">
        <v>51</v>
      </c>
      <c r="C498" s="83" t="s">
        <v>111</v>
      </c>
      <c r="D498" s="83" t="s">
        <v>917</v>
      </c>
      <c r="E498" s="83" t="s">
        <v>113</v>
      </c>
      <c r="F498" s="83" t="s">
        <v>357</v>
      </c>
      <c r="G498" s="83" t="s">
        <v>7</v>
      </c>
      <c r="H498" s="86" t="s">
        <v>12</v>
      </c>
      <c r="I498" s="89" t="s">
        <v>3874</v>
      </c>
      <c r="J498" s="89"/>
      <c r="K498" s="96">
        <v>44826</v>
      </c>
      <c r="L498" s="96">
        <v>44826</v>
      </c>
      <c r="M498" s="98" t="s">
        <v>57</v>
      </c>
      <c r="R498" s="80">
        <v>44242</v>
      </c>
    </row>
    <row r="499" spans="1:18" ht="34.5">
      <c r="A499" s="57">
        <v>2290</v>
      </c>
      <c r="B499" s="83" t="s">
        <v>51</v>
      </c>
      <c r="C499" s="83" t="s">
        <v>108</v>
      </c>
      <c r="D499" s="83" t="s">
        <v>2720</v>
      </c>
      <c r="E499" s="83" t="s">
        <v>97</v>
      </c>
      <c r="F499" s="83" t="s">
        <v>3132</v>
      </c>
      <c r="G499" s="83" t="s">
        <v>6</v>
      </c>
      <c r="H499" s="86" t="s">
        <v>2887</v>
      </c>
      <c r="I499" s="89" t="s">
        <v>3475</v>
      </c>
      <c r="J499" s="89"/>
      <c r="K499" s="96">
        <v>44700</v>
      </c>
      <c r="L499" s="96">
        <v>44700</v>
      </c>
      <c r="M499" s="98" t="s">
        <v>57</v>
      </c>
      <c r="R499" s="80">
        <v>44559</v>
      </c>
    </row>
    <row r="500" spans="1:18" ht="21.75">
      <c r="A500" s="57">
        <v>1739</v>
      </c>
      <c r="B500" s="83" t="s">
        <v>51</v>
      </c>
      <c r="C500" s="83" t="s">
        <v>108</v>
      </c>
      <c r="D500" s="83" t="s">
        <v>1024</v>
      </c>
      <c r="E500" s="83" t="s">
        <v>376</v>
      </c>
      <c r="F500" s="83" t="s">
        <v>2206</v>
      </c>
      <c r="G500" s="83" t="s">
        <v>8</v>
      </c>
      <c r="H500" s="86" t="s">
        <v>21</v>
      </c>
      <c r="I500" s="89" t="s">
        <v>2822</v>
      </c>
      <c r="J500" s="89" t="s">
        <v>2823</v>
      </c>
      <c r="K500" s="96">
        <v>44573</v>
      </c>
      <c r="L500" s="96">
        <v>44573</v>
      </c>
      <c r="M500" s="98" t="s">
        <v>57</v>
      </c>
      <c r="R500" s="80">
        <v>44569</v>
      </c>
    </row>
    <row r="501" spans="1:18" ht="21.75">
      <c r="A501" s="57">
        <v>2163</v>
      </c>
      <c r="B501" s="83" t="s">
        <v>51</v>
      </c>
      <c r="C501" s="83" t="s">
        <v>108</v>
      </c>
      <c r="D501" s="83" t="s">
        <v>217</v>
      </c>
      <c r="E501" s="83" t="s">
        <v>2618</v>
      </c>
      <c r="F501" s="83" t="s">
        <v>3353</v>
      </c>
      <c r="G501" s="83" t="s">
        <v>8</v>
      </c>
      <c r="H501" s="86" t="s">
        <v>21</v>
      </c>
      <c r="I501" s="89" t="s">
        <v>3354</v>
      </c>
      <c r="J501" s="89"/>
      <c r="K501" s="96">
        <v>44678</v>
      </c>
      <c r="L501" s="96">
        <v>44708</v>
      </c>
      <c r="M501" s="98" t="s">
        <v>57</v>
      </c>
      <c r="R501" s="80">
        <v>44803</v>
      </c>
    </row>
    <row r="502" spans="1:18" ht="65.25">
      <c r="A502" s="57">
        <v>116</v>
      </c>
      <c r="B502" s="58" t="s">
        <v>51</v>
      </c>
      <c r="C502" s="58" t="s">
        <v>52</v>
      </c>
      <c r="D502" s="58" t="s">
        <v>258</v>
      </c>
      <c r="E502" s="59" t="s">
        <v>88</v>
      </c>
      <c r="F502" s="59" t="s">
        <v>259</v>
      </c>
      <c r="G502" s="59" t="s">
        <v>7</v>
      </c>
      <c r="H502" s="59" t="s">
        <v>14</v>
      </c>
      <c r="I502" s="60" t="s">
        <v>260</v>
      </c>
      <c r="J502" s="60" t="s">
        <v>261</v>
      </c>
      <c r="K502" s="62">
        <v>44216</v>
      </c>
      <c r="L502" s="62">
        <v>44216</v>
      </c>
      <c r="M502" s="63" t="s">
        <v>57</v>
      </c>
      <c r="R502" s="80">
        <v>44322</v>
      </c>
    </row>
    <row r="503" spans="1:18" ht="21.75">
      <c r="A503" s="57">
        <v>1514</v>
      </c>
      <c r="B503" s="58" t="s">
        <v>51</v>
      </c>
      <c r="C503" s="58" t="s">
        <v>111</v>
      </c>
      <c r="D503" s="58" t="s">
        <v>1860</v>
      </c>
      <c r="E503" s="59" t="s">
        <v>1553</v>
      </c>
      <c r="F503" s="58" t="s">
        <v>450</v>
      </c>
      <c r="G503" s="59" t="s">
        <v>7</v>
      </c>
      <c r="H503" s="59" t="s">
        <v>14</v>
      </c>
      <c r="I503" s="60" t="s">
        <v>2197</v>
      </c>
      <c r="J503" s="61"/>
      <c r="K503" s="62">
        <v>44522</v>
      </c>
      <c r="L503" s="62">
        <v>44522</v>
      </c>
      <c r="M503" s="63" t="s">
        <v>57</v>
      </c>
      <c r="R503" s="80">
        <v>44276</v>
      </c>
    </row>
    <row r="504" spans="1:18" ht="21.75">
      <c r="A504" s="57">
        <v>1528</v>
      </c>
      <c r="B504" s="58" t="s">
        <v>51</v>
      </c>
      <c r="C504" s="58" t="s">
        <v>52</v>
      </c>
      <c r="D504" s="58" t="s">
        <v>2214</v>
      </c>
      <c r="E504" s="59" t="s">
        <v>54</v>
      </c>
      <c r="F504" s="58" t="s">
        <v>470</v>
      </c>
      <c r="G504" s="59" t="s">
        <v>7</v>
      </c>
      <c r="H504" s="59" t="s">
        <v>14</v>
      </c>
      <c r="I504" s="60" t="s">
        <v>2197</v>
      </c>
      <c r="J504" s="61"/>
      <c r="K504" s="62">
        <v>44523</v>
      </c>
      <c r="L504" s="62">
        <v>44523</v>
      </c>
      <c r="M504" s="63" t="s">
        <v>57</v>
      </c>
      <c r="R504" s="80">
        <v>44260</v>
      </c>
    </row>
    <row r="505" spans="1:18" ht="21.75">
      <c r="A505" s="57">
        <v>1544</v>
      </c>
      <c r="B505" s="58" t="s">
        <v>51</v>
      </c>
      <c r="C505" s="58" t="s">
        <v>111</v>
      </c>
      <c r="D505" s="58" t="s">
        <v>1860</v>
      </c>
      <c r="E505" s="59" t="s">
        <v>1553</v>
      </c>
      <c r="F505" s="58" t="s">
        <v>450</v>
      </c>
      <c r="G505" s="59" t="s">
        <v>7</v>
      </c>
      <c r="H505" s="59" t="s">
        <v>14</v>
      </c>
      <c r="I505" s="60" t="s">
        <v>2197</v>
      </c>
      <c r="J505" s="61"/>
      <c r="K505" s="62">
        <v>44526</v>
      </c>
      <c r="L505" s="62">
        <v>44526</v>
      </c>
      <c r="M505" s="63" t="s">
        <v>57</v>
      </c>
      <c r="R505" s="80">
        <v>44439</v>
      </c>
    </row>
    <row r="506" spans="1:18" ht="21.75">
      <c r="A506" s="57">
        <v>1556</v>
      </c>
      <c r="B506" s="58" t="s">
        <v>51</v>
      </c>
      <c r="C506" s="58" t="s">
        <v>111</v>
      </c>
      <c r="D506" s="58" t="s">
        <v>1860</v>
      </c>
      <c r="E506" s="59" t="s">
        <v>1553</v>
      </c>
      <c r="F506" s="58" t="s">
        <v>450</v>
      </c>
      <c r="G506" s="59" t="s">
        <v>7</v>
      </c>
      <c r="H506" s="59" t="s">
        <v>14</v>
      </c>
      <c r="I506" s="60" t="s">
        <v>2197</v>
      </c>
      <c r="J506" s="61"/>
      <c r="K506" s="62">
        <v>44529</v>
      </c>
      <c r="L506" s="62">
        <v>44529</v>
      </c>
      <c r="M506" s="63" t="s">
        <v>57</v>
      </c>
      <c r="R506" s="80">
        <v>44445</v>
      </c>
    </row>
    <row r="507" spans="1:18" ht="21.75">
      <c r="A507" s="57">
        <v>1559</v>
      </c>
      <c r="B507" s="58" t="s">
        <v>51</v>
      </c>
      <c r="C507" s="58" t="s">
        <v>504</v>
      </c>
      <c r="D507" s="58" t="s">
        <v>931</v>
      </c>
      <c r="E507" s="59" t="s">
        <v>218</v>
      </c>
      <c r="F507" s="58" t="s">
        <v>450</v>
      </c>
      <c r="G507" s="59" t="s">
        <v>7</v>
      </c>
      <c r="H507" s="59" t="s">
        <v>14</v>
      </c>
      <c r="I507" s="60" t="s">
        <v>2197</v>
      </c>
      <c r="J507" s="61"/>
      <c r="K507" s="62">
        <v>44530</v>
      </c>
      <c r="L507" s="62">
        <v>44530</v>
      </c>
      <c r="M507" s="63" t="s">
        <v>57</v>
      </c>
      <c r="R507" s="80">
        <v>44661</v>
      </c>
    </row>
    <row r="508" spans="1:18" ht="43.5">
      <c r="A508" s="57">
        <v>278</v>
      </c>
      <c r="B508" s="58" t="s">
        <v>51</v>
      </c>
      <c r="C508" s="58" t="s">
        <v>504</v>
      </c>
      <c r="D508" s="59" t="s">
        <v>522</v>
      </c>
      <c r="E508" s="58" t="s">
        <v>376</v>
      </c>
      <c r="F508" s="58" t="s">
        <v>450</v>
      </c>
      <c r="G508" s="59" t="s">
        <v>8</v>
      </c>
      <c r="H508" s="59" t="s">
        <v>19</v>
      </c>
      <c r="I508" s="60" t="s">
        <v>523</v>
      </c>
      <c r="J508" s="60"/>
      <c r="K508" s="62">
        <v>44243</v>
      </c>
      <c r="L508" s="62">
        <v>44255</v>
      </c>
      <c r="M508" s="63" t="s">
        <v>57</v>
      </c>
      <c r="R508" s="80">
        <v>44556</v>
      </c>
    </row>
    <row r="509" spans="1:18" ht="43.5">
      <c r="A509" s="57">
        <v>145</v>
      </c>
      <c r="B509" s="58" t="s">
        <v>51</v>
      </c>
      <c r="C509" s="58" t="s">
        <v>52</v>
      </c>
      <c r="D509" s="59" t="s">
        <v>303</v>
      </c>
      <c r="E509" s="59" t="s">
        <v>88</v>
      </c>
      <c r="F509" s="58" t="s">
        <v>60</v>
      </c>
      <c r="G509" s="59" t="s">
        <v>7</v>
      </c>
      <c r="H509" s="59" t="s">
        <v>14</v>
      </c>
      <c r="I509" s="60" t="s">
        <v>304</v>
      </c>
      <c r="J509" s="60"/>
      <c r="K509" s="62">
        <v>44222</v>
      </c>
      <c r="L509" s="62">
        <v>44222</v>
      </c>
      <c r="M509" s="63" t="s">
        <v>57</v>
      </c>
      <c r="R509" s="80">
        <v>44212</v>
      </c>
    </row>
    <row r="510" spans="1:18" ht="43.5">
      <c r="A510" s="57">
        <v>331</v>
      </c>
      <c r="B510" s="58" t="s">
        <v>51</v>
      </c>
      <c r="C510" s="58" t="s">
        <v>52</v>
      </c>
      <c r="D510" s="58" t="s">
        <v>575</v>
      </c>
      <c r="E510" s="59" t="s">
        <v>88</v>
      </c>
      <c r="F510" s="58" t="s">
        <v>94</v>
      </c>
      <c r="G510" s="59" t="s">
        <v>7</v>
      </c>
      <c r="H510" s="59" t="s">
        <v>14</v>
      </c>
      <c r="I510" s="60" t="s">
        <v>576</v>
      </c>
      <c r="J510" s="60"/>
      <c r="K510" s="62">
        <v>44249</v>
      </c>
      <c r="L510" s="62">
        <v>44249</v>
      </c>
      <c r="M510" s="63" t="s">
        <v>57</v>
      </c>
      <c r="R510" s="80">
        <v>44324</v>
      </c>
    </row>
    <row r="511" spans="1:18" ht="43.5">
      <c r="A511" s="57">
        <v>177</v>
      </c>
      <c r="B511" s="58" t="s">
        <v>51</v>
      </c>
      <c r="C511" s="58" t="s">
        <v>52</v>
      </c>
      <c r="D511" s="58" t="s">
        <v>104</v>
      </c>
      <c r="E511" s="59" t="s">
        <v>88</v>
      </c>
      <c r="F511" s="58" t="s">
        <v>60</v>
      </c>
      <c r="G511" s="59" t="s">
        <v>7</v>
      </c>
      <c r="H511" s="59" t="s">
        <v>14</v>
      </c>
      <c r="I511" s="60" t="s">
        <v>351</v>
      </c>
      <c r="J511" s="60" t="s">
        <v>352</v>
      </c>
      <c r="K511" s="62">
        <v>44228</v>
      </c>
      <c r="L511" s="62">
        <v>44228</v>
      </c>
      <c r="M511" s="63" t="s">
        <v>57</v>
      </c>
      <c r="R511" s="80">
        <v>44258</v>
      </c>
    </row>
    <row r="512" spans="1:18" ht="34.5">
      <c r="A512" s="57">
        <v>1720</v>
      </c>
      <c r="B512" s="83" t="s">
        <v>51</v>
      </c>
      <c r="C512" s="83" t="s">
        <v>111</v>
      </c>
      <c r="D512" s="83" t="s">
        <v>802</v>
      </c>
      <c r="E512" s="83" t="s">
        <v>1553</v>
      </c>
      <c r="F512" s="83" t="s">
        <v>885</v>
      </c>
      <c r="G512" s="83" t="s">
        <v>7</v>
      </c>
      <c r="H512" s="86" t="s">
        <v>15</v>
      </c>
      <c r="I512" s="89" t="s">
        <v>2787</v>
      </c>
      <c r="J512" s="89" t="s">
        <v>2788</v>
      </c>
      <c r="K512" s="96">
        <v>44565</v>
      </c>
      <c r="L512" s="96">
        <v>44565</v>
      </c>
      <c r="M512" s="98" t="s">
        <v>57</v>
      </c>
      <c r="R512" s="80">
        <v>44257</v>
      </c>
    </row>
    <row r="513" spans="1:18" ht="21.75">
      <c r="A513" s="57">
        <v>1621</v>
      </c>
      <c r="B513" s="58" t="s">
        <v>51</v>
      </c>
      <c r="C513" s="58" t="s">
        <v>108</v>
      </c>
      <c r="D513" s="58" t="s">
        <v>2243</v>
      </c>
      <c r="E513" s="59" t="s">
        <v>54</v>
      </c>
      <c r="F513" s="58" t="s">
        <v>357</v>
      </c>
      <c r="G513" s="59" t="s">
        <v>7</v>
      </c>
      <c r="H513" s="59" t="s">
        <v>14</v>
      </c>
      <c r="I513" s="60" t="s">
        <v>2333</v>
      </c>
      <c r="J513" s="61"/>
      <c r="K513" s="62">
        <v>44542</v>
      </c>
      <c r="L513" s="62">
        <v>44542</v>
      </c>
      <c r="M513" s="63" t="s">
        <v>57</v>
      </c>
      <c r="R513" s="80">
        <v>44752</v>
      </c>
    </row>
    <row r="514" spans="1:18" ht="43.5">
      <c r="A514" s="57">
        <v>803</v>
      </c>
      <c r="B514" s="58" t="s">
        <v>51</v>
      </c>
      <c r="C514" s="58" t="s">
        <v>111</v>
      </c>
      <c r="D514" s="58" t="s">
        <v>995</v>
      </c>
      <c r="E514" s="59" t="s">
        <v>906</v>
      </c>
      <c r="F514" s="58" t="s">
        <v>813</v>
      </c>
      <c r="G514" s="59" t="s">
        <v>7</v>
      </c>
      <c r="H514" s="59" t="s">
        <v>22</v>
      </c>
      <c r="I514" s="60" t="s">
        <v>1359</v>
      </c>
      <c r="J514" s="61"/>
      <c r="K514" s="62">
        <v>44372</v>
      </c>
      <c r="L514" s="62">
        <v>44372</v>
      </c>
      <c r="M514" s="63" t="s">
        <v>57</v>
      </c>
      <c r="R514" s="80">
        <v>44373</v>
      </c>
    </row>
    <row r="515" spans="1:18" ht="21.75">
      <c r="A515" s="57">
        <v>1622</v>
      </c>
      <c r="B515" s="58" t="s">
        <v>51</v>
      </c>
      <c r="C515" s="58" t="s">
        <v>111</v>
      </c>
      <c r="D515" s="58" t="s">
        <v>802</v>
      </c>
      <c r="E515" s="59" t="s">
        <v>1553</v>
      </c>
      <c r="F515" s="58" t="s">
        <v>885</v>
      </c>
      <c r="G515" s="59" t="s">
        <v>7</v>
      </c>
      <c r="H515" s="59" t="s">
        <v>15</v>
      </c>
      <c r="I515" s="60" t="s">
        <v>2334</v>
      </c>
      <c r="J515" s="61"/>
      <c r="K515" s="62">
        <v>44543</v>
      </c>
      <c r="L515" s="62">
        <v>44561</v>
      </c>
      <c r="M515" s="63" t="s">
        <v>57</v>
      </c>
      <c r="R515" s="80">
        <v>44838</v>
      </c>
    </row>
    <row r="516" spans="1:18" ht="43.5">
      <c r="A516" s="57">
        <v>554</v>
      </c>
      <c r="B516" s="58" t="s">
        <v>51</v>
      </c>
      <c r="C516" s="58" t="s">
        <v>111</v>
      </c>
      <c r="D516" s="58" t="s">
        <v>434</v>
      </c>
      <c r="E516" s="59" t="s">
        <v>113</v>
      </c>
      <c r="F516" s="58" t="s">
        <v>119</v>
      </c>
      <c r="G516" s="59" t="s">
        <v>7</v>
      </c>
      <c r="H516" s="59" t="s">
        <v>12</v>
      </c>
      <c r="I516" s="60" t="s">
        <v>905</v>
      </c>
      <c r="J516" s="60"/>
      <c r="K516" s="62">
        <v>44289</v>
      </c>
      <c r="L516" s="62">
        <v>44289</v>
      </c>
      <c r="M516" s="63" t="s">
        <v>57</v>
      </c>
      <c r="R516" s="80">
        <v>44759</v>
      </c>
    </row>
    <row r="517" spans="1:18" ht="21.75">
      <c r="A517" s="57">
        <v>2255</v>
      </c>
      <c r="B517" s="83" t="s">
        <v>51</v>
      </c>
      <c r="C517" s="83" t="s">
        <v>111</v>
      </c>
      <c r="D517" s="83" t="s">
        <v>887</v>
      </c>
      <c r="E517" s="83" t="s">
        <v>1553</v>
      </c>
      <c r="F517" s="83" t="s">
        <v>170</v>
      </c>
      <c r="G517" s="83" t="s">
        <v>8</v>
      </c>
      <c r="H517" s="86" t="s">
        <v>11</v>
      </c>
      <c r="I517" s="89" t="s">
        <v>3439</v>
      </c>
      <c r="J517" s="89"/>
      <c r="K517" s="96">
        <v>44692</v>
      </c>
      <c r="L517" s="96">
        <v>44692</v>
      </c>
      <c r="M517" s="98" t="s">
        <v>57</v>
      </c>
      <c r="R517" s="80">
        <v>44375</v>
      </c>
    </row>
    <row r="518" spans="1:18" ht="21.75">
      <c r="A518" s="57">
        <v>1096</v>
      </c>
      <c r="B518" s="58" t="s">
        <v>51</v>
      </c>
      <c r="C518" s="58" t="s">
        <v>108</v>
      </c>
      <c r="D518" s="58" t="s">
        <v>1725</v>
      </c>
      <c r="E518" s="59" t="s">
        <v>97</v>
      </c>
      <c r="F518" s="58" t="s">
        <v>450</v>
      </c>
      <c r="G518" s="59" t="s">
        <v>8</v>
      </c>
      <c r="H518" s="59" t="s">
        <v>30</v>
      </c>
      <c r="I518" s="60" t="s">
        <v>1737</v>
      </c>
      <c r="J518" s="61"/>
      <c r="K518" s="62">
        <v>44440</v>
      </c>
      <c r="L518" s="62">
        <v>44441</v>
      </c>
      <c r="M518" s="63" t="s">
        <v>57</v>
      </c>
      <c r="R518" s="80">
        <v>44521</v>
      </c>
    </row>
    <row r="519" spans="1:18" ht="21.75">
      <c r="A519" s="57">
        <v>1926</v>
      </c>
      <c r="B519" s="83" t="s">
        <v>51</v>
      </c>
      <c r="C519" s="83" t="s">
        <v>111</v>
      </c>
      <c r="D519" s="83" t="s">
        <v>848</v>
      </c>
      <c r="E519" s="83" t="s">
        <v>1553</v>
      </c>
      <c r="F519" s="83" t="s">
        <v>170</v>
      </c>
      <c r="G519" s="83" t="s">
        <v>7</v>
      </c>
      <c r="H519" s="86" t="s">
        <v>11</v>
      </c>
      <c r="I519" s="89" t="s">
        <v>3097</v>
      </c>
      <c r="J519" s="89"/>
      <c r="K519" s="96">
        <v>44606</v>
      </c>
      <c r="L519" s="96">
        <v>44606</v>
      </c>
      <c r="M519" s="98" t="s">
        <v>57</v>
      </c>
      <c r="R519" s="80">
        <v>44760</v>
      </c>
    </row>
    <row r="520" spans="1:18" ht="21.75">
      <c r="A520" s="57">
        <v>1252</v>
      </c>
      <c r="B520" s="58" t="s">
        <v>51</v>
      </c>
      <c r="C520" s="58" t="s">
        <v>111</v>
      </c>
      <c r="D520" s="58" t="s">
        <v>857</v>
      </c>
      <c r="E520" s="59" t="s">
        <v>54</v>
      </c>
      <c r="F520" s="58" t="s">
        <v>170</v>
      </c>
      <c r="G520" s="59" t="s">
        <v>7</v>
      </c>
      <c r="H520" s="59" t="s">
        <v>11</v>
      </c>
      <c r="I520" s="60" t="s">
        <v>1903</v>
      </c>
      <c r="J520" s="61"/>
      <c r="K520" s="62">
        <v>44472</v>
      </c>
      <c r="L520" s="62">
        <v>44472</v>
      </c>
      <c r="M520" s="63" t="s">
        <v>57</v>
      </c>
      <c r="R520" s="80">
        <v>44579</v>
      </c>
    </row>
    <row r="521" spans="1:18" ht="21.75">
      <c r="A521" s="57">
        <v>2361</v>
      </c>
      <c r="B521" s="83" t="s">
        <v>51</v>
      </c>
      <c r="C521" s="83" t="s">
        <v>111</v>
      </c>
      <c r="D521" s="83" t="s">
        <v>2744</v>
      </c>
      <c r="E521" s="83" t="s">
        <v>1553</v>
      </c>
      <c r="F521" s="83" t="s">
        <v>170</v>
      </c>
      <c r="G521" s="83" t="s">
        <v>7</v>
      </c>
      <c r="H521" s="86" t="s">
        <v>11</v>
      </c>
      <c r="I521" s="89" t="s">
        <v>3541</v>
      </c>
      <c r="J521" s="89"/>
      <c r="K521" s="96">
        <v>44717</v>
      </c>
      <c r="L521" s="96">
        <v>44717</v>
      </c>
      <c r="M521" s="98" t="s">
        <v>57</v>
      </c>
      <c r="R521" s="80">
        <v>44653</v>
      </c>
    </row>
    <row r="522" spans="1:18" ht="21.75">
      <c r="A522" s="57">
        <v>562</v>
      </c>
      <c r="B522" s="58" t="s">
        <v>51</v>
      </c>
      <c r="C522" s="58" t="s">
        <v>52</v>
      </c>
      <c r="D522" s="58" t="s">
        <v>85</v>
      </c>
      <c r="E522" s="59" t="s">
        <v>54</v>
      </c>
      <c r="F522" s="58" t="s">
        <v>94</v>
      </c>
      <c r="G522" s="59" t="s">
        <v>7</v>
      </c>
      <c r="H522" s="59" t="s">
        <v>11</v>
      </c>
      <c r="I522" s="60" t="s">
        <v>916</v>
      </c>
      <c r="J522" s="61"/>
      <c r="K522" s="62">
        <v>44295</v>
      </c>
      <c r="L522" s="62">
        <v>44295</v>
      </c>
      <c r="M522" s="63" t="s">
        <v>57</v>
      </c>
      <c r="R522" s="80">
        <v>44436</v>
      </c>
    </row>
    <row r="523" spans="1:18" ht="34.5">
      <c r="A523" s="57">
        <v>2524</v>
      </c>
      <c r="B523" s="83" t="s">
        <v>51</v>
      </c>
      <c r="C523" s="83" t="s">
        <v>111</v>
      </c>
      <c r="D523" s="83" t="s">
        <v>917</v>
      </c>
      <c r="E523" s="83" t="s">
        <v>97</v>
      </c>
      <c r="F523" s="83" t="s">
        <v>170</v>
      </c>
      <c r="G523" s="83" t="s">
        <v>8</v>
      </c>
      <c r="H523" s="86" t="s">
        <v>15</v>
      </c>
      <c r="I523" s="89" t="s">
        <v>3706</v>
      </c>
      <c r="J523" s="89"/>
      <c r="K523" s="96">
        <v>44774</v>
      </c>
      <c r="L523" s="96">
        <v>44774</v>
      </c>
      <c r="M523" s="98" t="s">
        <v>57</v>
      </c>
      <c r="R523" s="80">
        <v>44566</v>
      </c>
    </row>
    <row r="524" spans="1:18" ht="21.75">
      <c r="A524" s="57">
        <v>1784</v>
      </c>
      <c r="B524" s="83" t="s">
        <v>51</v>
      </c>
      <c r="C524" s="83" t="s">
        <v>406</v>
      </c>
      <c r="D524" s="83" t="s">
        <v>1452</v>
      </c>
      <c r="E524" s="83" t="s">
        <v>54</v>
      </c>
      <c r="F524" s="83" t="s">
        <v>170</v>
      </c>
      <c r="G524" s="83" t="s">
        <v>8</v>
      </c>
      <c r="H524" s="86" t="s">
        <v>15</v>
      </c>
      <c r="I524" s="89" t="s">
        <v>2893</v>
      </c>
      <c r="J524" s="89" t="s">
        <v>2894</v>
      </c>
      <c r="K524" s="96">
        <v>44583</v>
      </c>
      <c r="L524" s="96">
        <v>44583</v>
      </c>
      <c r="M524" s="98" t="s">
        <v>57</v>
      </c>
      <c r="R524" s="80">
        <v>44316</v>
      </c>
    </row>
    <row r="525" spans="1:18" ht="21.75">
      <c r="A525" s="57">
        <v>2280</v>
      </c>
      <c r="B525" s="83" t="s">
        <v>51</v>
      </c>
      <c r="C525" s="83" t="s">
        <v>108</v>
      </c>
      <c r="D525" s="83" t="s">
        <v>371</v>
      </c>
      <c r="E525" s="83" t="s">
        <v>218</v>
      </c>
      <c r="F525" s="83" t="s">
        <v>799</v>
      </c>
      <c r="G525" s="83" t="s">
        <v>8</v>
      </c>
      <c r="H525" s="86" t="s">
        <v>15</v>
      </c>
      <c r="I525" s="89" t="s">
        <v>3465</v>
      </c>
      <c r="J525" s="89"/>
      <c r="K525" s="96">
        <v>44697</v>
      </c>
      <c r="L525" s="96">
        <v>44697</v>
      </c>
      <c r="M525" s="98" t="s">
        <v>57</v>
      </c>
      <c r="R525" s="80">
        <v>44282</v>
      </c>
    </row>
    <row r="526" spans="1:18" ht="21.75">
      <c r="A526" s="57">
        <v>1261</v>
      </c>
      <c r="B526" s="58" t="s">
        <v>51</v>
      </c>
      <c r="C526" s="58" t="s">
        <v>111</v>
      </c>
      <c r="D526" s="58" t="s">
        <v>857</v>
      </c>
      <c r="E526" s="59" t="s">
        <v>113</v>
      </c>
      <c r="F526" s="58" t="s">
        <v>170</v>
      </c>
      <c r="G526" s="59" t="s">
        <v>7</v>
      </c>
      <c r="H526" s="59" t="s">
        <v>11</v>
      </c>
      <c r="I526" s="60" t="s">
        <v>1911</v>
      </c>
      <c r="J526" s="61"/>
      <c r="K526" s="62">
        <v>44474</v>
      </c>
      <c r="L526" s="62">
        <v>44474</v>
      </c>
      <c r="M526" s="63" t="s">
        <v>57</v>
      </c>
      <c r="R526" s="80">
        <v>44785</v>
      </c>
    </row>
    <row r="527" spans="1:18" ht="21.75">
      <c r="A527" s="57">
        <v>2166</v>
      </c>
      <c r="B527" s="83" t="s">
        <v>51</v>
      </c>
      <c r="C527" s="83" t="s">
        <v>111</v>
      </c>
      <c r="D527" s="83" t="s">
        <v>827</v>
      </c>
      <c r="E527" s="83" t="s">
        <v>2618</v>
      </c>
      <c r="F527" s="83" t="s">
        <v>2806</v>
      </c>
      <c r="G527" s="83" t="s">
        <v>8</v>
      </c>
      <c r="H527" s="86" t="s">
        <v>32</v>
      </c>
      <c r="I527" s="89" t="s">
        <v>3357</v>
      </c>
      <c r="J527" s="89"/>
      <c r="K527" s="96">
        <v>44678</v>
      </c>
      <c r="L527" s="96">
        <v>44708</v>
      </c>
      <c r="M527" s="98" t="s">
        <v>3110</v>
      </c>
      <c r="R527" s="80">
        <v>44471</v>
      </c>
    </row>
    <row r="528" spans="1:18" ht="21.75">
      <c r="A528" s="57">
        <v>2287</v>
      </c>
      <c r="B528" s="83" t="s">
        <v>51</v>
      </c>
      <c r="C528" s="83" t="s">
        <v>111</v>
      </c>
      <c r="D528" s="83" t="s">
        <v>887</v>
      </c>
      <c r="E528" s="83" t="s">
        <v>1561</v>
      </c>
      <c r="F528" s="83" t="s">
        <v>170</v>
      </c>
      <c r="G528" s="83" t="s">
        <v>7</v>
      </c>
      <c r="H528" s="86" t="s">
        <v>17</v>
      </c>
      <c r="I528" s="89" t="s">
        <v>3472</v>
      </c>
      <c r="J528" s="89"/>
      <c r="K528" s="96">
        <v>44698</v>
      </c>
      <c r="L528" s="96">
        <v>44698</v>
      </c>
      <c r="M528" s="98" t="s">
        <v>57</v>
      </c>
      <c r="R528" s="80">
        <v>44470</v>
      </c>
    </row>
    <row r="529" spans="1:18" ht="21.75">
      <c r="A529" s="57">
        <v>1748</v>
      </c>
      <c r="B529" s="83" t="s">
        <v>51</v>
      </c>
      <c r="C529" s="83" t="s">
        <v>108</v>
      </c>
      <c r="D529" s="83" t="s">
        <v>437</v>
      </c>
      <c r="E529" s="83" t="s">
        <v>1722</v>
      </c>
      <c r="F529" s="86" t="s">
        <v>2841</v>
      </c>
      <c r="G529" s="83" t="s">
        <v>6</v>
      </c>
      <c r="H529" s="86" t="s">
        <v>21</v>
      </c>
      <c r="I529" s="89" t="s">
        <v>2842</v>
      </c>
      <c r="J529" s="89"/>
      <c r="K529" s="96">
        <v>44574</v>
      </c>
      <c r="L529" s="96">
        <v>44574</v>
      </c>
      <c r="M529" s="98" t="s">
        <v>57</v>
      </c>
      <c r="R529" s="80">
        <v>44234</v>
      </c>
    </row>
    <row r="530" spans="1:18" ht="21.75">
      <c r="A530" s="57">
        <v>233</v>
      </c>
      <c r="B530" s="58" t="s">
        <v>51</v>
      </c>
      <c r="C530" s="58" t="s">
        <v>406</v>
      </c>
      <c r="D530" s="58" t="s">
        <v>104</v>
      </c>
      <c r="E530" s="58" t="s">
        <v>376</v>
      </c>
      <c r="F530" s="58" t="s">
        <v>407</v>
      </c>
      <c r="G530" s="59" t="s">
        <v>7</v>
      </c>
      <c r="H530" s="59" t="s">
        <v>14</v>
      </c>
      <c r="I530" s="60" t="s">
        <v>444</v>
      </c>
      <c r="J530" s="60"/>
      <c r="K530" s="62">
        <v>44238</v>
      </c>
      <c r="L530" s="62">
        <v>44238</v>
      </c>
      <c r="M530" s="63" t="s">
        <v>57</v>
      </c>
      <c r="R530" s="80">
        <v>44244</v>
      </c>
    </row>
    <row r="531" spans="1:18" ht="21.75">
      <c r="A531" s="57">
        <v>1977</v>
      </c>
      <c r="B531" s="83" t="s">
        <v>51</v>
      </c>
      <c r="C531" s="83" t="s">
        <v>108</v>
      </c>
      <c r="D531" s="83" t="s">
        <v>2678</v>
      </c>
      <c r="E531" s="83" t="s">
        <v>477</v>
      </c>
      <c r="F531" s="83" t="s">
        <v>3132</v>
      </c>
      <c r="G531" s="83" t="s">
        <v>7</v>
      </c>
      <c r="H531" s="86" t="s">
        <v>14</v>
      </c>
      <c r="I531" s="89" t="s">
        <v>3160</v>
      </c>
      <c r="J531" s="89"/>
      <c r="K531" s="96">
        <v>44618</v>
      </c>
      <c r="L531" s="96">
        <v>44618</v>
      </c>
      <c r="M531" s="98" t="s">
        <v>57</v>
      </c>
      <c r="R531" s="80">
        <v>44221</v>
      </c>
    </row>
    <row r="532" spans="1:18" ht="34.5">
      <c r="A532" s="57">
        <v>2627</v>
      </c>
      <c r="B532" s="83" t="s">
        <v>51</v>
      </c>
      <c r="C532" s="83" t="s">
        <v>111</v>
      </c>
      <c r="D532" s="83" t="s">
        <v>2747</v>
      </c>
      <c r="E532" s="83" t="s">
        <v>1553</v>
      </c>
      <c r="F532" s="83" t="s">
        <v>1629</v>
      </c>
      <c r="G532" s="83" t="s">
        <v>7</v>
      </c>
      <c r="H532" s="86" t="s">
        <v>14</v>
      </c>
      <c r="I532" s="89" t="s">
        <v>3847</v>
      </c>
      <c r="J532" s="89"/>
      <c r="K532" s="96">
        <v>44817</v>
      </c>
      <c r="L532" s="96">
        <v>44817</v>
      </c>
      <c r="M532" s="98" t="s">
        <v>57</v>
      </c>
      <c r="R532" s="80">
        <v>44226</v>
      </c>
    </row>
    <row r="533" spans="1:18" ht="43.5">
      <c r="A533" s="57">
        <v>1422</v>
      </c>
      <c r="B533" s="58" t="s">
        <v>51</v>
      </c>
      <c r="C533" s="58" t="s">
        <v>111</v>
      </c>
      <c r="D533" s="58" t="s">
        <v>2094</v>
      </c>
      <c r="E533" s="59" t="s">
        <v>113</v>
      </c>
      <c r="F533" s="58" t="s">
        <v>1426</v>
      </c>
      <c r="G533" s="59" t="s">
        <v>7</v>
      </c>
      <c r="H533" s="59" t="s">
        <v>14</v>
      </c>
      <c r="I533" s="60" t="s">
        <v>2095</v>
      </c>
      <c r="J533" s="61"/>
      <c r="K533" s="62">
        <v>44505</v>
      </c>
      <c r="L533" s="62">
        <v>44505</v>
      </c>
      <c r="M533" s="63" t="s">
        <v>57</v>
      </c>
      <c r="R533" s="80">
        <v>44224</v>
      </c>
    </row>
    <row r="534" spans="1:18" ht="21.75">
      <c r="A534" s="57">
        <v>427</v>
      </c>
      <c r="B534" s="58" t="s">
        <v>51</v>
      </c>
      <c r="C534" s="58" t="s">
        <v>476</v>
      </c>
      <c r="D534" s="58" t="s">
        <v>104</v>
      </c>
      <c r="E534" s="58" t="s">
        <v>274</v>
      </c>
      <c r="F534" s="58" t="s">
        <v>479</v>
      </c>
      <c r="G534" s="59" t="s">
        <v>8</v>
      </c>
      <c r="H534" s="59" t="s">
        <v>13</v>
      </c>
      <c r="I534" s="60" t="s">
        <v>717</v>
      </c>
      <c r="J534" s="60"/>
      <c r="K534" s="62">
        <v>44265</v>
      </c>
      <c r="L534" s="62">
        <v>44265</v>
      </c>
      <c r="M534" s="63" t="s">
        <v>57</v>
      </c>
      <c r="R534" s="80">
        <v>44245</v>
      </c>
    </row>
    <row r="535" spans="1:18" ht="43.5">
      <c r="A535" s="57">
        <v>133</v>
      </c>
      <c r="B535" s="58" t="s">
        <v>51</v>
      </c>
      <c r="C535" s="58" t="s">
        <v>52</v>
      </c>
      <c r="D535" s="58" t="s">
        <v>289</v>
      </c>
      <c r="E535" s="59" t="s">
        <v>54</v>
      </c>
      <c r="F535" s="58" t="s">
        <v>60</v>
      </c>
      <c r="G535" s="59" t="s">
        <v>8</v>
      </c>
      <c r="H535" s="59" t="s">
        <v>21</v>
      </c>
      <c r="I535" s="60" t="s">
        <v>290</v>
      </c>
      <c r="J535" s="60" t="s">
        <v>291</v>
      </c>
      <c r="K535" s="62">
        <v>44220</v>
      </c>
      <c r="L535" s="62">
        <v>44227</v>
      </c>
      <c r="M535" s="63" t="s">
        <v>57</v>
      </c>
      <c r="R535" s="80">
        <v>44615</v>
      </c>
    </row>
    <row r="536" spans="1:18" ht="34.5">
      <c r="A536" s="57">
        <v>1938</v>
      </c>
      <c r="B536" s="83" t="s">
        <v>51</v>
      </c>
      <c r="C536" s="83" t="s">
        <v>111</v>
      </c>
      <c r="D536" s="83" t="s">
        <v>848</v>
      </c>
      <c r="E536" s="83" t="s">
        <v>376</v>
      </c>
      <c r="F536" s="83" t="s">
        <v>170</v>
      </c>
      <c r="G536" s="83" t="s">
        <v>8</v>
      </c>
      <c r="H536" s="86" t="s">
        <v>11</v>
      </c>
      <c r="I536" s="89" t="s">
        <v>3111</v>
      </c>
      <c r="J536" s="89"/>
      <c r="K536" s="96">
        <v>44607</v>
      </c>
      <c r="L536" s="96">
        <v>44635</v>
      </c>
      <c r="M536" s="98" t="s">
        <v>57</v>
      </c>
      <c r="R536" s="80">
        <v>44827</v>
      </c>
    </row>
    <row r="537" spans="1:18" ht="21.75">
      <c r="A537" s="57">
        <v>2119</v>
      </c>
      <c r="B537" s="83" t="s">
        <v>51</v>
      </c>
      <c r="C537" s="83" t="s">
        <v>111</v>
      </c>
      <c r="D537" s="83" t="s">
        <v>2721</v>
      </c>
      <c r="E537" s="83" t="s">
        <v>376</v>
      </c>
      <c r="F537" s="83" t="s">
        <v>753</v>
      </c>
      <c r="G537" s="83" t="s">
        <v>8</v>
      </c>
      <c r="H537" s="86" t="s">
        <v>23</v>
      </c>
      <c r="I537" s="89" t="s">
        <v>3306</v>
      </c>
      <c r="J537" s="89"/>
      <c r="K537" s="96">
        <v>44670</v>
      </c>
      <c r="L537" s="96">
        <v>44671</v>
      </c>
      <c r="M537" s="98" t="s">
        <v>57</v>
      </c>
      <c r="R537" s="80">
        <v>44800</v>
      </c>
    </row>
    <row r="538" spans="1:18" ht="34.5">
      <c r="A538" s="57">
        <v>2009</v>
      </c>
      <c r="B538" s="83" t="s">
        <v>51</v>
      </c>
      <c r="C538" s="83" t="s">
        <v>108</v>
      </c>
      <c r="D538" s="83" t="s">
        <v>2243</v>
      </c>
      <c r="E538" s="83" t="s">
        <v>376</v>
      </c>
      <c r="F538" s="83" t="s">
        <v>3191</v>
      </c>
      <c r="G538" s="83" t="s">
        <v>8</v>
      </c>
      <c r="H538" s="86" t="s">
        <v>28</v>
      </c>
      <c r="I538" s="89" t="s">
        <v>3192</v>
      </c>
      <c r="J538" s="89"/>
      <c r="K538" s="96">
        <v>44628</v>
      </c>
      <c r="L538" s="96">
        <v>44635</v>
      </c>
      <c r="M538" s="98" t="s">
        <v>57</v>
      </c>
      <c r="R538" s="80">
        <v>44830</v>
      </c>
    </row>
    <row r="539" spans="1:18" ht="21.75">
      <c r="A539" s="57">
        <v>1001</v>
      </c>
      <c r="B539" s="58" t="s">
        <v>51</v>
      </c>
      <c r="C539" s="58" t="s">
        <v>52</v>
      </c>
      <c r="D539" s="58" t="s">
        <v>104</v>
      </c>
      <c r="E539" s="59" t="s">
        <v>218</v>
      </c>
      <c r="F539" s="58" t="s">
        <v>60</v>
      </c>
      <c r="G539" s="59" t="s">
        <v>7</v>
      </c>
      <c r="H539" s="59" t="s">
        <v>12</v>
      </c>
      <c r="I539" s="60" t="s">
        <v>1621</v>
      </c>
      <c r="J539" s="61"/>
      <c r="K539" s="62">
        <v>44419</v>
      </c>
      <c r="L539" s="62">
        <v>44419</v>
      </c>
      <c r="M539" s="63" t="s">
        <v>57</v>
      </c>
      <c r="R539" s="80">
        <v>44310</v>
      </c>
    </row>
    <row r="540" spans="1:18" ht="21.75">
      <c r="A540" s="57">
        <v>2347</v>
      </c>
      <c r="B540" s="83" t="s">
        <v>51</v>
      </c>
      <c r="C540" s="83" t="s">
        <v>111</v>
      </c>
      <c r="D540" s="83" t="s">
        <v>2744</v>
      </c>
      <c r="E540" s="83" t="s">
        <v>1553</v>
      </c>
      <c r="F540" s="83" t="s">
        <v>450</v>
      </c>
      <c r="G540" s="83" t="s">
        <v>8</v>
      </c>
      <c r="H540" s="86" t="s">
        <v>21</v>
      </c>
      <c r="I540" s="89" t="s">
        <v>3527</v>
      </c>
      <c r="J540" s="89"/>
      <c r="K540" s="96">
        <v>44714</v>
      </c>
      <c r="L540" s="96">
        <v>44742</v>
      </c>
      <c r="M540" s="98" t="s">
        <v>57</v>
      </c>
      <c r="R540" s="80">
        <v>44352</v>
      </c>
    </row>
    <row r="541" spans="1:18" ht="34.5">
      <c r="A541" s="57">
        <v>2267</v>
      </c>
      <c r="B541" s="83" t="s">
        <v>51</v>
      </c>
      <c r="C541" s="83" t="s">
        <v>108</v>
      </c>
      <c r="D541" s="83" t="s">
        <v>2742</v>
      </c>
      <c r="E541" s="83" t="s">
        <v>54</v>
      </c>
      <c r="F541" s="83" t="s">
        <v>450</v>
      </c>
      <c r="G541" s="83" t="s">
        <v>5</v>
      </c>
      <c r="H541" s="86" t="s">
        <v>13</v>
      </c>
      <c r="I541" s="89" t="s">
        <v>3452</v>
      </c>
      <c r="J541" s="89"/>
      <c r="K541" s="96">
        <v>44693</v>
      </c>
      <c r="L541" s="96">
        <v>44712</v>
      </c>
      <c r="M541" s="98" t="s">
        <v>57</v>
      </c>
      <c r="R541" s="80">
        <v>44342</v>
      </c>
    </row>
    <row r="542" spans="1:18" ht="43.5">
      <c r="A542" s="57">
        <v>753</v>
      </c>
      <c r="B542" s="58" t="s">
        <v>51</v>
      </c>
      <c r="C542" s="58" t="s">
        <v>108</v>
      </c>
      <c r="D542" s="58" t="s">
        <v>1271</v>
      </c>
      <c r="E542" s="59" t="s">
        <v>97</v>
      </c>
      <c r="F542" s="58" t="s">
        <v>450</v>
      </c>
      <c r="G542" s="59" t="s">
        <v>8</v>
      </c>
      <c r="H542" s="59" t="s">
        <v>21</v>
      </c>
      <c r="I542" s="60" t="s">
        <v>1274</v>
      </c>
      <c r="J542" s="60" t="s">
        <v>1273</v>
      </c>
      <c r="K542" s="62">
        <v>44356</v>
      </c>
      <c r="L542" s="62">
        <v>44377</v>
      </c>
      <c r="M542" s="63" t="s">
        <v>57</v>
      </c>
      <c r="R542" s="80">
        <v>44605</v>
      </c>
    </row>
    <row r="543" spans="1:18" ht="43.5">
      <c r="A543" s="57">
        <v>1231</v>
      </c>
      <c r="B543" s="58" t="s">
        <v>51</v>
      </c>
      <c r="C543" s="58" t="s">
        <v>111</v>
      </c>
      <c r="D543" s="58" t="s">
        <v>857</v>
      </c>
      <c r="E543" s="59" t="s">
        <v>376</v>
      </c>
      <c r="F543" s="58" t="s">
        <v>170</v>
      </c>
      <c r="G543" s="59" t="s">
        <v>8</v>
      </c>
      <c r="H543" s="59" t="s">
        <v>12</v>
      </c>
      <c r="I543" s="60" t="s">
        <v>1882</v>
      </c>
      <c r="J543" s="61"/>
      <c r="K543" s="62">
        <v>44469</v>
      </c>
      <c r="L543" s="62">
        <v>44469</v>
      </c>
      <c r="M543" s="63" t="s">
        <v>57</v>
      </c>
      <c r="R543" s="80">
        <v>44622</v>
      </c>
    </row>
    <row r="544" spans="1:18" ht="21.75">
      <c r="A544" s="57">
        <v>2332</v>
      </c>
      <c r="B544" s="83" t="s">
        <v>51</v>
      </c>
      <c r="C544" s="83" t="s">
        <v>111</v>
      </c>
      <c r="D544" s="83" t="s">
        <v>2744</v>
      </c>
      <c r="E544" s="83" t="s">
        <v>97</v>
      </c>
      <c r="F544" s="83" t="s">
        <v>170</v>
      </c>
      <c r="G544" s="83" t="s">
        <v>8</v>
      </c>
      <c r="H544" s="86" t="s">
        <v>11</v>
      </c>
      <c r="I544" s="89" t="s">
        <v>3513</v>
      </c>
      <c r="J544" s="89"/>
      <c r="K544" s="96">
        <v>44712</v>
      </c>
      <c r="L544" s="96">
        <v>44712</v>
      </c>
      <c r="M544" s="98" t="s">
        <v>57</v>
      </c>
      <c r="R544" s="80">
        <v>44750</v>
      </c>
    </row>
    <row r="545" spans="1:18" ht="21.75">
      <c r="A545" s="57">
        <v>2454</v>
      </c>
      <c r="B545" s="83" t="s">
        <v>51</v>
      </c>
      <c r="C545" s="83" t="s">
        <v>103</v>
      </c>
      <c r="D545" s="83" t="s">
        <v>2762</v>
      </c>
      <c r="E545" s="83" t="s">
        <v>54</v>
      </c>
      <c r="F545" s="83" t="s">
        <v>1164</v>
      </c>
      <c r="G545" s="83" t="s">
        <v>8</v>
      </c>
      <c r="H545" s="86" t="s">
        <v>21</v>
      </c>
      <c r="I545" s="89" t="s">
        <v>3634</v>
      </c>
      <c r="J545" s="89"/>
      <c r="K545" s="96">
        <v>44743</v>
      </c>
      <c r="L545" s="96">
        <v>44743</v>
      </c>
      <c r="M545" s="98" t="s">
        <v>57</v>
      </c>
      <c r="R545" s="80">
        <v>44290</v>
      </c>
    </row>
    <row r="546" spans="1:18" ht="21.75">
      <c r="A546" s="57">
        <v>1032</v>
      </c>
      <c r="B546" s="58" t="s">
        <v>51</v>
      </c>
      <c r="C546" s="58" t="s">
        <v>111</v>
      </c>
      <c r="D546" s="58" t="s">
        <v>926</v>
      </c>
      <c r="E546" s="59" t="s">
        <v>1654</v>
      </c>
      <c r="F546" s="58" t="s">
        <v>170</v>
      </c>
      <c r="G546" s="59" t="s">
        <v>8</v>
      </c>
      <c r="H546" s="59" t="s">
        <v>12</v>
      </c>
      <c r="I546" s="60" t="s">
        <v>1656</v>
      </c>
      <c r="J546" s="61"/>
      <c r="K546" s="62">
        <v>44426</v>
      </c>
      <c r="L546" s="62">
        <v>44426</v>
      </c>
      <c r="M546" s="63" t="s">
        <v>57</v>
      </c>
      <c r="R546" s="80">
        <v>44807</v>
      </c>
    </row>
    <row r="547" spans="1:18" ht="21.75">
      <c r="A547" s="57">
        <v>1493</v>
      </c>
      <c r="B547" s="58" t="s">
        <v>51</v>
      </c>
      <c r="C547" s="58" t="s">
        <v>283</v>
      </c>
      <c r="D547" s="58" t="s">
        <v>2066</v>
      </c>
      <c r="E547" s="59" t="s">
        <v>1561</v>
      </c>
      <c r="F547" s="58" t="s">
        <v>910</v>
      </c>
      <c r="G547" s="59" t="s">
        <v>8</v>
      </c>
      <c r="H547" s="59" t="s">
        <v>12</v>
      </c>
      <c r="I547" s="60" t="s">
        <v>2177</v>
      </c>
      <c r="J547" s="61"/>
      <c r="K547" s="62">
        <v>44518</v>
      </c>
      <c r="L547" s="62">
        <v>44518</v>
      </c>
      <c r="M547" s="63" t="s">
        <v>57</v>
      </c>
      <c r="R547" s="80">
        <v>44764</v>
      </c>
    </row>
    <row r="548" spans="1:18" ht="21.75">
      <c r="A548" s="57">
        <v>1495</v>
      </c>
      <c r="B548" s="58" t="s">
        <v>51</v>
      </c>
      <c r="C548" s="58" t="s">
        <v>52</v>
      </c>
      <c r="D548" s="58" t="s">
        <v>2180</v>
      </c>
      <c r="E548" s="59" t="s">
        <v>54</v>
      </c>
      <c r="F548" s="58" t="s">
        <v>357</v>
      </c>
      <c r="G548" s="59" t="s">
        <v>8</v>
      </c>
      <c r="H548" s="59" t="s">
        <v>12</v>
      </c>
      <c r="I548" s="60" t="s">
        <v>2181</v>
      </c>
      <c r="J548" s="61"/>
      <c r="K548" s="62">
        <v>44518</v>
      </c>
      <c r="L548" s="62">
        <v>44518</v>
      </c>
      <c r="M548" s="63" t="s">
        <v>57</v>
      </c>
      <c r="R548" s="80">
        <v>44782</v>
      </c>
    </row>
    <row r="549" spans="1:18" ht="21.75">
      <c r="A549" s="57">
        <v>1935</v>
      </c>
      <c r="B549" s="83" t="s">
        <v>51</v>
      </c>
      <c r="C549" s="83" t="s">
        <v>111</v>
      </c>
      <c r="D549" s="83" t="s">
        <v>2670</v>
      </c>
      <c r="E549" s="83" t="s">
        <v>54</v>
      </c>
      <c r="F549" s="83" t="s">
        <v>357</v>
      </c>
      <c r="G549" s="83" t="s">
        <v>8</v>
      </c>
      <c r="H549" s="86" t="s">
        <v>12</v>
      </c>
      <c r="I549" s="89" t="s">
        <v>2181</v>
      </c>
      <c r="J549" s="89"/>
      <c r="K549" s="96">
        <v>44607</v>
      </c>
      <c r="L549" s="96">
        <v>44607</v>
      </c>
      <c r="M549" s="98" t="s">
        <v>57</v>
      </c>
      <c r="R549" s="80">
        <v>44370</v>
      </c>
    </row>
    <row r="550" spans="1:18" ht="21.75">
      <c r="A550" s="57">
        <v>2567</v>
      </c>
      <c r="B550" s="83" t="s">
        <v>51</v>
      </c>
      <c r="C550" s="83" t="s">
        <v>111</v>
      </c>
      <c r="D550" s="83" t="s">
        <v>917</v>
      </c>
      <c r="E550" s="83" t="s">
        <v>97</v>
      </c>
      <c r="F550" s="83" t="s">
        <v>170</v>
      </c>
      <c r="G550" s="83" t="s">
        <v>8</v>
      </c>
      <c r="H550" s="86" t="s">
        <v>12</v>
      </c>
      <c r="I550" s="89" t="s">
        <v>3786</v>
      </c>
      <c r="J550" s="89"/>
      <c r="K550" s="96">
        <v>44788</v>
      </c>
      <c r="L550" s="96">
        <v>44788</v>
      </c>
      <c r="M550" s="98" t="s">
        <v>57</v>
      </c>
      <c r="R550" s="80">
        <v>44558</v>
      </c>
    </row>
    <row r="551" spans="1:18" ht="43.5">
      <c r="A551" s="57">
        <v>929</v>
      </c>
      <c r="B551" s="58" t="s">
        <v>51</v>
      </c>
      <c r="C551" s="58" t="s">
        <v>52</v>
      </c>
      <c r="D551" s="58" t="s">
        <v>165</v>
      </c>
      <c r="E551" s="59" t="s">
        <v>135</v>
      </c>
      <c r="F551" s="58" t="s">
        <v>60</v>
      </c>
      <c r="G551" s="59" t="s">
        <v>8</v>
      </c>
      <c r="H551" s="59" t="s">
        <v>12</v>
      </c>
      <c r="I551" s="60" t="s">
        <v>1548</v>
      </c>
      <c r="J551" s="61"/>
      <c r="K551" s="62">
        <v>44406</v>
      </c>
      <c r="L551" s="62">
        <v>44406</v>
      </c>
      <c r="M551" s="63" t="s">
        <v>57</v>
      </c>
      <c r="R551" s="80">
        <v>44269</v>
      </c>
    </row>
    <row r="552" spans="1:18" ht="34.5">
      <c r="A552" s="57">
        <v>2481</v>
      </c>
      <c r="B552" s="83" t="s">
        <v>51</v>
      </c>
      <c r="C552" s="83" t="s">
        <v>108</v>
      </c>
      <c r="D552" s="83" t="s">
        <v>2720</v>
      </c>
      <c r="E552" s="83" t="s">
        <v>54</v>
      </c>
      <c r="F552" s="83" t="s">
        <v>3132</v>
      </c>
      <c r="G552" s="83" t="s">
        <v>8</v>
      </c>
      <c r="H552" s="86" t="s">
        <v>12</v>
      </c>
      <c r="I552" s="89" t="s">
        <v>3663</v>
      </c>
      <c r="J552" s="89"/>
      <c r="K552" s="96">
        <v>44754</v>
      </c>
      <c r="L552" s="96">
        <v>44754</v>
      </c>
      <c r="M552" s="98" t="s">
        <v>57</v>
      </c>
      <c r="R552" s="80">
        <v>44668</v>
      </c>
    </row>
    <row r="553" spans="1:18" ht="34.5">
      <c r="A553" s="57">
        <v>2406</v>
      </c>
      <c r="B553" s="83" t="s">
        <v>51</v>
      </c>
      <c r="C553" s="83" t="s">
        <v>108</v>
      </c>
      <c r="D553" s="83" t="s">
        <v>2698</v>
      </c>
      <c r="E553" s="83" t="s">
        <v>113</v>
      </c>
      <c r="F553" s="83" t="s">
        <v>3585</v>
      </c>
      <c r="G553" s="83" t="s">
        <v>8</v>
      </c>
      <c r="H553" s="86" t="s">
        <v>35</v>
      </c>
      <c r="I553" s="89" t="s">
        <v>3586</v>
      </c>
      <c r="J553" s="89"/>
      <c r="K553" s="96">
        <v>44726</v>
      </c>
      <c r="L553" s="96">
        <v>44726</v>
      </c>
      <c r="M553" s="98" t="s">
        <v>57</v>
      </c>
      <c r="R553" s="80">
        <v>44339</v>
      </c>
    </row>
    <row r="554" spans="1:18" ht="21.75">
      <c r="A554" s="57">
        <v>1695</v>
      </c>
      <c r="B554" s="58" t="s">
        <v>51</v>
      </c>
      <c r="C554" s="58" t="s">
        <v>52</v>
      </c>
      <c r="D554" s="58" t="s">
        <v>244</v>
      </c>
      <c r="E554" s="59" t="s">
        <v>54</v>
      </c>
      <c r="F554" s="58" t="s">
        <v>450</v>
      </c>
      <c r="G554" s="59" t="s">
        <v>8</v>
      </c>
      <c r="H554" s="59" t="s">
        <v>13</v>
      </c>
      <c r="I554" s="60" t="s">
        <v>2414</v>
      </c>
      <c r="J554" s="61"/>
      <c r="K554" s="62">
        <v>44552</v>
      </c>
      <c r="L554" s="62">
        <v>44552</v>
      </c>
      <c r="M554" s="63" t="s">
        <v>57</v>
      </c>
      <c r="R554" s="80">
        <v>44437</v>
      </c>
    </row>
    <row r="555" spans="1:18" ht="33" customHeight="1">
      <c r="A555" s="57">
        <v>854</v>
      </c>
      <c r="B555" s="58" t="s">
        <v>51</v>
      </c>
      <c r="C555" s="58" t="s">
        <v>52</v>
      </c>
      <c r="D555" s="58" t="s">
        <v>85</v>
      </c>
      <c r="E555" s="59" t="s">
        <v>54</v>
      </c>
      <c r="F555" s="58" t="s">
        <v>62</v>
      </c>
      <c r="G555" s="59" t="s">
        <v>8</v>
      </c>
      <c r="H555" s="59" t="s">
        <v>12</v>
      </c>
      <c r="I555" s="60" t="s">
        <v>1443</v>
      </c>
      <c r="J555" s="60" t="s">
        <v>1444</v>
      </c>
      <c r="K555" s="62">
        <v>44389</v>
      </c>
      <c r="L555" s="62">
        <v>44389</v>
      </c>
      <c r="M555" s="63" t="s">
        <v>57</v>
      </c>
    </row>
    <row r="556" spans="1:18" ht="21.75">
      <c r="A556" s="57">
        <v>1540</v>
      </c>
      <c r="B556" s="58" t="s">
        <v>51</v>
      </c>
      <c r="C556" s="58" t="s">
        <v>283</v>
      </c>
      <c r="D556" s="58" t="s">
        <v>2199</v>
      </c>
      <c r="E556" s="59" t="s">
        <v>1561</v>
      </c>
      <c r="F556" s="58" t="s">
        <v>1649</v>
      </c>
      <c r="G556" s="59" t="s">
        <v>8</v>
      </c>
      <c r="H556" s="59" t="s">
        <v>15</v>
      </c>
      <c r="I556" s="60" t="s">
        <v>2229</v>
      </c>
      <c r="J556" s="61"/>
      <c r="K556" s="62">
        <v>44525</v>
      </c>
      <c r="L556" s="62">
        <v>44525</v>
      </c>
      <c r="M556" s="63" t="s">
        <v>57</v>
      </c>
    </row>
    <row r="557" spans="1:18" ht="43.5">
      <c r="A557" s="57">
        <v>383</v>
      </c>
      <c r="B557" s="58" t="s">
        <v>51</v>
      </c>
      <c r="C557" s="58" t="s">
        <v>108</v>
      </c>
      <c r="D557" s="58" t="s">
        <v>653</v>
      </c>
      <c r="E557" s="58" t="s">
        <v>376</v>
      </c>
      <c r="F557" s="58" t="s">
        <v>450</v>
      </c>
      <c r="G557" s="59" t="s">
        <v>8</v>
      </c>
      <c r="H557" s="59" t="s">
        <v>21</v>
      </c>
      <c r="I557" s="60" t="s">
        <v>655</v>
      </c>
      <c r="J557" s="60"/>
      <c r="K557" s="62">
        <v>44252</v>
      </c>
      <c r="L557" s="62">
        <v>44259</v>
      </c>
      <c r="M557" s="63" t="s">
        <v>57</v>
      </c>
    </row>
    <row r="558" spans="1:18" ht="30.75" customHeight="1">
      <c r="A558" s="57">
        <v>1101</v>
      </c>
      <c r="B558" s="58" t="s">
        <v>51</v>
      </c>
      <c r="C558" s="58" t="s">
        <v>52</v>
      </c>
      <c r="D558" s="58" t="s">
        <v>1742</v>
      </c>
      <c r="E558" s="59" t="s">
        <v>54</v>
      </c>
      <c r="F558" s="58" t="s">
        <v>885</v>
      </c>
      <c r="G558" s="59" t="s">
        <v>8</v>
      </c>
      <c r="H558" s="59" t="s">
        <v>21</v>
      </c>
      <c r="I558" s="60" t="s">
        <v>1743</v>
      </c>
      <c r="J558" s="61"/>
      <c r="K558" s="62">
        <v>44441</v>
      </c>
      <c r="L558" s="62">
        <v>44445</v>
      </c>
      <c r="M558" s="63" t="s">
        <v>57</v>
      </c>
    </row>
    <row r="559" spans="1:18" ht="45.75" customHeight="1">
      <c r="A559" s="57">
        <v>216</v>
      </c>
      <c r="B559" s="58" t="s">
        <v>51</v>
      </c>
      <c r="C559" s="58" t="s">
        <v>52</v>
      </c>
      <c r="D559" s="58" t="s">
        <v>244</v>
      </c>
      <c r="E559" s="59" t="s">
        <v>88</v>
      </c>
      <c r="F559" s="58" t="s">
        <v>357</v>
      </c>
      <c r="G559" s="59" t="s">
        <v>8</v>
      </c>
      <c r="H559" s="59" t="s">
        <v>33</v>
      </c>
      <c r="I559" s="60" t="s">
        <v>418</v>
      </c>
      <c r="J559" s="60"/>
      <c r="K559" s="62">
        <v>44233</v>
      </c>
      <c r="L559" s="62">
        <v>44233</v>
      </c>
      <c r="M559" s="63" t="s">
        <v>57</v>
      </c>
    </row>
    <row r="560" spans="1:18" ht="13.5" customHeight="1">
      <c r="A560" s="57">
        <v>993</v>
      </c>
      <c r="B560" s="58" t="s">
        <v>51</v>
      </c>
      <c r="C560" s="58" t="s">
        <v>111</v>
      </c>
      <c r="D560" s="58" t="s">
        <v>926</v>
      </c>
      <c r="E560" s="59" t="s">
        <v>1553</v>
      </c>
      <c r="F560" s="58" t="s">
        <v>170</v>
      </c>
      <c r="G560" s="59" t="s">
        <v>8</v>
      </c>
      <c r="H560" s="59" t="s">
        <v>33</v>
      </c>
      <c r="I560" s="60" t="s">
        <v>418</v>
      </c>
      <c r="J560" s="61"/>
      <c r="K560" s="62">
        <v>44418</v>
      </c>
      <c r="L560" s="62">
        <v>44418</v>
      </c>
      <c r="M560" s="63" t="s">
        <v>57</v>
      </c>
    </row>
    <row r="561" spans="1:13" ht="21.75">
      <c r="A561" s="57">
        <v>2316</v>
      </c>
      <c r="B561" s="83" t="s">
        <v>51</v>
      </c>
      <c r="C561" s="83" t="s">
        <v>111</v>
      </c>
      <c r="D561" s="83" t="s">
        <v>2744</v>
      </c>
      <c r="E561" s="83" t="s">
        <v>1553</v>
      </c>
      <c r="F561" s="83" t="s">
        <v>170</v>
      </c>
      <c r="G561" s="83" t="s">
        <v>8</v>
      </c>
      <c r="H561" s="86" t="s">
        <v>34</v>
      </c>
      <c r="I561" s="89" t="s">
        <v>418</v>
      </c>
      <c r="J561" s="89"/>
      <c r="K561" s="96">
        <v>44707</v>
      </c>
      <c r="L561" s="96">
        <v>44711</v>
      </c>
      <c r="M561" s="98" t="s">
        <v>57</v>
      </c>
    </row>
    <row r="562" spans="1:13" ht="21.75">
      <c r="A562" s="57">
        <v>948</v>
      </c>
      <c r="B562" s="58" t="s">
        <v>51</v>
      </c>
      <c r="C562" s="58" t="s">
        <v>111</v>
      </c>
      <c r="D562" s="58" t="s">
        <v>926</v>
      </c>
      <c r="E562" s="59" t="s">
        <v>1553</v>
      </c>
      <c r="F562" s="58" t="s">
        <v>170</v>
      </c>
      <c r="G562" s="59" t="s">
        <v>8</v>
      </c>
      <c r="H562" s="59" t="s">
        <v>33</v>
      </c>
      <c r="I562" s="60" t="s">
        <v>1569</v>
      </c>
      <c r="J562" s="61"/>
      <c r="K562" s="62">
        <v>44412</v>
      </c>
      <c r="L562" s="62">
        <v>44412</v>
      </c>
      <c r="M562" s="63" t="s">
        <v>57</v>
      </c>
    </row>
    <row r="563" spans="1:13" ht="21.75">
      <c r="A563" s="57">
        <v>2558</v>
      </c>
      <c r="B563" s="83" t="s">
        <v>51</v>
      </c>
      <c r="C563" s="83" t="s">
        <v>111</v>
      </c>
      <c r="D563" s="83" t="s">
        <v>917</v>
      </c>
      <c r="E563" s="83" t="s">
        <v>2007</v>
      </c>
      <c r="F563" s="83" t="s">
        <v>170</v>
      </c>
      <c r="G563" s="83" t="s">
        <v>8</v>
      </c>
      <c r="H563" s="86" t="s">
        <v>34</v>
      </c>
      <c r="I563" s="89" t="s">
        <v>3777</v>
      </c>
      <c r="J563" s="89"/>
      <c r="K563" s="96">
        <v>44784</v>
      </c>
      <c r="L563" s="96">
        <v>44784</v>
      </c>
      <c r="M563" s="98" t="s">
        <v>57</v>
      </c>
    </row>
    <row r="564" spans="1:13" ht="21.75">
      <c r="A564" s="57">
        <v>2143</v>
      </c>
      <c r="B564" s="83" t="s">
        <v>51</v>
      </c>
      <c r="C564" s="83" t="s">
        <v>111</v>
      </c>
      <c r="D564" s="83" t="s">
        <v>887</v>
      </c>
      <c r="E564" s="83" t="s">
        <v>54</v>
      </c>
      <c r="F564" s="83" t="s">
        <v>170</v>
      </c>
      <c r="G564" s="83" t="s">
        <v>8</v>
      </c>
      <c r="H564" s="86" t="s">
        <v>34</v>
      </c>
      <c r="I564" s="89" t="s">
        <v>3331</v>
      </c>
      <c r="J564" s="89"/>
      <c r="K564" s="96">
        <v>44674</v>
      </c>
      <c r="L564" s="96">
        <v>44674</v>
      </c>
      <c r="M564" s="98" t="s">
        <v>57</v>
      </c>
    </row>
    <row r="565" spans="1:13" ht="29.25" customHeight="1">
      <c r="A565" s="57">
        <v>1008</v>
      </c>
      <c r="B565" s="58" t="s">
        <v>51</v>
      </c>
      <c r="C565" s="58" t="s">
        <v>111</v>
      </c>
      <c r="D565" s="58" t="s">
        <v>926</v>
      </c>
      <c r="E565" s="59" t="s">
        <v>1553</v>
      </c>
      <c r="F565" s="58" t="s">
        <v>170</v>
      </c>
      <c r="G565" s="59" t="s">
        <v>8</v>
      </c>
      <c r="H565" s="59" t="s">
        <v>33</v>
      </c>
      <c r="I565" s="60" t="s">
        <v>1628</v>
      </c>
      <c r="J565" s="61"/>
      <c r="K565" s="62">
        <v>44422</v>
      </c>
      <c r="L565" s="62">
        <v>44422</v>
      </c>
      <c r="M565" s="63" t="s">
        <v>57</v>
      </c>
    </row>
    <row r="566" spans="1:13" ht="32.25" customHeight="1">
      <c r="A566" s="57">
        <v>1839</v>
      </c>
      <c r="B566" s="83" t="s">
        <v>51</v>
      </c>
      <c r="C566" s="83" t="s">
        <v>111</v>
      </c>
      <c r="D566" s="83" t="s">
        <v>848</v>
      </c>
      <c r="E566" s="83" t="s">
        <v>1553</v>
      </c>
      <c r="F566" s="83" t="s">
        <v>170</v>
      </c>
      <c r="G566" s="83" t="s">
        <v>8</v>
      </c>
      <c r="H566" s="86" t="s">
        <v>22</v>
      </c>
      <c r="I566" s="89" t="s">
        <v>2981</v>
      </c>
      <c r="J566" s="89" t="s">
        <v>2982</v>
      </c>
      <c r="K566" s="96">
        <v>44591</v>
      </c>
      <c r="L566" s="96">
        <v>44591</v>
      </c>
      <c r="M566" s="98" t="s">
        <v>57</v>
      </c>
    </row>
    <row r="567" spans="1:13" ht="31.5" customHeight="1">
      <c r="A567" s="57">
        <v>1279</v>
      </c>
      <c r="B567" s="58" t="s">
        <v>51</v>
      </c>
      <c r="C567" s="58" t="s">
        <v>283</v>
      </c>
      <c r="D567" s="58" t="s">
        <v>1713</v>
      </c>
      <c r="E567" s="59" t="s">
        <v>54</v>
      </c>
      <c r="F567" s="58" t="s">
        <v>1714</v>
      </c>
      <c r="G567" s="59" t="s">
        <v>8</v>
      </c>
      <c r="H567" s="59" t="s">
        <v>23</v>
      </c>
      <c r="I567" s="60" t="s">
        <v>1929</v>
      </c>
      <c r="J567" s="61"/>
      <c r="K567" s="62">
        <v>44478</v>
      </c>
      <c r="L567" s="62">
        <v>44478</v>
      </c>
      <c r="M567" s="63" t="s">
        <v>57</v>
      </c>
    </row>
    <row r="568" spans="1:13" ht="21.75">
      <c r="A568" s="57">
        <v>688</v>
      </c>
      <c r="B568" s="58" t="s">
        <v>51</v>
      </c>
      <c r="C568" s="58" t="s">
        <v>283</v>
      </c>
      <c r="D568" s="58" t="s">
        <v>1167</v>
      </c>
      <c r="E568" s="59" t="s">
        <v>105</v>
      </c>
      <c r="F568" s="58" t="s">
        <v>910</v>
      </c>
      <c r="G568" s="59" t="s">
        <v>8</v>
      </c>
      <c r="H568" s="59" t="s">
        <v>12</v>
      </c>
      <c r="I568" s="60" t="s">
        <v>1168</v>
      </c>
      <c r="J568" s="60" t="s">
        <v>1169</v>
      </c>
      <c r="K568" s="62">
        <v>44343</v>
      </c>
      <c r="L568" s="62">
        <v>44351</v>
      </c>
      <c r="M568" s="63" t="s">
        <v>57</v>
      </c>
    </row>
    <row r="569" spans="1:13" ht="34.5" customHeight="1">
      <c r="A569" s="57">
        <v>77</v>
      </c>
      <c r="B569" s="58" t="s">
        <v>51</v>
      </c>
      <c r="C569" s="58" t="s">
        <v>52</v>
      </c>
      <c r="D569" s="58" t="s">
        <v>59</v>
      </c>
      <c r="E569" s="59" t="s">
        <v>54</v>
      </c>
      <c r="F569" s="58" t="s">
        <v>60</v>
      </c>
      <c r="G569" s="59" t="s">
        <v>8</v>
      </c>
      <c r="H569" s="59" t="s">
        <v>12</v>
      </c>
      <c r="I569" s="60" t="s">
        <v>195</v>
      </c>
      <c r="J569" s="60"/>
      <c r="K569" s="62">
        <v>44210</v>
      </c>
      <c r="L569" s="62">
        <v>44210</v>
      </c>
      <c r="M569" s="63" t="s">
        <v>57</v>
      </c>
    </row>
    <row r="570" spans="1:13" ht="21.75">
      <c r="A570" s="57">
        <v>2566</v>
      </c>
      <c r="B570" s="83" t="s">
        <v>51</v>
      </c>
      <c r="C570" s="83" t="s">
        <v>111</v>
      </c>
      <c r="D570" s="83" t="s">
        <v>917</v>
      </c>
      <c r="E570" s="83" t="s">
        <v>97</v>
      </c>
      <c r="F570" s="83" t="s">
        <v>170</v>
      </c>
      <c r="G570" s="83" t="s">
        <v>8</v>
      </c>
      <c r="H570" s="86" t="s">
        <v>12</v>
      </c>
      <c r="I570" s="89" t="s">
        <v>3785</v>
      </c>
      <c r="J570" s="89"/>
      <c r="K570" s="96">
        <v>44788</v>
      </c>
      <c r="L570" s="96">
        <v>44788</v>
      </c>
      <c r="M570" s="98" t="s">
        <v>57</v>
      </c>
    </row>
    <row r="571" spans="1:13" ht="21.75">
      <c r="A571" s="57">
        <v>1972</v>
      </c>
      <c r="B571" s="83" t="s">
        <v>51</v>
      </c>
      <c r="C571" s="83" t="s">
        <v>111</v>
      </c>
      <c r="D571" s="83" t="s">
        <v>2682</v>
      </c>
      <c r="E571" s="83" t="s">
        <v>113</v>
      </c>
      <c r="F571" s="83" t="s">
        <v>3154</v>
      </c>
      <c r="G571" s="83" t="s">
        <v>7</v>
      </c>
      <c r="H571" s="86" t="s">
        <v>19</v>
      </c>
      <c r="I571" s="89" t="s">
        <v>3155</v>
      </c>
      <c r="J571" s="89"/>
      <c r="K571" s="96">
        <v>44617</v>
      </c>
      <c r="L571" s="96">
        <v>44617</v>
      </c>
      <c r="M571" s="98" t="s">
        <v>57</v>
      </c>
    </row>
    <row r="572" spans="1:13" ht="29.25" customHeight="1">
      <c r="A572" s="57">
        <v>911</v>
      </c>
      <c r="B572" s="58" t="s">
        <v>51</v>
      </c>
      <c r="C572" s="58" t="s">
        <v>111</v>
      </c>
      <c r="D572" s="58" t="s">
        <v>375</v>
      </c>
      <c r="E572" s="59" t="s">
        <v>113</v>
      </c>
      <c r="F572" s="58" t="s">
        <v>170</v>
      </c>
      <c r="G572" s="59" t="s">
        <v>7</v>
      </c>
      <c r="H572" s="59" t="s">
        <v>12</v>
      </c>
      <c r="I572" s="60" t="s">
        <v>1531</v>
      </c>
      <c r="J572" s="61"/>
      <c r="K572" s="62">
        <v>44400</v>
      </c>
      <c r="L572" s="62">
        <v>44400</v>
      </c>
      <c r="M572" s="63" t="s">
        <v>57</v>
      </c>
    </row>
    <row r="573" spans="1:13" ht="46.5" customHeight="1">
      <c r="A573" s="57">
        <v>579</v>
      </c>
      <c r="B573" s="58" t="s">
        <v>51</v>
      </c>
      <c r="C573" s="58" t="s">
        <v>111</v>
      </c>
      <c r="D573" s="58" t="s">
        <v>917</v>
      </c>
      <c r="E573" s="59" t="s">
        <v>113</v>
      </c>
      <c r="F573" s="58" t="s">
        <v>170</v>
      </c>
      <c r="G573" s="59" t="s">
        <v>7</v>
      </c>
      <c r="H573" s="59" t="s">
        <v>23</v>
      </c>
      <c r="I573" s="60" t="s">
        <v>939</v>
      </c>
      <c r="J573" s="61"/>
      <c r="K573" s="62">
        <v>44308</v>
      </c>
      <c r="L573" s="62">
        <v>44308</v>
      </c>
      <c r="M573" s="63" t="s">
        <v>57</v>
      </c>
    </row>
    <row r="574" spans="1:13" ht="30.75" customHeight="1">
      <c r="A574" s="57">
        <v>239</v>
      </c>
      <c r="B574" s="58" t="s">
        <v>51</v>
      </c>
      <c r="C574" s="58" t="s">
        <v>111</v>
      </c>
      <c r="D574" s="58" t="s">
        <v>453</v>
      </c>
      <c r="E574" s="59" t="s">
        <v>113</v>
      </c>
      <c r="F574" s="58" t="s">
        <v>55</v>
      </c>
      <c r="G574" s="59" t="s">
        <v>7</v>
      </c>
      <c r="H574" s="59" t="s">
        <v>18</v>
      </c>
      <c r="I574" s="60" t="s">
        <v>454</v>
      </c>
      <c r="J574" s="60"/>
      <c r="K574" s="62">
        <v>44240</v>
      </c>
      <c r="L574" s="62">
        <v>44240</v>
      </c>
      <c r="M574" s="63" t="s">
        <v>57</v>
      </c>
    </row>
    <row r="575" spans="1:13" ht="43.5">
      <c r="A575" s="57">
        <v>543</v>
      </c>
      <c r="B575" s="58" t="s">
        <v>51</v>
      </c>
      <c r="C575" s="58" t="s">
        <v>52</v>
      </c>
      <c r="D575" s="58" t="s">
        <v>244</v>
      </c>
      <c r="E575" s="59" t="s">
        <v>54</v>
      </c>
      <c r="F575" s="58" t="s">
        <v>892</v>
      </c>
      <c r="G575" s="59" t="s">
        <v>7</v>
      </c>
      <c r="H575" s="59" t="s">
        <v>14</v>
      </c>
      <c r="I575" s="60" t="s">
        <v>893</v>
      </c>
      <c r="J575" s="60"/>
      <c r="K575" s="62">
        <v>44287</v>
      </c>
      <c r="L575" s="62">
        <v>44287</v>
      </c>
      <c r="M575" s="63" t="s">
        <v>57</v>
      </c>
    </row>
    <row r="576" spans="1:13" ht="31.5" customHeight="1">
      <c r="A576" s="57">
        <v>526</v>
      </c>
      <c r="B576" s="58" t="s">
        <v>51</v>
      </c>
      <c r="C576" s="58" t="s">
        <v>103</v>
      </c>
      <c r="D576" s="58" t="s">
        <v>760</v>
      </c>
      <c r="E576" s="58" t="s">
        <v>477</v>
      </c>
      <c r="F576" s="58" t="s">
        <v>357</v>
      </c>
      <c r="G576" s="59" t="s">
        <v>8</v>
      </c>
      <c r="H576" s="59" t="s">
        <v>27</v>
      </c>
      <c r="I576" s="60" t="s">
        <v>868</v>
      </c>
      <c r="J576" s="60"/>
      <c r="K576" s="62">
        <v>44284</v>
      </c>
      <c r="L576" s="62">
        <v>44284</v>
      </c>
      <c r="M576" s="63" t="s">
        <v>57</v>
      </c>
    </row>
    <row r="577" spans="1:13" ht="30" customHeight="1">
      <c r="A577" s="57">
        <v>1497</v>
      </c>
      <c r="B577" s="58" t="s">
        <v>51</v>
      </c>
      <c r="C577" s="58" t="s">
        <v>111</v>
      </c>
      <c r="D577" s="58" t="s">
        <v>1860</v>
      </c>
      <c r="E577" s="59" t="s">
        <v>1553</v>
      </c>
      <c r="F577" s="58" t="s">
        <v>450</v>
      </c>
      <c r="G577" s="59" t="s">
        <v>7</v>
      </c>
      <c r="H577" s="59" t="s">
        <v>14</v>
      </c>
      <c r="I577" s="60" t="s">
        <v>2182</v>
      </c>
      <c r="J577" s="61"/>
      <c r="K577" s="62">
        <v>44519</v>
      </c>
      <c r="L577" s="62">
        <v>44519</v>
      </c>
      <c r="M577" s="63" t="s">
        <v>57</v>
      </c>
    </row>
    <row r="578" spans="1:13" ht="29.25" customHeight="1">
      <c r="A578" s="57">
        <v>1577</v>
      </c>
      <c r="B578" s="58" t="s">
        <v>51</v>
      </c>
      <c r="C578" s="58" t="s">
        <v>111</v>
      </c>
      <c r="D578" s="58" t="s">
        <v>1860</v>
      </c>
      <c r="E578" s="59" t="s">
        <v>1553</v>
      </c>
      <c r="F578" s="58" t="s">
        <v>450</v>
      </c>
      <c r="G578" s="59" t="s">
        <v>7</v>
      </c>
      <c r="H578" s="59" t="s">
        <v>14</v>
      </c>
      <c r="I578" s="60" t="s">
        <v>2182</v>
      </c>
      <c r="J578" s="61"/>
      <c r="K578" s="62">
        <v>44532</v>
      </c>
      <c r="L578" s="62">
        <v>44532</v>
      </c>
      <c r="M578" s="63" t="s">
        <v>57</v>
      </c>
    </row>
    <row r="579" spans="1:13" ht="21.75">
      <c r="A579" s="57">
        <v>1592</v>
      </c>
      <c r="B579" s="58" t="s">
        <v>51</v>
      </c>
      <c r="C579" s="58" t="s">
        <v>111</v>
      </c>
      <c r="D579" s="58" t="s">
        <v>1860</v>
      </c>
      <c r="E579" s="59" t="s">
        <v>1553</v>
      </c>
      <c r="F579" s="58" t="s">
        <v>450</v>
      </c>
      <c r="G579" s="59" t="s">
        <v>7</v>
      </c>
      <c r="H579" s="59" t="s">
        <v>14</v>
      </c>
      <c r="I579" s="60" t="s">
        <v>2182</v>
      </c>
      <c r="J579" s="61"/>
      <c r="K579" s="62">
        <v>44537</v>
      </c>
      <c r="L579" s="62">
        <v>44537</v>
      </c>
      <c r="M579" s="63" t="s">
        <v>57</v>
      </c>
    </row>
    <row r="580" spans="1:13" ht="43.5">
      <c r="A580" s="57">
        <v>807</v>
      </c>
      <c r="B580" s="58" t="s">
        <v>51</v>
      </c>
      <c r="C580" s="58" t="s">
        <v>283</v>
      </c>
      <c r="D580" s="58" t="s">
        <v>1167</v>
      </c>
      <c r="E580" s="59" t="s">
        <v>105</v>
      </c>
      <c r="F580" s="58" t="s">
        <v>357</v>
      </c>
      <c r="G580" s="59" t="s">
        <v>8</v>
      </c>
      <c r="H580" s="59" t="s">
        <v>12</v>
      </c>
      <c r="I580" s="60" t="s">
        <v>1364</v>
      </c>
      <c r="J580" s="61" t="s">
        <v>1365</v>
      </c>
      <c r="K580" s="62">
        <v>44372</v>
      </c>
      <c r="L580" s="62">
        <v>44372</v>
      </c>
      <c r="M580" s="63" t="s">
        <v>57</v>
      </c>
    </row>
    <row r="581" spans="1:13" ht="21.75">
      <c r="A581" s="57">
        <v>1170</v>
      </c>
      <c r="B581" s="58" t="s">
        <v>51</v>
      </c>
      <c r="C581" s="58" t="s">
        <v>111</v>
      </c>
      <c r="D581" s="58" t="s">
        <v>857</v>
      </c>
      <c r="E581" s="59" t="s">
        <v>1553</v>
      </c>
      <c r="F581" s="58" t="s">
        <v>170</v>
      </c>
      <c r="G581" s="59" t="s">
        <v>8</v>
      </c>
      <c r="H581" s="59" t="s">
        <v>16</v>
      </c>
      <c r="I581" s="60" t="s">
        <v>1824</v>
      </c>
      <c r="J581" s="61"/>
      <c r="K581" s="62">
        <v>44460</v>
      </c>
      <c r="L581" s="62">
        <v>44460</v>
      </c>
      <c r="M581" s="63" t="s">
        <v>57</v>
      </c>
    </row>
    <row r="582" spans="1:13" ht="21.75">
      <c r="A582" s="57">
        <v>1230</v>
      </c>
      <c r="B582" s="58" t="s">
        <v>51</v>
      </c>
      <c r="C582" s="58" t="s">
        <v>111</v>
      </c>
      <c r="D582" s="58" t="s">
        <v>857</v>
      </c>
      <c r="E582" s="59" t="s">
        <v>376</v>
      </c>
      <c r="F582" s="58" t="s">
        <v>170</v>
      </c>
      <c r="G582" s="59" t="s">
        <v>8</v>
      </c>
      <c r="H582" s="59" t="s">
        <v>12</v>
      </c>
      <c r="I582" s="60" t="s">
        <v>1881</v>
      </c>
      <c r="J582" s="61"/>
      <c r="K582" s="62">
        <v>44469</v>
      </c>
      <c r="L582" s="62">
        <v>44469</v>
      </c>
      <c r="M582" s="63" t="s">
        <v>57</v>
      </c>
    </row>
    <row r="583" spans="1:13" ht="21.75">
      <c r="A583" s="57">
        <v>2433</v>
      </c>
      <c r="B583" s="83" t="s">
        <v>51</v>
      </c>
      <c r="C583" s="83" t="s">
        <v>108</v>
      </c>
      <c r="D583" s="83" t="s">
        <v>2720</v>
      </c>
      <c r="E583" s="83" t="s">
        <v>1654</v>
      </c>
      <c r="F583" s="83" t="s">
        <v>3585</v>
      </c>
      <c r="G583" s="83" t="s">
        <v>7</v>
      </c>
      <c r="H583" s="86" t="s">
        <v>17</v>
      </c>
      <c r="I583" s="89" t="s">
        <v>3614</v>
      </c>
      <c r="J583" s="89"/>
      <c r="K583" s="96">
        <v>44733</v>
      </c>
      <c r="L583" s="96">
        <v>44733</v>
      </c>
      <c r="M583" s="98" t="s">
        <v>57</v>
      </c>
    </row>
    <row r="584" spans="1:13" ht="51.75">
      <c r="A584" s="57">
        <v>1753</v>
      </c>
      <c r="B584" s="83" t="s">
        <v>51</v>
      </c>
      <c r="C584" s="83" t="s">
        <v>111</v>
      </c>
      <c r="D584" s="83" t="s">
        <v>434</v>
      </c>
      <c r="E584" s="83" t="s">
        <v>376</v>
      </c>
      <c r="F584" s="83" t="s">
        <v>885</v>
      </c>
      <c r="G584" s="83" t="s">
        <v>7</v>
      </c>
      <c r="H584" s="86" t="s">
        <v>14</v>
      </c>
      <c r="I584" s="89" t="s">
        <v>2845</v>
      </c>
      <c r="J584" s="89" t="s">
        <v>2846</v>
      </c>
      <c r="K584" s="96">
        <v>44574</v>
      </c>
      <c r="L584" s="96">
        <v>44574</v>
      </c>
      <c r="M584" s="98" t="s">
        <v>57</v>
      </c>
    </row>
    <row r="585" spans="1:13" ht="21.75">
      <c r="A585" s="57">
        <v>1500</v>
      </c>
      <c r="B585" s="58" t="s">
        <v>51</v>
      </c>
      <c r="C585" s="58" t="s">
        <v>504</v>
      </c>
      <c r="D585" s="58" t="s">
        <v>104</v>
      </c>
      <c r="E585" s="59" t="s">
        <v>218</v>
      </c>
      <c r="F585" s="58" t="s">
        <v>1629</v>
      </c>
      <c r="G585" s="59" t="s">
        <v>7</v>
      </c>
      <c r="H585" s="59" t="s">
        <v>14</v>
      </c>
      <c r="I585" s="60" t="s">
        <v>2185</v>
      </c>
      <c r="J585" s="61"/>
      <c r="K585" s="62">
        <v>44519</v>
      </c>
      <c r="L585" s="62">
        <v>44519</v>
      </c>
      <c r="M585" s="63" t="s">
        <v>57</v>
      </c>
    </row>
    <row r="586" spans="1:13" ht="45.75" customHeight="1">
      <c r="A586" s="57">
        <v>2368</v>
      </c>
      <c r="B586" s="83" t="s">
        <v>51</v>
      </c>
      <c r="C586" s="83" t="s">
        <v>111</v>
      </c>
      <c r="D586" s="83" t="s">
        <v>2744</v>
      </c>
      <c r="E586" s="83" t="s">
        <v>1561</v>
      </c>
      <c r="F586" s="83" t="s">
        <v>170</v>
      </c>
      <c r="G586" s="83" t="s">
        <v>8</v>
      </c>
      <c r="H586" s="86" t="s">
        <v>23</v>
      </c>
      <c r="I586" s="89" t="s">
        <v>3548</v>
      </c>
      <c r="J586" s="89"/>
      <c r="K586" s="96">
        <v>44718</v>
      </c>
      <c r="L586" s="96">
        <v>44718</v>
      </c>
      <c r="M586" s="98" t="s">
        <v>57</v>
      </c>
    </row>
    <row r="587" spans="1:13" ht="31.5" customHeight="1">
      <c r="A587" s="57">
        <v>397</v>
      </c>
      <c r="B587" s="58" t="s">
        <v>51</v>
      </c>
      <c r="C587" s="58" t="s">
        <v>476</v>
      </c>
      <c r="D587" s="58" t="s">
        <v>677</v>
      </c>
      <c r="E587" s="58" t="s">
        <v>477</v>
      </c>
      <c r="F587" s="58" t="s">
        <v>479</v>
      </c>
      <c r="G587" s="59" t="s">
        <v>8</v>
      </c>
      <c r="H587" s="59" t="s">
        <v>15</v>
      </c>
      <c r="I587" s="60" t="s">
        <v>678</v>
      </c>
      <c r="J587" s="60"/>
      <c r="K587" s="62">
        <v>44259</v>
      </c>
      <c r="L587" s="62">
        <v>44259</v>
      </c>
      <c r="M587" s="63" t="s">
        <v>57</v>
      </c>
    </row>
    <row r="588" spans="1:13" ht="50.25" customHeight="1">
      <c r="A588" s="57">
        <v>81</v>
      </c>
      <c r="B588" s="58" t="s">
        <v>51</v>
      </c>
      <c r="C588" s="58" t="s">
        <v>52</v>
      </c>
      <c r="D588" s="58" t="s">
        <v>198</v>
      </c>
      <c r="E588" s="59" t="s">
        <v>83</v>
      </c>
      <c r="F588" s="58" t="s">
        <v>60</v>
      </c>
      <c r="G588" s="59" t="s">
        <v>7</v>
      </c>
      <c r="H588" s="59" t="s">
        <v>13</v>
      </c>
      <c r="I588" s="70" t="s">
        <v>200</v>
      </c>
      <c r="J588" s="70"/>
      <c r="K588" s="62">
        <v>44211</v>
      </c>
      <c r="L588" s="62">
        <v>44211</v>
      </c>
      <c r="M588" s="63" t="s">
        <v>57</v>
      </c>
    </row>
    <row r="589" spans="1:13" ht="43.5">
      <c r="A589" s="57">
        <v>1569</v>
      </c>
      <c r="B589" s="58" t="s">
        <v>51</v>
      </c>
      <c r="C589" s="58" t="s">
        <v>108</v>
      </c>
      <c r="D589" s="58" t="s">
        <v>2267</v>
      </c>
      <c r="E589" s="59" t="s">
        <v>376</v>
      </c>
      <c r="F589" s="58" t="s">
        <v>2244</v>
      </c>
      <c r="G589" s="59" t="s">
        <v>8</v>
      </c>
      <c r="H589" s="59" t="s">
        <v>15</v>
      </c>
      <c r="I589" s="60" t="s">
        <v>2268</v>
      </c>
      <c r="J589" s="61"/>
      <c r="K589" s="62">
        <v>44530</v>
      </c>
      <c r="L589" s="62">
        <v>44530</v>
      </c>
      <c r="M589" s="63" t="s">
        <v>57</v>
      </c>
    </row>
    <row r="590" spans="1:13" ht="21.75">
      <c r="A590" s="57">
        <v>1289</v>
      </c>
      <c r="B590" s="58" t="s">
        <v>51</v>
      </c>
      <c r="C590" s="58" t="s">
        <v>283</v>
      </c>
      <c r="D590" s="58" t="s">
        <v>1713</v>
      </c>
      <c r="E590" s="59" t="s">
        <v>376</v>
      </c>
      <c r="F590" s="58" t="s">
        <v>1714</v>
      </c>
      <c r="G590" s="59" t="s">
        <v>8</v>
      </c>
      <c r="H590" s="59" t="s">
        <v>13</v>
      </c>
      <c r="I590" s="60" t="s">
        <v>1940</v>
      </c>
      <c r="J590" s="61"/>
      <c r="K590" s="62">
        <v>44481</v>
      </c>
      <c r="L590" s="62">
        <v>44482</v>
      </c>
      <c r="M590" s="63" t="s">
        <v>57</v>
      </c>
    </row>
    <row r="591" spans="1:13" ht="43.5">
      <c r="A591" s="57">
        <v>910</v>
      </c>
      <c r="B591" s="58" t="s">
        <v>51</v>
      </c>
      <c r="C591" s="58" t="s">
        <v>111</v>
      </c>
      <c r="D591" s="58" t="s">
        <v>375</v>
      </c>
      <c r="E591" s="59" t="s">
        <v>135</v>
      </c>
      <c r="F591" s="58" t="s">
        <v>170</v>
      </c>
      <c r="G591" s="59" t="s">
        <v>8</v>
      </c>
      <c r="H591" s="59" t="s">
        <v>18</v>
      </c>
      <c r="I591" s="60" t="s">
        <v>1529</v>
      </c>
      <c r="J591" s="61" t="s">
        <v>1530</v>
      </c>
      <c r="K591" s="62">
        <v>44398</v>
      </c>
      <c r="L591" s="62">
        <v>44398</v>
      </c>
      <c r="M591" s="63" t="s">
        <v>57</v>
      </c>
    </row>
    <row r="592" spans="1:13" ht="21.75">
      <c r="A592" s="57">
        <v>1248</v>
      </c>
      <c r="B592" s="58" t="s">
        <v>51</v>
      </c>
      <c r="C592" s="58" t="s">
        <v>108</v>
      </c>
      <c r="D592" s="58" t="s">
        <v>1024</v>
      </c>
      <c r="E592" s="59" t="s">
        <v>97</v>
      </c>
      <c r="F592" s="58" t="s">
        <v>753</v>
      </c>
      <c r="G592" s="59" t="s">
        <v>8</v>
      </c>
      <c r="H592" s="59" t="s">
        <v>13</v>
      </c>
      <c r="I592" s="60" t="s">
        <v>1899</v>
      </c>
      <c r="J592" s="61"/>
      <c r="K592" s="62">
        <v>44472</v>
      </c>
      <c r="L592" s="62">
        <v>44472</v>
      </c>
      <c r="M592" s="63" t="s">
        <v>57</v>
      </c>
    </row>
    <row r="593" spans="1:13" ht="105.75" customHeight="1">
      <c r="A593" s="57">
        <v>1619</v>
      </c>
      <c r="B593" s="58" t="s">
        <v>51</v>
      </c>
      <c r="C593" s="58" t="s">
        <v>108</v>
      </c>
      <c r="D593" s="58" t="s">
        <v>1024</v>
      </c>
      <c r="E593" s="59" t="s">
        <v>113</v>
      </c>
      <c r="F593" s="58" t="s">
        <v>2206</v>
      </c>
      <c r="G593" s="59" t="s">
        <v>8</v>
      </c>
      <c r="H593" s="59" t="s">
        <v>11</v>
      </c>
      <c r="I593" s="60" t="s">
        <v>2331</v>
      </c>
      <c r="J593" s="61"/>
      <c r="K593" s="62">
        <v>44542</v>
      </c>
      <c r="L593" s="62">
        <v>44542</v>
      </c>
      <c r="M593" s="63" t="s">
        <v>57</v>
      </c>
    </row>
    <row r="594" spans="1:13" ht="165.75" customHeight="1">
      <c r="A594" s="57">
        <v>939</v>
      </c>
      <c r="B594" s="58" t="s">
        <v>51</v>
      </c>
      <c r="C594" s="58" t="s">
        <v>111</v>
      </c>
      <c r="D594" s="58" t="s">
        <v>926</v>
      </c>
      <c r="E594" s="59" t="s">
        <v>113</v>
      </c>
      <c r="F594" s="58" t="s">
        <v>170</v>
      </c>
      <c r="G594" s="59" t="s">
        <v>7</v>
      </c>
      <c r="H594" s="59" t="s">
        <v>13</v>
      </c>
      <c r="I594" s="60" t="s">
        <v>1559</v>
      </c>
      <c r="J594" s="61"/>
      <c r="K594" s="62">
        <v>44410</v>
      </c>
      <c r="L594" s="62">
        <v>44410</v>
      </c>
      <c r="M594" s="63" t="s">
        <v>57</v>
      </c>
    </row>
    <row r="595" spans="1:13" ht="43.5">
      <c r="A595" s="57">
        <v>693</v>
      </c>
      <c r="B595" s="58" t="s">
        <v>51</v>
      </c>
      <c r="C595" s="58" t="s">
        <v>52</v>
      </c>
      <c r="D595" s="58" t="s">
        <v>244</v>
      </c>
      <c r="E595" s="59" t="s">
        <v>54</v>
      </c>
      <c r="F595" s="58" t="s">
        <v>1180</v>
      </c>
      <c r="G595" s="59" t="s">
        <v>8</v>
      </c>
      <c r="H595" s="59" t="s">
        <v>18</v>
      </c>
      <c r="I595" s="60" t="s">
        <v>1181</v>
      </c>
      <c r="J595" s="61"/>
      <c r="K595" s="62">
        <v>44344</v>
      </c>
      <c r="L595" s="62">
        <v>44344</v>
      </c>
      <c r="M595" s="63" t="s">
        <v>57</v>
      </c>
    </row>
    <row r="596" spans="1:13" ht="21.75">
      <c r="A596" s="57">
        <v>518</v>
      </c>
      <c r="B596" s="58" t="s">
        <v>51</v>
      </c>
      <c r="C596" s="58" t="s">
        <v>111</v>
      </c>
      <c r="D596" s="58" t="s">
        <v>375</v>
      </c>
      <c r="E596" s="58" t="s">
        <v>376</v>
      </c>
      <c r="F596" s="58" t="s">
        <v>170</v>
      </c>
      <c r="G596" s="59" t="s">
        <v>8</v>
      </c>
      <c r="H596" s="59" t="s">
        <v>13</v>
      </c>
      <c r="I596" s="60" t="s">
        <v>854</v>
      </c>
      <c r="J596" s="60"/>
      <c r="K596" s="62">
        <v>44280</v>
      </c>
      <c r="L596" s="62">
        <v>44280</v>
      </c>
      <c r="M596" s="63" t="s">
        <v>57</v>
      </c>
    </row>
    <row r="597" spans="1:13" ht="21.75">
      <c r="A597" s="57">
        <v>120</v>
      </c>
      <c r="B597" s="58" t="s">
        <v>51</v>
      </c>
      <c r="C597" s="58" t="s">
        <v>52</v>
      </c>
      <c r="D597" s="58" t="s">
        <v>266</v>
      </c>
      <c r="E597" s="59" t="s">
        <v>54</v>
      </c>
      <c r="F597" s="58" t="s">
        <v>141</v>
      </c>
      <c r="G597" s="59" t="s">
        <v>8</v>
      </c>
      <c r="H597" s="59" t="s">
        <v>19</v>
      </c>
      <c r="I597" s="60" t="s">
        <v>267</v>
      </c>
      <c r="J597" s="60"/>
      <c r="K597" s="62">
        <v>44217</v>
      </c>
      <c r="L597" s="62">
        <v>44217</v>
      </c>
      <c r="M597" s="63" t="s">
        <v>57</v>
      </c>
    </row>
    <row r="598" spans="1:13" ht="21.75">
      <c r="A598" s="57">
        <v>401</v>
      </c>
      <c r="B598" s="58" t="s">
        <v>51</v>
      </c>
      <c r="C598" s="58" t="s">
        <v>476</v>
      </c>
      <c r="D598" s="58" t="s">
        <v>104</v>
      </c>
      <c r="E598" s="58" t="s">
        <v>477</v>
      </c>
      <c r="F598" s="58" t="s">
        <v>479</v>
      </c>
      <c r="G598" s="59" t="s">
        <v>8</v>
      </c>
      <c r="H598" s="59" t="s">
        <v>16</v>
      </c>
      <c r="I598" s="60" t="s">
        <v>683</v>
      </c>
      <c r="J598" s="60" t="s">
        <v>684</v>
      </c>
      <c r="K598" s="62">
        <v>44259</v>
      </c>
      <c r="L598" s="62">
        <v>44260</v>
      </c>
      <c r="M598" s="63" t="s">
        <v>57</v>
      </c>
    </row>
    <row r="599" spans="1:13" ht="21.75">
      <c r="A599" s="57">
        <v>1581</v>
      </c>
      <c r="B599" s="58" t="s">
        <v>51</v>
      </c>
      <c r="C599" s="58" t="s">
        <v>103</v>
      </c>
      <c r="D599" s="58" t="s">
        <v>2280</v>
      </c>
      <c r="E599" s="59" t="s">
        <v>218</v>
      </c>
      <c r="F599" s="58" t="s">
        <v>1174</v>
      </c>
      <c r="G599" s="59" t="s">
        <v>7</v>
      </c>
      <c r="H599" s="59" t="s">
        <v>17</v>
      </c>
      <c r="I599" s="60" t="s">
        <v>2281</v>
      </c>
      <c r="J599" s="61"/>
      <c r="K599" s="62">
        <v>44533</v>
      </c>
      <c r="L599" s="62">
        <v>44533</v>
      </c>
      <c r="M599" s="63" t="s">
        <v>57</v>
      </c>
    </row>
    <row r="600" spans="1:13" ht="21.75">
      <c r="A600" s="57">
        <v>1722</v>
      </c>
      <c r="B600" s="83" t="s">
        <v>51</v>
      </c>
      <c r="C600" s="83" t="s">
        <v>108</v>
      </c>
      <c r="D600" s="83" t="s">
        <v>2643</v>
      </c>
      <c r="E600" s="83" t="s">
        <v>54</v>
      </c>
      <c r="F600" s="83" t="s">
        <v>2792</v>
      </c>
      <c r="G600" s="83" t="s">
        <v>7</v>
      </c>
      <c r="H600" s="86" t="s">
        <v>14</v>
      </c>
      <c r="I600" s="89" t="s">
        <v>2793</v>
      </c>
      <c r="J600" s="89" t="s">
        <v>2794</v>
      </c>
      <c r="K600" s="96">
        <v>44567</v>
      </c>
      <c r="L600" s="96">
        <v>44567</v>
      </c>
      <c r="M600" s="98" t="s">
        <v>57</v>
      </c>
    </row>
    <row r="601" spans="1:13" ht="21.75">
      <c r="A601" s="57">
        <v>409</v>
      </c>
      <c r="B601" s="58" t="s">
        <v>51</v>
      </c>
      <c r="C601" s="58" t="s">
        <v>52</v>
      </c>
      <c r="D601" s="58" t="s">
        <v>316</v>
      </c>
      <c r="E601" s="59" t="s">
        <v>54</v>
      </c>
      <c r="F601" s="58" t="s">
        <v>55</v>
      </c>
      <c r="G601" s="59" t="s">
        <v>8</v>
      </c>
      <c r="H601" s="59" t="s">
        <v>23</v>
      </c>
      <c r="I601" s="60" t="s">
        <v>693</v>
      </c>
      <c r="J601" s="60"/>
      <c r="K601" s="62">
        <v>44262</v>
      </c>
      <c r="L601" s="62">
        <v>44262</v>
      </c>
      <c r="M601" s="63" t="s">
        <v>57</v>
      </c>
    </row>
    <row r="602" spans="1:13" ht="21.75">
      <c r="A602" s="57">
        <v>2460</v>
      </c>
      <c r="B602" s="83" t="s">
        <v>51</v>
      </c>
      <c r="C602" s="83" t="s">
        <v>111</v>
      </c>
      <c r="D602" s="83" t="s">
        <v>2765</v>
      </c>
      <c r="E602" s="83" t="s">
        <v>97</v>
      </c>
      <c r="F602" s="83" t="s">
        <v>3639</v>
      </c>
      <c r="G602" s="83" t="s">
        <v>8</v>
      </c>
      <c r="H602" s="86" t="s">
        <v>11</v>
      </c>
      <c r="I602" s="89" t="s">
        <v>3641</v>
      </c>
      <c r="J602" s="89"/>
      <c r="K602" s="96">
        <v>44746</v>
      </c>
      <c r="L602" s="96">
        <v>44746</v>
      </c>
      <c r="M602" s="98" t="s">
        <v>57</v>
      </c>
    </row>
    <row r="603" spans="1:13" ht="21.75">
      <c r="A603" s="57">
        <v>1264</v>
      </c>
      <c r="B603" s="58" t="s">
        <v>51</v>
      </c>
      <c r="C603" s="58" t="s">
        <v>108</v>
      </c>
      <c r="D603" s="58" t="s">
        <v>1024</v>
      </c>
      <c r="E603" s="59" t="s">
        <v>97</v>
      </c>
      <c r="F603" s="58" t="s">
        <v>753</v>
      </c>
      <c r="G603" s="59" t="s">
        <v>8</v>
      </c>
      <c r="H603" s="59" t="s">
        <v>13</v>
      </c>
      <c r="I603" s="60" t="s">
        <v>1914</v>
      </c>
      <c r="J603" s="61"/>
      <c r="K603" s="62">
        <v>44474</v>
      </c>
      <c r="L603" s="62">
        <v>44474</v>
      </c>
      <c r="M603" s="63" t="s">
        <v>57</v>
      </c>
    </row>
    <row r="604" spans="1:13" ht="43.5">
      <c r="A604" s="57">
        <v>535</v>
      </c>
      <c r="B604" s="58" t="s">
        <v>51</v>
      </c>
      <c r="C604" s="58" t="s">
        <v>52</v>
      </c>
      <c r="D604" s="58" t="s">
        <v>85</v>
      </c>
      <c r="E604" s="59" t="s">
        <v>135</v>
      </c>
      <c r="F604" s="58" t="s">
        <v>98</v>
      </c>
      <c r="G604" s="59" t="s">
        <v>7</v>
      </c>
      <c r="H604" s="59" t="s">
        <v>27</v>
      </c>
      <c r="I604" s="60" t="s">
        <v>879</v>
      </c>
      <c r="J604" s="60"/>
      <c r="K604" s="62">
        <v>44286</v>
      </c>
      <c r="L604" s="62">
        <v>44286</v>
      </c>
      <c r="M604" s="63" t="s">
        <v>426</v>
      </c>
    </row>
    <row r="605" spans="1:13" ht="21.75">
      <c r="A605" s="57">
        <v>2451</v>
      </c>
      <c r="B605" s="83" t="s">
        <v>51</v>
      </c>
      <c r="C605" s="83" t="s">
        <v>111</v>
      </c>
      <c r="D605" s="83" t="s">
        <v>2747</v>
      </c>
      <c r="E605" s="83" t="s">
        <v>1553</v>
      </c>
      <c r="F605" s="83" t="s">
        <v>885</v>
      </c>
      <c r="G605" s="83" t="s">
        <v>8</v>
      </c>
      <c r="H605" s="86" t="s">
        <v>16</v>
      </c>
      <c r="I605" s="89" t="s">
        <v>3631</v>
      </c>
      <c r="J605" s="89"/>
      <c r="K605" s="96">
        <v>44742</v>
      </c>
      <c r="L605" s="96">
        <v>44742</v>
      </c>
      <c r="M605" s="98" t="s">
        <v>57</v>
      </c>
    </row>
    <row r="606" spans="1:13" ht="21.75">
      <c r="A606" s="57">
        <v>2272</v>
      </c>
      <c r="B606" s="83" t="s">
        <v>51</v>
      </c>
      <c r="C606" s="83" t="s">
        <v>108</v>
      </c>
      <c r="D606" s="83" t="s">
        <v>371</v>
      </c>
      <c r="E606" s="83" t="s">
        <v>218</v>
      </c>
      <c r="F606" s="83" t="s">
        <v>799</v>
      </c>
      <c r="G606" s="83" t="s">
        <v>8</v>
      </c>
      <c r="H606" s="86" t="s">
        <v>16</v>
      </c>
      <c r="I606" s="89" t="s">
        <v>3457</v>
      </c>
      <c r="J606" s="89"/>
      <c r="K606" s="96">
        <v>44694</v>
      </c>
      <c r="L606" s="96">
        <v>44694</v>
      </c>
      <c r="M606" s="98" t="s">
        <v>57</v>
      </c>
    </row>
    <row r="607" spans="1:13" ht="43.5">
      <c r="A607" s="57">
        <v>240</v>
      </c>
      <c r="B607" s="58" t="s">
        <v>51</v>
      </c>
      <c r="C607" s="58" t="s">
        <v>111</v>
      </c>
      <c r="D607" s="58" t="s">
        <v>453</v>
      </c>
      <c r="E607" s="59" t="s">
        <v>113</v>
      </c>
      <c r="F607" s="58" t="s">
        <v>55</v>
      </c>
      <c r="G607" s="59" t="s">
        <v>8</v>
      </c>
      <c r="H607" s="59" t="s">
        <v>18</v>
      </c>
      <c r="I607" s="60" t="s">
        <v>455</v>
      </c>
      <c r="J607" s="60"/>
      <c r="K607" s="62">
        <v>44240</v>
      </c>
      <c r="L607" s="62">
        <v>44240</v>
      </c>
      <c r="M607" s="63" t="s">
        <v>57</v>
      </c>
    </row>
    <row r="608" spans="1:13" ht="21.75">
      <c r="A608" s="57">
        <v>2394</v>
      </c>
      <c r="B608" s="83" t="s">
        <v>51</v>
      </c>
      <c r="C608" s="83" t="s">
        <v>111</v>
      </c>
      <c r="D608" s="83" t="s">
        <v>2744</v>
      </c>
      <c r="E608" s="83" t="s">
        <v>105</v>
      </c>
      <c r="F608" s="83" t="s">
        <v>170</v>
      </c>
      <c r="G608" s="83" t="s">
        <v>8</v>
      </c>
      <c r="H608" s="86" t="s">
        <v>28</v>
      </c>
      <c r="I608" s="89" t="s">
        <v>3573</v>
      </c>
      <c r="J608" s="89"/>
      <c r="K608" s="96">
        <v>44723</v>
      </c>
      <c r="L608" s="96">
        <v>44723</v>
      </c>
      <c r="M608" s="98" t="s">
        <v>57</v>
      </c>
    </row>
    <row r="609" spans="1:13" ht="79.5" customHeight="1">
      <c r="A609" s="57">
        <v>108</v>
      </c>
      <c r="B609" s="58" t="s">
        <v>51</v>
      </c>
      <c r="C609" s="58" t="s">
        <v>52</v>
      </c>
      <c r="D609" s="58" t="s">
        <v>244</v>
      </c>
      <c r="E609" s="59" t="s">
        <v>97</v>
      </c>
      <c r="F609" s="58" t="s">
        <v>170</v>
      </c>
      <c r="G609" s="59" t="s">
        <v>8</v>
      </c>
      <c r="H609" s="59" t="s">
        <v>15</v>
      </c>
      <c r="I609" s="60" t="s">
        <v>245</v>
      </c>
      <c r="J609" s="60"/>
      <c r="K609" s="62">
        <v>44215</v>
      </c>
      <c r="L609" s="62">
        <v>44215</v>
      </c>
      <c r="M609" s="63" t="s">
        <v>57</v>
      </c>
    </row>
    <row r="610" spans="1:13" ht="43.5">
      <c r="A610" s="57">
        <v>502</v>
      </c>
      <c r="B610" s="58" t="s">
        <v>51</v>
      </c>
      <c r="C610" s="58" t="s">
        <v>108</v>
      </c>
      <c r="D610" s="58" t="s">
        <v>835</v>
      </c>
      <c r="E610" s="59" t="s">
        <v>97</v>
      </c>
      <c r="F610" s="59" t="s">
        <v>804</v>
      </c>
      <c r="G610" s="59" t="s">
        <v>8</v>
      </c>
      <c r="H610" s="59" t="s">
        <v>15</v>
      </c>
      <c r="I610" s="60" t="s">
        <v>836</v>
      </c>
      <c r="J610" s="60"/>
      <c r="K610" s="62">
        <v>44274</v>
      </c>
      <c r="L610" s="62">
        <v>44274</v>
      </c>
      <c r="M610" s="63" t="s">
        <v>57</v>
      </c>
    </row>
    <row r="611" spans="1:13" ht="34.5">
      <c r="A611" s="57">
        <v>1828</v>
      </c>
      <c r="B611" s="83" t="s">
        <v>51</v>
      </c>
      <c r="C611" s="83" t="s">
        <v>108</v>
      </c>
      <c r="D611" s="83" t="s">
        <v>1024</v>
      </c>
      <c r="E611" s="83" t="s">
        <v>97</v>
      </c>
      <c r="F611" s="83" t="s">
        <v>910</v>
      </c>
      <c r="G611" s="83" t="s">
        <v>8</v>
      </c>
      <c r="H611" s="86" t="s">
        <v>15</v>
      </c>
      <c r="I611" s="89" t="s">
        <v>2963</v>
      </c>
      <c r="J611" s="89" t="s">
        <v>2964</v>
      </c>
      <c r="K611" s="96">
        <v>44589</v>
      </c>
      <c r="L611" s="96">
        <v>44589</v>
      </c>
      <c r="M611" s="98" t="s">
        <v>57</v>
      </c>
    </row>
    <row r="612" spans="1:13" ht="34.5">
      <c r="A612" s="57">
        <v>2425</v>
      </c>
      <c r="B612" s="83" t="s">
        <v>51</v>
      </c>
      <c r="C612" s="83" t="s">
        <v>108</v>
      </c>
      <c r="D612" s="83" t="s">
        <v>2720</v>
      </c>
      <c r="E612" s="83" t="s">
        <v>113</v>
      </c>
      <c r="F612" s="83" t="s">
        <v>3132</v>
      </c>
      <c r="G612" s="83" t="s">
        <v>8</v>
      </c>
      <c r="H612" s="86" t="s">
        <v>2887</v>
      </c>
      <c r="I612" s="89" t="s">
        <v>3606</v>
      </c>
      <c r="J612" s="89"/>
      <c r="K612" s="96">
        <v>44733</v>
      </c>
      <c r="L612" s="96">
        <v>44733</v>
      </c>
      <c r="M612" s="98" t="s">
        <v>57</v>
      </c>
    </row>
    <row r="613" spans="1:13" ht="21.75">
      <c r="A613" s="57">
        <v>1485</v>
      </c>
      <c r="B613" s="58" t="s">
        <v>51</v>
      </c>
      <c r="C613" s="58" t="s">
        <v>108</v>
      </c>
      <c r="D613" s="58" t="s">
        <v>1024</v>
      </c>
      <c r="E613" s="59" t="s">
        <v>376</v>
      </c>
      <c r="F613" s="58" t="s">
        <v>753</v>
      </c>
      <c r="G613" s="59" t="s">
        <v>8</v>
      </c>
      <c r="H613" s="59" t="s">
        <v>19</v>
      </c>
      <c r="I613" s="60" t="s">
        <v>1947</v>
      </c>
      <c r="J613" s="61"/>
      <c r="K613" s="62">
        <v>44518</v>
      </c>
      <c r="L613" s="62">
        <v>44518</v>
      </c>
      <c r="M613" s="63" t="s">
        <v>57</v>
      </c>
    </row>
    <row r="614" spans="1:13" ht="21.75">
      <c r="A614" s="57">
        <v>1296</v>
      </c>
      <c r="B614" s="58" t="s">
        <v>51</v>
      </c>
      <c r="C614" s="58" t="s">
        <v>108</v>
      </c>
      <c r="D614" s="58" t="s">
        <v>1024</v>
      </c>
      <c r="E614" s="59" t="s">
        <v>376</v>
      </c>
      <c r="F614" s="58" t="s">
        <v>753</v>
      </c>
      <c r="G614" s="59" t="s">
        <v>7</v>
      </c>
      <c r="H614" s="59" t="s">
        <v>20</v>
      </c>
      <c r="I614" s="60" t="s">
        <v>1947</v>
      </c>
      <c r="J614" s="61"/>
      <c r="K614" s="62">
        <v>44483</v>
      </c>
      <c r="L614" s="62">
        <v>44485</v>
      </c>
      <c r="M614" s="63" t="s">
        <v>57</v>
      </c>
    </row>
    <row r="615" spans="1:13" ht="21.75">
      <c r="A615" s="57">
        <v>1321</v>
      </c>
      <c r="B615" s="58" t="s">
        <v>51</v>
      </c>
      <c r="C615" s="58" t="s">
        <v>108</v>
      </c>
      <c r="D615" s="58" t="s">
        <v>1024</v>
      </c>
      <c r="E615" s="59" t="s">
        <v>97</v>
      </c>
      <c r="F615" s="58" t="s">
        <v>753</v>
      </c>
      <c r="G615" s="59" t="s">
        <v>7</v>
      </c>
      <c r="H615" s="59" t="s">
        <v>21</v>
      </c>
      <c r="I615" s="60" t="s">
        <v>1947</v>
      </c>
      <c r="J615" s="61"/>
      <c r="K615" s="62">
        <v>44485</v>
      </c>
      <c r="L615" s="62">
        <v>44485</v>
      </c>
      <c r="M615" s="63" t="s">
        <v>57</v>
      </c>
    </row>
    <row r="616" spans="1:13" ht="21.75">
      <c r="A616" s="57">
        <v>1453</v>
      </c>
      <c r="B616" s="58" t="s">
        <v>51</v>
      </c>
      <c r="C616" s="58" t="s">
        <v>52</v>
      </c>
      <c r="D616" s="58" t="s">
        <v>2129</v>
      </c>
      <c r="E616" s="59" t="s">
        <v>54</v>
      </c>
      <c r="F616" s="58" t="s">
        <v>170</v>
      </c>
      <c r="G616" s="59" t="s">
        <v>8</v>
      </c>
      <c r="H616" s="59" t="s">
        <v>13</v>
      </c>
      <c r="I616" s="60" t="s">
        <v>2130</v>
      </c>
      <c r="J616" s="61"/>
      <c r="K616" s="62">
        <v>44511</v>
      </c>
      <c r="L616" s="62">
        <v>44511</v>
      </c>
      <c r="M616" s="63" t="s">
        <v>57</v>
      </c>
    </row>
    <row r="617" spans="1:13" ht="21.75">
      <c r="A617" s="57">
        <v>1428</v>
      </c>
      <c r="B617" s="58" t="s">
        <v>51</v>
      </c>
      <c r="C617" s="58" t="s">
        <v>283</v>
      </c>
      <c r="D617" s="58" t="s">
        <v>1713</v>
      </c>
      <c r="E617" s="59" t="s">
        <v>54</v>
      </c>
      <c r="F617" s="58" t="s">
        <v>1987</v>
      </c>
      <c r="G617" s="59" t="s">
        <v>8</v>
      </c>
      <c r="H617" s="59" t="s">
        <v>11</v>
      </c>
      <c r="I617" s="60" t="s">
        <v>2101</v>
      </c>
      <c r="J617" s="61"/>
      <c r="K617" s="62">
        <v>44506</v>
      </c>
      <c r="L617" s="62">
        <v>44506</v>
      </c>
      <c r="M617" s="63" t="s">
        <v>57</v>
      </c>
    </row>
    <row r="618" spans="1:13" ht="108.75">
      <c r="A618" s="57">
        <v>210</v>
      </c>
      <c r="B618" s="58" t="s">
        <v>51</v>
      </c>
      <c r="C618" s="58" t="s">
        <v>406</v>
      </c>
      <c r="D618" s="58" t="s">
        <v>104</v>
      </c>
      <c r="E618" s="58" t="s">
        <v>203</v>
      </c>
      <c r="F618" s="58" t="s">
        <v>407</v>
      </c>
      <c r="G618" s="59" t="s">
        <v>7</v>
      </c>
      <c r="H618" s="59" t="s">
        <v>23</v>
      </c>
      <c r="I618" s="60" t="s">
        <v>408</v>
      </c>
      <c r="J618" s="60" t="s">
        <v>409</v>
      </c>
      <c r="K618" s="62">
        <v>44233</v>
      </c>
      <c r="L618" s="62">
        <v>44233</v>
      </c>
      <c r="M618" s="63" t="s">
        <v>57</v>
      </c>
    </row>
    <row r="619" spans="1:13" ht="43.5">
      <c r="A619" s="57">
        <v>80</v>
      </c>
      <c r="B619" s="58" t="s">
        <v>51</v>
      </c>
      <c r="C619" s="58" t="s">
        <v>52</v>
      </c>
      <c r="D619" s="58" t="s">
        <v>198</v>
      </c>
      <c r="E619" s="59" t="s">
        <v>83</v>
      </c>
      <c r="F619" s="58" t="s">
        <v>60</v>
      </c>
      <c r="G619" s="59" t="s">
        <v>7</v>
      </c>
      <c r="H619" s="59" t="s">
        <v>18</v>
      </c>
      <c r="I619" s="70" t="s">
        <v>199</v>
      </c>
      <c r="J619" s="70"/>
      <c r="K619" s="62">
        <v>44211</v>
      </c>
      <c r="L619" s="62">
        <v>44211</v>
      </c>
      <c r="M619" s="63" t="s">
        <v>57</v>
      </c>
    </row>
    <row r="620" spans="1:13" ht="43.5">
      <c r="A620" s="57">
        <v>104</v>
      </c>
      <c r="B620" s="58" t="s">
        <v>51</v>
      </c>
      <c r="C620" s="58" t="s">
        <v>111</v>
      </c>
      <c r="D620" s="58" t="s">
        <v>112</v>
      </c>
      <c r="E620" s="59" t="s">
        <v>113</v>
      </c>
      <c r="F620" s="58" t="s">
        <v>114</v>
      </c>
      <c r="G620" s="59" t="s">
        <v>7</v>
      </c>
      <c r="H620" s="59" t="s">
        <v>18</v>
      </c>
      <c r="I620" s="60" t="s">
        <v>239</v>
      </c>
      <c r="J620" s="60"/>
      <c r="K620" s="62">
        <v>44215</v>
      </c>
      <c r="L620" s="62">
        <v>44215</v>
      </c>
      <c r="M620" s="63" t="s">
        <v>57</v>
      </c>
    </row>
    <row r="621" spans="1:13" ht="21.75">
      <c r="A621" s="57">
        <v>2195</v>
      </c>
      <c r="B621" s="83" t="s">
        <v>51</v>
      </c>
      <c r="C621" s="83" t="s">
        <v>111</v>
      </c>
      <c r="D621" s="83" t="s">
        <v>887</v>
      </c>
      <c r="E621" s="83" t="s">
        <v>1553</v>
      </c>
      <c r="F621" s="83" t="s">
        <v>170</v>
      </c>
      <c r="G621" s="83" t="s">
        <v>7</v>
      </c>
      <c r="H621" s="86" t="s">
        <v>13</v>
      </c>
      <c r="I621" s="89" t="s">
        <v>3386</v>
      </c>
      <c r="J621" s="89"/>
      <c r="K621" s="96">
        <v>44681</v>
      </c>
      <c r="L621" s="96">
        <v>44681</v>
      </c>
      <c r="M621" s="98" t="s">
        <v>57</v>
      </c>
    </row>
    <row r="622" spans="1:13" ht="21.75">
      <c r="A622" s="57">
        <v>2613</v>
      </c>
      <c r="B622" s="83" t="s">
        <v>51</v>
      </c>
      <c r="C622" s="83" t="s">
        <v>108</v>
      </c>
      <c r="D622" s="83" t="s">
        <v>492</v>
      </c>
      <c r="E622" s="83" t="s">
        <v>113</v>
      </c>
      <c r="F622" s="83" t="s">
        <v>1629</v>
      </c>
      <c r="G622" s="83" t="s">
        <v>7</v>
      </c>
      <c r="H622" s="86" t="s">
        <v>13</v>
      </c>
      <c r="I622" s="89" t="s">
        <v>3386</v>
      </c>
      <c r="J622" s="89"/>
      <c r="K622" s="96">
        <v>44804</v>
      </c>
      <c r="L622" s="96">
        <v>44804</v>
      </c>
      <c r="M622" s="98" t="s">
        <v>57</v>
      </c>
    </row>
    <row r="623" spans="1:13" ht="21.75">
      <c r="A623" s="57">
        <v>1891</v>
      </c>
      <c r="B623" s="83" t="s">
        <v>51</v>
      </c>
      <c r="C623" s="83" t="s">
        <v>111</v>
      </c>
      <c r="D623" s="83" t="s">
        <v>848</v>
      </c>
      <c r="E623" s="83" t="s">
        <v>1553</v>
      </c>
      <c r="F623" s="83" t="s">
        <v>170</v>
      </c>
      <c r="G623" s="83" t="s">
        <v>8</v>
      </c>
      <c r="H623" s="86" t="s">
        <v>16</v>
      </c>
      <c r="I623" s="89" t="s">
        <v>3057</v>
      </c>
      <c r="J623" s="89"/>
      <c r="K623" s="96">
        <v>44599</v>
      </c>
      <c r="L623" s="96">
        <v>44599</v>
      </c>
      <c r="M623" s="98" t="s">
        <v>57</v>
      </c>
    </row>
    <row r="624" spans="1:13" ht="21.75">
      <c r="A624" s="57">
        <v>2281</v>
      </c>
      <c r="B624" s="83" t="s">
        <v>51</v>
      </c>
      <c r="C624" s="83" t="s">
        <v>111</v>
      </c>
      <c r="D624" s="83" t="s">
        <v>887</v>
      </c>
      <c r="E624" s="83" t="s">
        <v>1553</v>
      </c>
      <c r="F624" s="83" t="s">
        <v>170</v>
      </c>
      <c r="G624" s="83" t="s">
        <v>8</v>
      </c>
      <c r="H624" s="86" t="s">
        <v>16</v>
      </c>
      <c r="I624" s="89" t="s">
        <v>3466</v>
      </c>
      <c r="J624" s="89"/>
      <c r="K624" s="96">
        <v>44698</v>
      </c>
      <c r="L624" s="96">
        <v>44698</v>
      </c>
      <c r="M624" s="98" t="s">
        <v>57</v>
      </c>
    </row>
    <row r="625" spans="1:13" ht="21.75">
      <c r="A625" s="57">
        <v>1408</v>
      </c>
      <c r="B625" s="58" t="s">
        <v>51</v>
      </c>
      <c r="C625" s="58" t="s">
        <v>108</v>
      </c>
      <c r="D625" s="58" t="s">
        <v>1024</v>
      </c>
      <c r="E625" s="59" t="s">
        <v>477</v>
      </c>
      <c r="F625" s="58" t="s">
        <v>753</v>
      </c>
      <c r="G625" s="59" t="s">
        <v>8</v>
      </c>
      <c r="H625" s="59" t="s">
        <v>15</v>
      </c>
      <c r="I625" s="60" t="s">
        <v>2081</v>
      </c>
      <c r="J625" s="61"/>
      <c r="K625" s="62">
        <v>44502</v>
      </c>
      <c r="L625" s="62">
        <v>44502</v>
      </c>
      <c r="M625" s="63" t="s">
        <v>57</v>
      </c>
    </row>
    <row r="626" spans="1:13" ht="153.75" customHeight="1">
      <c r="A626" s="57">
        <v>1421</v>
      </c>
      <c r="B626" s="58" t="s">
        <v>51</v>
      </c>
      <c r="C626" s="58" t="s">
        <v>108</v>
      </c>
      <c r="D626" s="58" t="s">
        <v>1024</v>
      </c>
      <c r="E626" s="59" t="s">
        <v>477</v>
      </c>
      <c r="F626" s="58" t="s">
        <v>753</v>
      </c>
      <c r="G626" s="59" t="s">
        <v>8</v>
      </c>
      <c r="H626" s="59" t="s">
        <v>15</v>
      </c>
      <c r="I626" s="60" t="s">
        <v>2081</v>
      </c>
      <c r="J626" s="61"/>
      <c r="K626" s="62">
        <v>44505</v>
      </c>
      <c r="L626" s="62">
        <v>44505</v>
      </c>
      <c r="M626" s="63" t="s">
        <v>57</v>
      </c>
    </row>
    <row r="627" spans="1:13" ht="21.75">
      <c r="A627" s="57">
        <v>1181</v>
      </c>
      <c r="B627" s="58" t="s">
        <v>51</v>
      </c>
      <c r="C627" s="58" t="s">
        <v>111</v>
      </c>
      <c r="D627" s="58" t="s">
        <v>857</v>
      </c>
      <c r="E627" s="59" t="s">
        <v>376</v>
      </c>
      <c r="F627" s="58" t="s">
        <v>170</v>
      </c>
      <c r="G627" s="59" t="s">
        <v>7</v>
      </c>
      <c r="H627" s="59" t="s">
        <v>16</v>
      </c>
      <c r="I627" s="60" t="s">
        <v>1835</v>
      </c>
      <c r="J627" s="61"/>
      <c r="K627" s="62">
        <v>44462</v>
      </c>
      <c r="L627" s="62">
        <v>44462</v>
      </c>
      <c r="M627" s="63" t="s">
        <v>57</v>
      </c>
    </row>
    <row r="628" spans="1:13" ht="77.25" customHeight="1">
      <c r="A628" s="57">
        <v>727</v>
      </c>
      <c r="B628" s="58" t="s">
        <v>51</v>
      </c>
      <c r="C628" s="58" t="s">
        <v>103</v>
      </c>
      <c r="D628" s="58" t="s">
        <v>1229</v>
      </c>
      <c r="E628" s="58" t="s">
        <v>477</v>
      </c>
      <c r="F628" s="58" t="s">
        <v>910</v>
      </c>
      <c r="G628" s="59" t="s">
        <v>8</v>
      </c>
      <c r="H628" s="59" t="s">
        <v>16</v>
      </c>
      <c r="I628" s="60" t="s">
        <v>1230</v>
      </c>
      <c r="J628" s="61"/>
      <c r="K628" s="62">
        <v>44351</v>
      </c>
      <c r="L628" s="62">
        <v>44351</v>
      </c>
      <c r="M628" s="63" t="s">
        <v>57</v>
      </c>
    </row>
    <row r="629" spans="1:13" ht="21.75">
      <c r="A629" s="57">
        <v>972</v>
      </c>
      <c r="B629" s="58" t="s">
        <v>51</v>
      </c>
      <c r="C629" s="58" t="s">
        <v>111</v>
      </c>
      <c r="D629" s="58" t="s">
        <v>926</v>
      </c>
      <c r="E629" s="59" t="s">
        <v>113</v>
      </c>
      <c r="F629" s="58" t="s">
        <v>170</v>
      </c>
      <c r="G629" s="59" t="s">
        <v>8</v>
      </c>
      <c r="H629" s="59" t="s">
        <v>23</v>
      </c>
      <c r="I629" s="60" t="s">
        <v>1591</v>
      </c>
      <c r="J629" s="61"/>
      <c r="K629" s="62">
        <v>44414</v>
      </c>
      <c r="L629" s="62">
        <v>44414</v>
      </c>
      <c r="M629" s="63" t="s">
        <v>57</v>
      </c>
    </row>
    <row r="630" spans="1:13" ht="21.75">
      <c r="A630" s="57">
        <v>2370</v>
      </c>
      <c r="B630" s="83" t="s">
        <v>51</v>
      </c>
      <c r="C630" s="83" t="s">
        <v>111</v>
      </c>
      <c r="D630" s="83" t="s">
        <v>2744</v>
      </c>
      <c r="E630" s="83" t="s">
        <v>97</v>
      </c>
      <c r="F630" s="83" t="s">
        <v>170</v>
      </c>
      <c r="G630" s="83" t="s">
        <v>8</v>
      </c>
      <c r="H630" s="86" t="s">
        <v>15</v>
      </c>
      <c r="I630" s="89" t="s">
        <v>3550</v>
      </c>
      <c r="J630" s="89"/>
      <c r="K630" s="96">
        <v>44719</v>
      </c>
      <c r="L630" s="96">
        <v>44719</v>
      </c>
      <c r="M630" s="98" t="s">
        <v>57</v>
      </c>
    </row>
    <row r="631" spans="1:13" ht="21.75">
      <c r="A631" s="57">
        <v>1526</v>
      </c>
      <c r="B631" s="58" t="s">
        <v>51</v>
      </c>
      <c r="C631" s="58" t="s">
        <v>504</v>
      </c>
      <c r="D631" s="58" t="s">
        <v>104</v>
      </c>
      <c r="E631" s="59" t="s">
        <v>218</v>
      </c>
      <c r="F631" s="58" t="s">
        <v>885</v>
      </c>
      <c r="G631" s="59" t="s">
        <v>7</v>
      </c>
      <c r="H631" s="59" t="s">
        <v>24</v>
      </c>
      <c r="I631" s="60" t="s">
        <v>2211</v>
      </c>
      <c r="J631" s="61"/>
      <c r="K631" s="62">
        <v>44523</v>
      </c>
      <c r="L631" s="62">
        <v>44523</v>
      </c>
      <c r="M631" s="63" t="s">
        <v>57</v>
      </c>
    </row>
    <row r="632" spans="1:13" ht="21.75">
      <c r="A632" s="57">
        <v>1352</v>
      </c>
      <c r="B632" s="58" t="s">
        <v>51</v>
      </c>
      <c r="C632" s="58" t="s">
        <v>283</v>
      </c>
      <c r="D632" s="58" t="s">
        <v>1713</v>
      </c>
      <c r="E632" s="59" t="s">
        <v>54</v>
      </c>
      <c r="F632" s="58" t="s">
        <v>1941</v>
      </c>
      <c r="G632" s="59" t="s">
        <v>8</v>
      </c>
      <c r="H632" s="59" t="s">
        <v>13</v>
      </c>
      <c r="I632" s="60" t="s">
        <v>2016</v>
      </c>
      <c r="J632" s="61"/>
      <c r="K632" s="62">
        <v>44492</v>
      </c>
      <c r="L632" s="62">
        <v>44492</v>
      </c>
      <c r="M632" s="63" t="s">
        <v>57</v>
      </c>
    </row>
    <row r="633" spans="1:13" ht="21.75">
      <c r="A633" s="57">
        <v>1369</v>
      </c>
      <c r="B633" s="58" t="s">
        <v>51</v>
      </c>
      <c r="C633" s="58" t="s">
        <v>52</v>
      </c>
      <c r="D633" s="58" t="s">
        <v>331</v>
      </c>
      <c r="E633" s="59" t="s">
        <v>135</v>
      </c>
      <c r="F633" s="58" t="s">
        <v>493</v>
      </c>
      <c r="G633" s="59" t="s">
        <v>8</v>
      </c>
      <c r="H633" s="59" t="s">
        <v>13</v>
      </c>
      <c r="I633" s="60" t="s">
        <v>2039</v>
      </c>
      <c r="J633" s="61"/>
      <c r="K633" s="62">
        <v>44496</v>
      </c>
      <c r="L633" s="62">
        <v>44496</v>
      </c>
      <c r="M633" s="63" t="s">
        <v>57</v>
      </c>
    </row>
    <row r="634" spans="1:13" ht="65.25">
      <c r="A634" s="57">
        <v>1224</v>
      </c>
      <c r="B634" s="58" t="s">
        <v>51</v>
      </c>
      <c r="C634" s="58" t="s">
        <v>111</v>
      </c>
      <c r="D634" s="58" t="s">
        <v>857</v>
      </c>
      <c r="E634" s="59" t="s">
        <v>135</v>
      </c>
      <c r="F634" s="58" t="s">
        <v>170</v>
      </c>
      <c r="G634" s="59" t="s">
        <v>8</v>
      </c>
      <c r="H634" s="59" t="s">
        <v>13</v>
      </c>
      <c r="I634" s="60" t="s">
        <v>1874</v>
      </c>
      <c r="J634" s="61"/>
      <c r="K634" s="62">
        <v>44468</v>
      </c>
      <c r="L634" s="62">
        <v>44468</v>
      </c>
      <c r="M634" s="63" t="s">
        <v>57</v>
      </c>
    </row>
    <row r="635" spans="1:13" ht="21.75">
      <c r="A635" s="57">
        <v>1030</v>
      </c>
      <c r="B635" s="58" t="s">
        <v>51</v>
      </c>
      <c r="C635" s="58" t="s">
        <v>111</v>
      </c>
      <c r="D635" s="58" t="s">
        <v>926</v>
      </c>
      <c r="E635" s="59" t="s">
        <v>1097</v>
      </c>
      <c r="F635" s="58" t="s">
        <v>361</v>
      </c>
      <c r="G635" s="59" t="s">
        <v>7</v>
      </c>
      <c r="H635" s="59" t="s">
        <v>17</v>
      </c>
      <c r="I635" s="60" t="s">
        <v>1653</v>
      </c>
      <c r="J635" s="61"/>
      <c r="K635" s="62">
        <v>44425</v>
      </c>
      <c r="L635" s="62">
        <v>44425</v>
      </c>
      <c r="M635" s="63" t="s">
        <v>57</v>
      </c>
    </row>
    <row r="636" spans="1:13" ht="21.75">
      <c r="A636" s="57">
        <v>2293</v>
      </c>
      <c r="B636" s="83" t="s">
        <v>51</v>
      </c>
      <c r="C636" s="83" t="s">
        <v>111</v>
      </c>
      <c r="D636" s="83" t="s">
        <v>887</v>
      </c>
      <c r="E636" s="83" t="s">
        <v>1553</v>
      </c>
      <c r="F636" s="83" t="s">
        <v>435</v>
      </c>
      <c r="G636" s="83" t="s">
        <v>7</v>
      </c>
      <c r="H636" s="86" t="s">
        <v>17</v>
      </c>
      <c r="I636" s="89" t="s">
        <v>3478</v>
      </c>
      <c r="J636" s="89"/>
      <c r="K636" s="96">
        <v>44701</v>
      </c>
      <c r="L636" s="96">
        <v>44701</v>
      </c>
      <c r="M636" s="98" t="s">
        <v>57</v>
      </c>
    </row>
    <row r="637" spans="1:13" ht="21.75">
      <c r="A637" s="57">
        <v>655</v>
      </c>
      <c r="B637" s="58" t="s">
        <v>51</v>
      </c>
      <c r="C637" s="58" t="s">
        <v>52</v>
      </c>
      <c r="D637" s="58" t="s">
        <v>492</v>
      </c>
      <c r="E637" s="59" t="s">
        <v>54</v>
      </c>
      <c r="F637" s="58" t="s">
        <v>885</v>
      </c>
      <c r="G637" s="59" t="s">
        <v>7</v>
      </c>
      <c r="H637" s="59" t="s">
        <v>17</v>
      </c>
      <c r="I637" s="60" t="s">
        <v>1092</v>
      </c>
      <c r="J637" s="60" t="s">
        <v>1093</v>
      </c>
      <c r="K637" s="62">
        <v>44338</v>
      </c>
      <c r="L637" s="62">
        <v>44340</v>
      </c>
      <c r="M637" s="63" t="s">
        <v>57</v>
      </c>
    </row>
    <row r="638" spans="1:13" ht="21.75">
      <c r="A638" s="57">
        <v>869</v>
      </c>
      <c r="B638" s="58" t="s">
        <v>51</v>
      </c>
      <c r="C638" s="58" t="s">
        <v>111</v>
      </c>
      <c r="D638" s="58" t="s">
        <v>1464</v>
      </c>
      <c r="E638" s="59" t="s">
        <v>906</v>
      </c>
      <c r="F638" s="58" t="s">
        <v>813</v>
      </c>
      <c r="G638" s="59" t="s">
        <v>7</v>
      </c>
      <c r="H638" s="59" t="s">
        <v>30</v>
      </c>
      <c r="I638" s="60" t="s">
        <v>1466</v>
      </c>
      <c r="J638" s="61"/>
      <c r="K638" s="62">
        <v>44391</v>
      </c>
      <c r="L638" s="62">
        <v>44391</v>
      </c>
      <c r="M638" s="63" t="s">
        <v>57</v>
      </c>
    </row>
    <row r="639" spans="1:13" ht="78.75" customHeight="1">
      <c r="A639" s="57">
        <v>1284</v>
      </c>
      <c r="B639" s="58" t="s">
        <v>51</v>
      </c>
      <c r="C639" s="58" t="s">
        <v>111</v>
      </c>
      <c r="D639" s="58" t="s">
        <v>984</v>
      </c>
      <c r="E639" s="59" t="s">
        <v>1553</v>
      </c>
      <c r="F639" s="58" t="s">
        <v>885</v>
      </c>
      <c r="G639" s="59" t="s">
        <v>7</v>
      </c>
      <c r="H639" s="59" t="s">
        <v>17</v>
      </c>
      <c r="I639" s="60" t="s">
        <v>1934</v>
      </c>
      <c r="J639" s="61"/>
      <c r="K639" s="62">
        <v>44480</v>
      </c>
      <c r="L639" s="62">
        <v>44480</v>
      </c>
      <c r="M639" s="63" t="s">
        <v>57</v>
      </c>
    </row>
    <row r="640" spans="1:13" ht="78" customHeight="1">
      <c r="A640" s="57">
        <v>1302</v>
      </c>
      <c r="B640" s="58" t="s">
        <v>51</v>
      </c>
      <c r="C640" s="58" t="s">
        <v>111</v>
      </c>
      <c r="D640" s="58" t="s">
        <v>984</v>
      </c>
      <c r="E640" s="59" t="s">
        <v>1553</v>
      </c>
      <c r="F640" s="58" t="s">
        <v>885</v>
      </c>
      <c r="G640" s="59" t="s">
        <v>7</v>
      </c>
      <c r="H640" s="59" t="s">
        <v>17</v>
      </c>
      <c r="I640" s="60" t="s">
        <v>1934</v>
      </c>
      <c r="J640" s="61"/>
      <c r="K640" s="62">
        <v>44484</v>
      </c>
      <c r="L640" s="62">
        <v>44484</v>
      </c>
      <c r="M640" s="63" t="s">
        <v>57</v>
      </c>
    </row>
    <row r="641" spans="1:13" ht="21.75">
      <c r="A641" s="57">
        <v>1091</v>
      </c>
      <c r="B641" s="58" t="s">
        <v>51</v>
      </c>
      <c r="C641" s="58" t="s">
        <v>504</v>
      </c>
      <c r="D641" s="58" t="s">
        <v>1729</v>
      </c>
      <c r="E641" s="59" t="s">
        <v>218</v>
      </c>
      <c r="F641" s="58" t="s">
        <v>1174</v>
      </c>
      <c r="G641" s="59" t="s">
        <v>7</v>
      </c>
      <c r="H641" s="59" t="s">
        <v>30</v>
      </c>
      <c r="I641" s="60" t="s">
        <v>1730</v>
      </c>
      <c r="J641" s="61"/>
      <c r="K641" s="62">
        <v>44438</v>
      </c>
      <c r="L641" s="62">
        <v>44438</v>
      </c>
      <c r="M641" s="63" t="s">
        <v>57</v>
      </c>
    </row>
    <row r="642" spans="1:13" ht="21.75">
      <c r="A642" s="57">
        <v>1842</v>
      </c>
      <c r="B642" s="83" t="s">
        <v>51</v>
      </c>
      <c r="C642" s="83" t="s">
        <v>111</v>
      </c>
      <c r="D642" s="83" t="s">
        <v>848</v>
      </c>
      <c r="E642" s="83" t="s">
        <v>1561</v>
      </c>
      <c r="F642" s="83" t="s">
        <v>170</v>
      </c>
      <c r="G642" s="83" t="s">
        <v>7</v>
      </c>
      <c r="H642" s="86" t="s">
        <v>16</v>
      </c>
      <c r="I642" s="89" t="s">
        <v>2984</v>
      </c>
      <c r="J642" s="89" t="s">
        <v>2985</v>
      </c>
      <c r="K642" s="96">
        <v>44592</v>
      </c>
      <c r="L642" s="96">
        <v>44592</v>
      </c>
      <c r="M642" s="98" t="s">
        <v>57</v>
      </c>
    </row>
    <row r="643" spans="1:13" ht="43.5">
      <c r="A643" s="57">
        <v>831</v>
      </c>
      <c r="B643" s="58" t="s">
        <v>51</v>
      </c>
      <c r="C643" s="58" t="s">
        <v>108</v>
      </c>
      <c r="D643" s="58" t="s">
        <v>1398</v>
      </c>
      <c r="E643" s="59" t="s">
        <v>97</v>
      </c>
      <c r="F643" s="58" t="s">
        <v>361</v>
      </c>
      <c r="G643" s="59" t="s">
        <v>7</v>
      </c>
      <c r="H643" s="59" t="s">
        <v>25</v>
      </c>
      <c r="I643" s="60" t="s">
        <v>1399</v>
      </c>
      <c r="J643" s="61" t="s">
        <v>1400</v>
      </c>
      <c r="K643" s="62">
        <v>44378</v>
      </c>
      <c r="L643" s="62">
        <v>44378</v>
      </c>
      <c r="M643" s="63" t="s">
        <v>57</v>
      </c>
    </row>
    <row r="644" spans="1:13" ht="43.5">
      <c r="A644" s="57">
        <v>349</v>
      </c>
      <c r="B644" s="58" t="s">
        <v>51</v>
      </c>
      <c r="C644" s="58" t="s">
        <v>52</v>
      </c>
      <c r="D644" s="58" t="s">
        <v>82</v>
      </c>
      <c r="E644" s="59" t="s">
        <v>533</v>
      </c>
      <c r="F644" s="58" t="s">
        <v>94</v>
      </c>
      <c r="G644" s="59" t="s">
        <v>7</v>
      </c>
      <c r="H644" s="59" t="s">
        <v>20</v>
      </c>
      <c r="I644" s="60" t="s">
        <v>601</v>
      </c>
      <c r="J644" s="60"/>
      <c r="K644" s="62">
        <v>44252</v>
      </c>
      <c r="L644" s="62">
        <v>44252</v>
      </c>
      <c r="M644" s="63" t="s">
        <v>57</v>
      </c>
    </row>
    <row r="645" spans="1:13" ht="21.75">
      <c r="A645" s="57">
        <v>1564</v>
      </c>
      <c r="B645" s="58" t="s">
        <v>51</v>
      </c>
      <c r="C645" s="58" t="s">
        <v>52</v>
      </c>
      <c r="D645" s="58" t="s">
        <v>2259</v>
      </c>
      <c r="E645" s="59" t="s">
        <v>54</v>
      </c>
      <c r="F645" s="58" t="s">
        <v>438</v>
      </c>
      <c r="G645" s="59" t="s">
        <v>7</v>
      </c>
      <c r="H645" s="59" t="s">
        <v>17</v>
      </c>
      <c r="I645" s="60" t="s">
        <v>2261</v>
      </c>
      <c r="J645" s="61"/>
      <c r="K645" s="62">
        <v>44530</v>
      </c>
      <c r="L645" s="62">
        <v>44530</v>
      </c>
      <c r="M645" s="63" t="s">
        <v>57</v>
      </c>
    </row>
    <row r="646" spans="1:13" ht="21.75">
      <c r="A646" s="57">
        <v>1455</v>
      </c>
      <c r="B646" s="58" t="s">
        <v>51</v>
      </c>
      <c r="C646" s="58" t="s">
        <v>111</v>
      </c>
      <c r="D646" s="58" t="s">
        <v>2030</v>
      </c>
      <c r="E646" s="59" t="s">
        <v>1553</v>
      </c>
      <c r="F646" s="58" t="s">
        <v>357</v>
      </c>
      <c r="G646" s="59" t="s">
        <v>7</v>
      </c>
      <c r="H646" s="59" t="s">
        <v>20</v>
      </c>
      <c r="I646" s="60" t="s">
        <v>2132</v>
      </c>
      <c r="J646" s="61"/>
      <c r="K646" s="62">
        <v>44514</v>
      </c>
      <c r="L646" s="62">
        <v>44514</v>
      </c>
      <c r="M646" s="63" t="s">
        <v>57</v>
      </c>
    </row>
    <row r="647" spans="1:13" ht="21.75">
      <c r="A647" s="57">
        <v>1703</v>
      </c>
      <c r="B647" s="58" t="s">
        <v>51</v>
      </c>
      <c r="C647" s="58" t="s">
        <v>111</v>
      </c>
      <c r="D647" s="58" t="s">
        <v>1860</v>
      </c>
      <c r="E647" s="59" t="s">
        <v>113</v>
      </c>
      <c r="F647" s="58" t="s">
        <v>470</v>
      </c>
      <c r="G647" s="59" t="s">
        <v>7</v>
      </c>
      <c r="H647" s="59" t="s">
        <v>19</v>
      </c>
      <c r="I647" s="60" t="s">
        <v>2422</v>
      </c>
      <c r="J647" s="61"/>
      <c r="K647" s="62">
        <v>44554</v>
      </c>
      <c r="L647" s="62">
        <v>44554</v>
      </c>
      <c r="M647" s="63" t="s">
        <v>57</v>
      </c>
    </row>
    <row r="648" spans="1:13" ht="21.75">
      <c r="A648" s="57">
        <v>524</v>
      </c>
      <c r="B648" s="58" t="s">
        <v>51</v>
      </c>
      <c r="C648" s="58" t="s">
        <v>52</v>
      </c>
      <c r="D648" s="58" t="s">
        <v>865</v>
      </c>
      <c r="E648" s="59" t="s">
        <v>54</v>
      </c>
      <c r="F648" s="58" t="s">
        <v>94</v>
      </c>
      <c r="G648" s="59" t="s">
        <v>7</v>
      </c>
      <c r="H648" s="59" t="s">
        <v>13</v>
      </c>
      <c r="I648" s="60" t="s">
        <v>866</v>
      </c>
      <c r="J648" s="60"/>
      <c r="K648" s="62">
        <v>44284</v>
      </c>
      <c r="L648" s="62">
        <v>44284</v>
      </c>
      <c r="M648" s="63" t="s">
        <v>57</v>
      </c>
    </row>
    <row r="649" spans="1:13" ht="21.75">
      <c r="A649" s="57">
        <v>137</v>
      </c>
      <c r="B649" s="58" t="s">
        <v>51</v>
      </c>
      <c r="C649" s="58" t="s">
        <v>52</v>
      </c>
      <c r="D649" s="58" t="s">
        <v>154</v>
      </c>
      <c r="E649" s="59" t="s">
        <v>54</v>
      </c>
      <c r="F649" s="58" t="s">
        <v>60</v>
      </c>
      <c r="G649" s="59" t="s">
        <v>7</v>
      </c>
      <c r="H649" s="59" t="s">
        <v>13</v>
      </c>
      <c r="I649" s="60" t="s">
        <v>294</v>
      </c>
      <c r="J649" s="60"/>
      <c r="K649" s="62">
        <v>44220</v>
      </c>
      <c r="L649" s="62">
        <v>44220</v>
      </c>
      <c r="M649" s="63" t="s">
        <v>57</v>
      </c>
    </row>
    <row r="650" spans="1:13" ht="46.5" customHeight="1">
      <c r="A650" s="57">
        <v>67</v>
      </c>
      <c r="B650" s="58" t="s">
        <v>51</v>
      </c>
      <c r="C650" s="58" t="s">
        <v>52</v>
      </c>
      <c r="D650" s="59" t="s">
        <v>182</v>
      </c>
      <c r="E650" s="59" t="s">
        <v>54</v>
      </c>
      <c r="F650" s="58" t="s">
        <v>60</v>
      </c>
      <c r="G650" s="59" t="s">
        <v>8</v>
      </c>
      <c r="H650" s="59" t="s">
        <v>13</v>
      </c>
      <c r="I650" s="60" t="s">
        <v>183</v>
      </c>
      <c r="J650" s="60"/>
      <c r="K650" s="62">
        <v>44209</v>
      </c>
      <c r="L650" s="62">
        <v>44209</v>
      </c>
      <c r="M650" s="63" t="s">
        <v>57</v>
      </c>
    </row>
    <row r="651" spans="1:13" ht="21.75">
      <c r="A651" s="57">
        <v>2</v>
      </c>
      <c r="B651" s="58" t="s">
        <v>51</v>
      </c>
      <c r="C651" s="58" t="s">
        <v>52</v>
      </c>
      <c r="D651" s="58" t="s">
        <v>53</v>
      </c>
      <c r="E651" s="59" t="s">
        <v>54</v>
      </c>
      <c r="F651" s="58" t="s">
        <v>55</v>
      </c>
      <c r="G651" s="59" t="s">
        <v>8</v>
      </c>
      <c r="H651" s="59" t="s">
        <v>13</v>
      </c>
      <c r="I651" s="60" t="s">
        <v>58</v>
      </c>
      <c r="J651" s="61"/>
      <c r="K651" s="62">
        <v>44197</v>
      </c>
      <c r="L651" s="62">
        <v>44197</v>
      </c>
      <c r="M651" s="63" t="s">
        <v>57</v>
      </c>
    </row>
    <row r="652" spans="1:13" ht="21.75">
      <c r="A652" s="57">
        <v>2219</v>
      </c>
      <c r="B652" s="83" t="s">
        <v>51</v>
      </c>
      <c r="C652" s="83" t="s">
        <v>111</v>
      </c>
      <c r="D652" s="83" t="s">
        <v>887</v>
      </c>
      <c r="E652" s="83" t="s">
        <v>1553</v>
      </c>
      <c r="F652" s="83" t="s">
        <v>170</v>
      </c>
      <c r="G652" s="83" t="s">
        <v>7</v>
      </c>
      <c r="H652" s="86" t="s">
        <v>25</v>
      </c>
      <c r="I652" s="89" t="s">
        <v>3408</v>
      </c>
      <c r="J652" s="89"/>
      <c r="K652" s="96">
        <v>44686</v>
      </c>
      <c r="L652" s="96">
        <v>44686</v>
      </c>
      <c r="M652" s="98" t="s">
        <v>57</v>
      </c>
    </row>
    <row r="653" spans="1:13" ht="43.5">
      <c r="A653" s="57">
        <v>868</v>
      </c>
      <c r="B653" s="58" t="s">
        <v>51</v>
      </c>
      <c r="C653" s="58" t="s">
        <v>111</v>
      </c>
      <c r="D653" s="58" t="s">
        <v>1464</v>
      </c>
      <c r="E653" s="59" t="s">
        <v>906</v>
      </c>
      <c r="F653" s="58" t="s">
        <v>813</v>
      </c>
      <c r="G653" s="59" t="s">
        <v>7</v>
      </c>
      <c r="H653" s="59" t="s">
        <v>25</v>
      </c>
      <c r="I653" s="60" t="s">
        <v>1465</v>
      </c>
      <c r="J653" s="61"/>
      <c r="K653" s="62">
        <v>44391</v>
      </c>
      <c r="L653" s="62">
        <v>44391</v>
      </c>
      <c r="M653" s="63" t="s">
        <v>57</v>
      </c>
    </row>
    <row r="654" spans="1:13" ht="21.75">
      <c r="A654" s="57">
        <v>46</v>
      </c>
      <c r="B654" s="58" t="s">
        <v>51</v>
      </c>
      <c r="C654" s="58" t="s">
        <v>52</v>
      </c>
      <c r="D654" s="58" t="s">
        <v>104</v>
      </c>
      <c r="E654" s="59" t="s">
        <v>54</v>
      </c>
      <c r="F654" s="58" t="s">
        <v>60</v>
      </c>
      <c r="G654" s="59" t="s">
        <v>7</v>
      </c>
      <c r="H654" s="59" t="s">
        <v>13</v>
      </c>
      <c r="I654" s="60" t="s">
        <v>151</v>
      </c>
      <c r="J654" s="61"/>
      <c r="K654" s="62">
        <v>44205</v>
      </c>
      <c r="L654" s="62">
        <v>44205</v>
      </c>
      <c r="M654" s="63" t="s">
        <v>57</v>
      </c>
    </row>
    <row r="655" spans="1:13" ht="21.75">
      <c r="A655" s="57">
        <v>719</v>
      </c>
      <c r="B655" s="58" t="s">
        <v>51</v>
      </c>
      <c r="C655" s="58" t="s">
        <v>103</v>
      </c>
      <c r="D655" s="58" t="s">
        <v>104</v>
      </c>
      <c r="E655" s="58" t="s">
        <v>477</v>
      </c>
      <c r="F655" s="58" t="s">
        <v>361</v>
      </c>
      <c r="G655" s="59" t="s">
        <v>7</v>
      </c>
      <c r="H655" s="59" t="s">
        <v>30</v>
      </c>
      <c r="I655" s="60" t="s">
        <v>1220</v>
      </c>
      <c r="J655" s="61"/>
      <c r="K655" s="62">
        <v>44349</v>
      </c>
      <c r="L655" s="62">
        <v>44349</v>
      </c>
      <c r="M655" s="63" t="s">
        <v>57</v>
      </c>
    </row>
    <row r="656" spans="1:13" ht="43.5">
      <c r="A656" s="57">
        <v>207</v>
      </c>
      <c r="B656" s="58" t="s">
        <v>51</v>
      </c>
      <c r="C656" s="58" t="s">
        <v>52</v>
      </c>
      <c r="D656" s="58" t="s">
        <v>82</v>
      </c>
      <c r="E656" s="59" t="s">
        <v>54</v>
      </c>
      <c r="F656" s="58" t="s">
        <v>60</v>
      </c>
      <c r="G656" s="59" t="s">
        <v>7</v>
      </c>
      <c r="H656" s="59" t="s">
        <v>25</v>
      </c>
      <c r="I656" s="60" t="s">
        <v>402</v>
      </c>
      <c r="J656" s="60"/>
      <c r="K656" s="62">
        <v>44232</v>
      </c>
      <c r="L656" s="62">
        <v>44232</v>
      </c>
      <c r="M656" s="63" t="s">
        <v>57</v>
      </c>
    </row>
    <row r="657" spans="1:13" ht="21.75">
      <c r="A657" s="57">
        <v>2215</v>
      </c>
      <c r="B657" s="83" t="s">
        <v>51</v>
      </c>
      <c r="C657" s="83" t="s">
        <v>283</v>
      </c>
      <c r="D657" s="83" t="s">
        <v>2739</v>
      </c>
      <c r="E657" s="83" t="s">
        <v>105</v>
      </c>
      <c r="F657" s="83" t="s">
        <v>1164</v>
      </c>
      <c r="G657" s="83" t="s">
        <v>7</v>
      </c>
      <c r="H657" s="86" t="s">
        <v>25</v>
      </c>
      <c r="I657" s="89" t="s">
        <v>3404</v>
      </c>
      <c r="J657" s="89"/>
      <c r="K657" s="96">
        <v>44685</v>
      </c>
      <c r="L657" s="96">
        <v>44685</v>
      </c>
      <c r="M657" s="98" t="s">
        <v>57</v>
      </c>
    </row>
    <row r="658" spans="1:13" ht="21.75">
      <c r="A658" s="57">
        <v>563</v>
      </c>
      <c r="B658" s="58" t="s">
        <v>51</v>
      </c>
      <c r="C658" s="58" t="s">
        <v>111</v>
      </c>
      <c r="D658" s="58" t="s">
        <v>917</v>
      </c>
      <c r="E658" s="59" t="s">
        <v>113</v>
      </c>
      <c r="F658" s="58" t="s">
        <v>170</v>
      </c>
      <c r="G658" s="59" t="s">
        <v>7</v>
      </c>
      <c r="H658" s="59" t="s">
        <v>12</v>
      </c>
      <c r="I658" s="60" t="s">
        <v>918</v>
      </c>
      <c r="J658" s="61"/>
      <c r="K658" s="62">
        <v>44300</v>
      </c>
      <c r="L658" s="62">
        <v>44300</v>
      </c>
      <c r="M658" s="63" t="s">
        <v>57</v>
      </c>
    </row>
    <row r="659" spans="1:13" ht="21.75">
      <c r="A659" s="57">
        <v>1889</v>
      </c>
      <c r="B659" s="83" t="s">
        <v>51</v>
      </c>
      <c r="C659" s="83" t="s">
        <v>111</v>
      </c>
      <c r="D659" s="83" t="s">
        <v>848</v>
      </c>
      <c r="E659" s="83" t="s">
        <v>113</v>
      </c>
      <c r="F659" s="83" t="s">
        <v>170</v>
      </c>
      <c r="G659" s="83" t="s">
        <v>8</v>
      </c>
      <c r="H659" s="86" t="s">
        <v>16</v>
      </c>
      <c r="I659" s="89" t="s">
        <v>3056</v>
      </c>
      <c r="J659" s="89"/>
      <c r="K659" s="96">
        <v>44599</v>
      </c>
      <c r="L659" s="96">
        <v>44599</v>
      </c>
      <c r="M659" s="98" t="s">
        <v>57</v>
      </c>
    </row>
    <row r="660" spans="1:13" ht="21.75">
      <c r="A660" s="57">
        <v>1222</v>
      </c>
      <c r="B660" s="58" t="s">
        <v>51</v>
      </c>
      <c r="C660" s="58" t="s">
        <v>111</v>
      </c>
      <c r="D660" s="58" t="s">
        <v>857</v>
      </c>
      <c r="E660" s="59" t="s">
        <v>113</v>
      </c>
      <c r="F660" s="58" t="s">
        <v>170</v>
      </c>
      <c r="G660" s="59" t="s">
        <v>8</v>
      </c>
      <c r="H660" s="59" t="s">
        <v>16</v>
      </c>
      <c r="I660" s="60" t="s">
        <v>1872</v>
      </c>
      <c r="J660" s="61"/>
      <c r="K660" s="62">
        <v>44468</v>
      </c>
      <c r="L660" s="62">
        <v>44468</v>
      </c>
      <c r="M660" s="63" t="s">
        <v>57</v>
      </c>
    </row>
    <row r="661" spans="1:13" ht="21.75">
      <c r="A661" s="57">
        <v>514</v>
      </c>
      <c r="B661" s="58" t="s">
        <v>51</v>
      </c>
      <c r="C661" s="58" t="s">
        <v>111</v>
      </c>
      <c r="D661" s="58" t="s">
        <v>375</v>
      </c>
      <c r="E661" s="59" t="s">
        <v>113</v>
      </c>
      <c r="F661" s="58" t="s">
        <v>170</v>
      </c>
      <c r="G661" s="59" t="s">
        <v>8</v>
      </c>
      <c r="H661" s="59" t="s">
        <v>12</v>
      </c>
      <c r="I661" s="60" t="s">
        <v>850</v>
      </c>
      <c r="J661" s="60"/>
      <c r="K661" s="62">
        <v>44279</v>
      </c>
      <c r="L661" s="62">
        <v>44279</v>
      </c>
      <c r="M661" s="63" t="s">
        <v>57</v>
      </c>
    </row>
    <row r="662" spans="1:13" ht="21.75">
      <c r="A662" s="57">
        <v>1020</v>
      </c>
      <c r="B662" s="58" t="s">
        <v>51</v>
      </c>
      <c r="C662" s="58" t="s">
        <v>52</v>
      </c>
      <c r="D662" s="58" t="s">
        <v>881</v>
      </c>
      <c r="E662" s="59" t="s">
        <v>54</v>
      </c>
      <c r="F662" s="58" t="s">
        <v>1243</v>
      </c>
      <c r="G662" s="59" t="s">
        <v>8</v>
      </c>
      <c r="H662" s="59" t="s">
        <v>12</v>
      </c>
      <c r="I662" s="60" t="s">
        <v>1641</v>
      </c>
      <c r="J662" s="61"/>
      <c r="K662" s="62">
        <v>44424</v>
      </c>
      <c r="L662" s="62">
        <v>44424</v>
      </c>
      <c r="M662" s="63" t="s">
        <v>57</v>
      </c>
    </row>
    <row r="663" spans="1:13" ht="108.75">
      <c r="A663" s="57">
        <v>197</v>
      </c>
      <c r="B663" s="58" t="s">
        <v>51</v>
      </c>
      <c r="C663" s="58" t="s">
        <v>111</v>
      </c>
      <c r="D663" s="58" t="s">
        <v>220</v>
      </c>
      <c r="E663" s="59" t="s">
        <v>113</v>
      </c>
      <c r="F663" s="58" t="s">
        <v>170</v>
      </c>
      <c r="G663" s="59" t="s">
        <v>7</v>
      </c>
      <c r="H663" s="59" t="s">
        <v>15</v>
      </c>
      <c r="I663" s="60" t="s">
        <v>385</v>
      </c>
      <c r="J663" s="60" t="s">
        <v>386</v>
      </c>
      <c r="K663" s="62">
        <v>44231</v>
      </c>
      <c r="L663" s="62">
        <v>44231</v>
      </c>
      <c r="M663" s="63" t="s">
        <v>57</v>
      </c>
    </row>
    <row r="664" spans="1:13" ht="21.75">
      <c r="A664" s="57">
        <v>1257</v>
      </c>
      <c r="B664" s="58" t="s">
        <v>51</v>
      </c>
      <c r="C664" s="58" t="s">
        <v>108</v>
      </c>
      <c r="D664" s="58" t="s">
        <v>1024</v>
      </c>
      <c r="E664" s="59" t="s">
        <v>97</v>
      </c>
      <c r="F664" s="58" t="s">
        <v>753</v>
      </c>
      <c r="G664" s="59" t="s">
        <v>7</v>
      </c>
      <c r="H664" s="59" t="s">
        <v>15</v>
      </c>
      <c r="I664" s="60" t="s">
        <v>1908</v>
      </c>
      <c r="J664" s="61"/>
      <c r="K664" s="62">
        <v>44473</v>
      </c>
      <c r="L664" s="62">
        <v>44473</v>
      </c>
      <c r="M664" s="63" t="s">
        <v>57</v>
      </c>
    </row>
    <row r="665" spans="1:13" ht="21.75">
      <c r="A665" s="57">
        <v>1051</v>
      </c>
      <c r="B665" s="58" t="s">
        <v>51</v>
      </c>
      <c r="C665" s="58" t="s">
        <v>111</v>
      </c>
      <c r="D665" s="58" t="s">
        <v>926</v>
      </c>
      <c r="E665" s="59" t="s">
        <v>113</v>
      </c>
      <c r="F665" s="58" t="s">
        <v>170</v>
      </c>
      <c r="G665" s="59" t="s">
        <v>8</v>
      </c>
      <c r="H665" s="59" t="s">
        <v>15</v>
      </c>
      <c r="I665" s="60" t="s">
        <v>1679</v>
      </c>
      <c r="J665" s="61"/>
      <c r="K665" s="62">
        <v>44428</v>
      </c>
      <c r="L665" s="62">
        <v>44428</v>
      </c>
      <c r="M665" s="63" t="s">
        <v>57</v>
      </c>
    </row>
    <row r="666" spans="1:13" ht="21.75">
      <c r="A666" s="57">
        <v>255</v>
      </c>
      <c r="B666" s="58" t="s">
        <v>51</v>
      </c>
      <c r="C666" s="58" t="s">
        <v>52</v>
      </c>
      <c r="D666" s="58" t="s">
        <v>244</v>
      </c>
      <c r="E666" s="59" t="s">
        <v>97</v>
      </c>
      <c r="F666" s="58" t="s">
        <v>450</v>
      </c>
      <c r="G666" s="59" t="s">
        <v>8</v>
      </c>
      <c r="H666" s="59" t="s">
        <v>29</v>
      </c>
      <c r="I666" s="60" t="s">
        <v>482</v>
      </c>
      <c r="J666" s="60"/>
      <c r="K666" s="62">
        <v>44246</v>
      </c>
      <c r="L666" s="62">
        <v>44253</v>
      </c>
      <c r="M666" s="63" t="s">
        <v>57</v>
      </c>
    </row>
    <row r="667" spans="1:13" ht="21.75">
      <c r="A667" s="57">
        <v>2056</v>
      </c>
      <c r="B667" s="83" t="s">
        <v>51</v>
      </c>
      <c r="C667" s="83" t="s">
        <v>111</v>
      </c>
      <c r="D667" s="83" t="s">
        <v>2708</v>
      </c>
      <c r="E667" s="83" t="s">
        <v>54</v>
      </c>
      <c r="F667" s="83" t="s">
        <v>2806</v>
      </c>
      <c r="G667" s="83" t="s">
        <v>8</v>
      </c>
      <c r="H667" s="86" t="s">
        <v>29</v>
      </c>
      <c r="I667" s="89" t="s">
        <v>3241</v>
      </c>
      <c r="J667" s="89"/>
      <c r="K667" s="96">
        <v>44649</v>
      </c>
      <c r="L667" s="96">
        <v>44680</v>
      </c>
      <c r="M667" s="98" t="s">
        <v>57</v>
      </c>
    </row>
    <row r="668" spans="1:13" ht="21.75">
      <c r="A668" s="57">
        <v>2427</v>
      </c>
      <c r="B668" s="83" t="s">
        <v>51</v>
      </c>
      <c r="C668" s="83" t="s">
        <v>108</v>
      </c>
      <c r="D668" s="83" t="s">
        <v>371</v>
      </c>
      <c r="E668" s="83" t="s">
        <v>218</v>
      </c>
      <c r="F668" s="83" t="s">
        <v>799</v>
      </c>
      <c r="G668" s="83" t="s">
        <v>8</v>
      </c>
      <c r="H668" s="86" t="s">
        <v>11</v>
      </c>
      <c r="I668" s="89" t="s">
        <v>3608</v>
      </c>
      <c r="J668" s="89"/>
      <c r="K668" s="96">
        <v>44733</v>
      </c>
      <c r="L668" s="96">
        <v>44733</v>
      </c>
      <c r="M668" s="98" t="s">
        <v>57</v>
      </c>
    </row>
    <row r="669" spans="1:13" ht="21.75">
      <c r="A669" s="57">
        <v>73</v>
      </c>
      <c r="B669" s="58" t="s">
        <v>51</v>
      </c>
      <c r="C669" s="58" t="s">
        <v>52</v>
      </c>
      <c r="D669" s="58" t="s">
        <v>163</v>
      </c>
      <c r="E669" s="59" t="s">
        <v>97</v>
      </c>
      <c r="F669" s="58" t="s">
        <v>60</v>
      </c>
      <c r="G669" s="59" t="s">
        <v>8</v>
      </c>
      <c r="H669" s="59" t="s">
        <v>13</v>
      </c>
      <c r="I669" s="60" t="s">
        <v>190</v>
      </c>
      <c r="J669" s="60"/>
      <c r="K669" s="62">
        <v>44210</v>
      </c>
      <c r="L669" s="62">
        <v>44210</v>
      </c>
      <c r="M669" s="63" t="s">
        <v>57</v>
      </c>
    </row>
    <row r="670" spans="1:13" ht="21.75">
      <c r="A670" s="57">
        <v>2305</v>
      </c>
      <c r="B670" s="83" t="s">
        <v>51</v>
      </c>
      <c r="C670" s="83" t="s">
        <v>111</v>
      </c>
      <c r="D670" s="83" t="s">
        <v>2744</v>
      </c>
      <c r="E670" s="83" t="s">
        <v>376</v>
      </c>
      <c r="F670" s="83" t="s">
        <v>170</v>
      </c>
      <c r="G670" s="83" t="s">
        <v>8</v>
      </c>
      <c r="H670" s="86" t="s">
        <v>21</v>
      </c>
      <c r="I670" s="89" t="s">
        <v>3489</v>
      </c>
      <c r="J670" s="89"/>
      <c r="K670" s="96">
        <v>44705</v>
      </c>
      <c r="L670" s="96">
        <v>44707</v>
      </c>
      <c r="M670" s="98" t="s">
        <v>57</v>
      </c>
    </row>
    <row r="671" spans="1:13" ht="21.75">
      <c r="A671" s="57">
        <v>1156</v>
      </c>
      <c r="B671" s="58" t="s">
        <v>51</v>
      </c>
      <c r="C671" s="58" t="s">
        <v>283</v>
      </c>
      <c r="D671" s="58" t="s">
        <v>1713</v>
      </c>
      <c r="E671" s="59" t="s">
        <v>477</v>
      </c>
      <c r="F671" s="58" t="s">
        <v>1714</v>
      </c>
      <c r="G671" s="59" t="s">
        <v>8</v>
      </c>
      <c r="H671" s="59" t="s">
        <v>29</v>
      </c>
      <c r="I671" s="60" t="s">
        <v>1809</v>
      </c>
      <c r="J671" s="61"/>
      <c r="K671" s="62">
        <v>44458</v>
      </c>
      <c r="L671" s="62">
        <v>44459</v>
      </c>
      <c r="M671" s="63" t="s">
        <v>57</v>
      </c>
    </row>
    <row r="672" spans="1:13" ht="21.75">
      <c r="A672" s="57">
        <v>1102</v>
      </c>
      <c r="B672" s="58" t="s">
        <v>51</v>
      </c>
      <c r="C672" s="58" t="s">
        <v>504</v>
      </c>
      <c r="D672" s="58" t="s">
        <v>1729</v>
      </c>
      <c r="E672" s="59" t="s">
        <v>218</v>
      </c>
      <c r="F672" s="58" t="s">
        <v>753</v>
      </c>
      <c r="G672" s="59" t="s">
        <v>8</v>
      </c>
      <c r="H672" s="59" t="s">
        <v>31</v>
      </c>
      <c r="I672" s="60" t="s">
        <v>1744</v>
      </c>
      <c r="J672" s="61"/>
      <c r="K672" s="62">
        <v>44442</v>
      </c>
      <c r="L672" s="62">
        <v>44442</v>
      </c>
      <c r="M672" s="63" t="s">
        <v>57</v>
      </c>
    </row>
    <row r="673" spans="1:13" ht="34.5">
      <c r="A673" s="57">
        <v>2203</v>
      </c>
      <c r="B673" s="83" t="s">
        <v>51</v>
      </c>
      <c r="C673" s="83" t="s">
        <v>111</v>
      </c>
      <c r="D673" s="83" t="s">
        <v>887</v>
      </c>
      <c r="E673" s="83" t="s">
        <v>54</v>
      </c>
      <c r="F673" s="83" t="s">
        <v>170</v>
      </c>
      <c r="G673" s="83" t="s">
        <v>8</v>
      </c>
      <c r="H673" s="86" t="s">
        <v>15</v>
      </c>
      <c r="I673" s="89" t="s">
        <v>3393</v>
      </c>
      <c r="J673" s="89"/>
      <c r="K673" s="96">
        <v>44683</v>
      </c>
      <c r="L673" s="96">
        <v>44683</v>
      </c>
      <c r="M673" s="98" t="s">
        <v>57</v>
      </c>
    </row>
    <row r="674" spans="1:13" ht="21.75">
      <c r="A674" s="57">
        <v>505</v>
      </c>
      <c r="B674" s="58" t="s">
        <v>51</v>
      </c>
      <c r="C674" s="58" t="s">
        <v>283</v>
      </c>
      <c r="D674" s="58" t="s">
        <v>797</v>
      </c>
      <c r="E674" s="59" t="s">
        <v>105</v>
      </c>
      <c r="F674" s="58" t="s">
        <v>813</v>
      </c>
      <c r="G674" s="59" t="s">
        <v>7</v>
      </c>
      <c r="H674" s="59" t="s">
        <v>27</v>
      </c>
      <c r="I674" s="60" t="s">
        <v>839</v>
      </c>
      <c r="J674" s="60"/>
      <c r="K674" s="62">
        <v>44277</v>
      </c>
      <c r="L674" s="62">
        <v>44277</v>
      </c>
      <c r="M674" s="63" t="s">
        <v>57</v>
      </c>
    </row>
    <row r="675" spans="1:13" ht="34.5">
      <c r="A675" s="57">
        <v>2241</v>
      </c>
      <c r="B675" s="83" t="s">
        <v>51</v>
      </c>
      <c r="C675" s="83" t="s">
        <v>111</v>
      </c>
      <c r="D675" s="83" t="s">
        <v>887</v>
      </c>
      <c r="E675" s="83" t="s">
        <v>113</v>
      </c>
      <c r="F675" s="83" t="s">
        <v>170</v>
      </c>
      <c r="G675" s="83" t="s">
        <v>8</v>
      </c>
      <c r="H675" s="86" t="s">
        <v>15</v>
      </c>
      <c r="I675" s="89" t="s">
        <v>3430</v>
      </c>
      <c r="J675" s="89"/>
      <c r="K675" s="96">
        <v>44690</v>
      </c>
      <c r="L675" s="96">
        <v>44690</v>
      </c>
      <c r="M675" s="98" t="s">
        <v>57</v>
      </c>
    </row>
    <row r="676" spans="1:13" ht="21.75">
      <c r="A676" s="57">
        <v>1017</v>
      </c>
      <c r="B676" s="58" t="s">
        <v>51</v>
      </c>
      <c r="C676" s="58" t="s">
        <v>111</v>
      </c>
      <c r="D676" s="58" t="s">
        <v>926</v>
      </c>
      <c r="E676" s="59" t="s">
        <v>113</v>
      </c>
      <c r="F676" s="58" t="s">
        <v>170</v>
      </c>
      <c r="G676" s="59" t="s">
        <v>8</v>
      </c>
      <c r="H676" s="59" t="s">
        <v>15</v>
      </c>
      <c r="I676" s="60" t="s">
        <v>1638</v>
      </c>
      <c r="J676" s="61"/>
      <c r="K676" s="62">
        <v>44424</v>
      </c>
      <c r="L676" s="62">
        <v>44424</v>
      </c>
      <c r="M676" s="63" t="s">
        <v>57</v>
      </c>
    </row>
    <row r="677" spans="1:13" ht="34.5">
      <c r="A677" s="57">
        <v>1845</v>
      </c>
      <c r="B677" s="83" t="s">
        <v>51</v>
      </c>
      <c r="C677" s="83" t="s">
        <v>52</v>
      </c>
      <c r="D677" s="83" t="s">
        <v>258</v>
      </c>
      <c r="E677" s="83" t="s">
        <v>135</v>
      </c>
      <c r="F677" s="83" t="s">
        <v>813</v>
      </c>
      <c r="G677" s="83" t="s">
        <v>8</v>
      </c>
      <c r="H677" s="86" t="s">
        <v>15</v>
      </c>
      <c r="I677" s="89" t="s">
        <v>2990</v>
      </c>
      <c r="J677" s="89" t="s">
        <v>2991</v>
      </c>
      <c r="K677" s="96">
        <v>44592</v>
      </c>
      <c r="L677" s="96">
        <v>44592</v>
      </c>
      <c r="M677" s="98" t="s">
        <v>57</v>
      </c>
    </row>
    <row r="678" spans="1:13" ht="43.5">
      <c r="A678" s="57">
        <v>687</v>
      </c>
      <c r="B678" s="58" t="s">
        <v>51</v>
      </c>
      <c r="C678" s="58" t="s">
        <v>1162</v>
      </c>
      <c r="D678" s="58" t="s">
        <v>1163</v>
      </c>
      <c r="E678" s="58" t="s">
        <v>218</v>
      </c>
      <c r="F678" s="58" t="s">
        <v>1164</v>
      </c>
      <c r="G678" s="59" t="s">
        <v>7</v>
      </c>
      <c r="H678" s="59" t="s">
        <v>23</v>
      </c>
      <c r="I678" s="60" t="s">
        <v>1165</v>
      </c>
      <c r="J678" s="61" t="s">
        <v>1166</v>
      </c>
      <c r="K678" s="62">
        <v>44343</v>
      </c>
      <c r="L678" s="62">
        <v>44343</v>
      </c>
      <c r="M678" s="63" t="s">
        <v>426</v>
      </c>
    </row>
    <row r="679" spans="1:13" ht="21.75">
      <c r="A679" s="57">
        <v>1121</v>
      </c>
      <c r="B679" s="58" t="s">
        <v>51</v>
      </c>
      <c r="C679" s="58" t="s">
        <v>111</v>
      </c>
      <c r="D679" s="58" t="s">
        <v>1739</v>
      </c>
      <c r="E679" s="59" t="s">
        <v>376</v>
      </c>
      <c r="F679" s="58" t="s">
        <v>438</v>
      </c>
      <c r="G679" s="59" t="s">
        <v>8</v>
      </c>
      <c r="H679" s="59" t="s">
        <v>15</v>
      </c>
      <c r="I679" s="60" t="s">
        <v>1771</v>
      </c>
      <c r="J679" s="61"/>
      <c r="K679" s="62">
        <v>44448</v>
      </c>
      <c r="L679" s="62">
        <v>44448</v>
      </c>
      <c r="M679" s="63" t="s">
        <v>57</v>
      </c>
    </row>
    <row r="680" spans="1:13" ht="34.5">
      <c r="A680" s="57">
        <v>2629</v>
      </c>
      <c r="B680" s="83" t="s">
        <v>51</v>
      </c>
      <c r="C680" s="83" t="s">
        <v>103</v>
      </c>
      <c r="D680" s="83" t="s">
        <v>3931</v>
      </c>
      <c r="E680" s="83" t="s">
        <v>218</v>
      </c>
      <c r="F680" s="83" t="s">
        <v>910</v>
      </c>
      <c r="G680" s="83" t="s">
        <v>8</v>
      </c>
      <c r="H680" s="86" t="s">
        <v>15</v>
      </c>
      <c r="I680" s="89" t="s">
        <v>3849</v>
      </c>
      <c r="J680" s="89"/>
      <c r="K680" s="96">
        <v>44819</v>
      </c>
      <c r="L680" s="96">
        <v>44819</v>
      </c>
      <c r="M680" s="98" t="s">
        <v>57</v>
      </c>
    </row>
    <row r="681" spans="1:13" ht="21.75">
      <c r="A681" s="57">
        <v>2382</v>
      </c>
      <c r="B681" s="83" t="s">
        <v>51</v>
      </c>
      <c r="C681" s="83" t="s">
        <v>406</v>
      </c>
      <c r="D681" s="83" t="s">
        <v>1314</v>
      </c>
      <c r="E681" s="83" t="s">
        <v>218</v>
      </c>
      <c r="F681" s="83" t="s">
        <v>885</v>
      </c>
      <c r="G681" s="83" t="s">
        <v>8</v>
      </c>
      <c r="H681" s="86" t="s">
        <v>15</v>
      </c>
      <c r="I681" s="89" t="s">
        <v>3562</v>
      </c>
      <c r="J681" s="89"/>
      <c r="K681" s="96">
        <v>44720</v>
      </c>
      <c r="L681" s="96">
        <v>44720</v>
      </c>
      <c r="M681" s="98" t="s">
        <v>57</v>
      </c>
    </row>
    <row r="682" spans="1:13" ht="43.5">
      <c r="A682" s="57">
        <v>880</v>
      </c>
      <c r="B682" s="58" t="s">
        <v>51</v>
      </c>
      <c r="C682" s="58" t="s">
        <v>111</v>
      </c>
      <c r="D682" s="58" t="s">
        <v>375</v>
      </c>
      <c r="E682" s="59" t="s">
        <v>113</v>
      </c>
      <c r="F682" s="58" t="s">
        <v>170</v>
      </c>
      <c r="G682" s="59" t="s">
        <v>7</v>
      </c>
      <c r="H682" s="59" t="s">
        <v>13</v>
      </c>
      <c r="I682" s="60" t="s">
        <v>1485</v>
      </c>
      <c r="J682" s="60" t="s">
        <v>1486</v>
      </c>
      <c r="K682" s="62">
        <v>44393</v>
      </c>
      <c r="L682" s="62">
        <v>44393</v>
      </c>
      <c r="M682" s="63" t="s">
        <v>57</v>
      </c>
    </row>
    <row r="683" spans="1:13" ht="43.5">
      <c r="A683" s="57">
        <v>591</v>
      </c>
      <c r="B683" s="58" t="s">
        <v>51</v>
      </c>
      <c r="C683" s="58" t="s">
        <v>52</v>
      </c>
      <c r="D683" s="58" t="s">
        <v>855</v>
      </c>
      <c r="E683" s="59" t="s">
        <v>135</v>
      </c>
      <c r="F683" s="58" t="s">
        <v>94</v>
      </c>
      <c r="G683" s="59" t="s">
        <v>7</v>
      </c>
      <c r="H683" s="59" t="s">
        <v>23</v>
      </c>
      <c r="I683" s="60" t="s">
        <v>961</v>
      </c>
      <c r="J683" s="60" t="s">
        <v>962</v>
      </c>
      <c r="K683" s="62">
        <v>44320</v>
      </c>
      <c r="L683" s="62">
        <v>44320</v>
      </c>
      <c r="M683" s="63" t="s">
        <v>57</v>
      </c>
    </row>
    <row r="684" spans="1:13" ht="21.75">
      <c r="A684" s="57">
        <v>1604</v>
      </c>
      <c r="B684" s="58" t="s">
        <v>51</v>
      </c>
      <c r="C684" s="58" t="s">
        <v>111</v>
      </c>
      <c r="D684" s="58" t="s">
        <v>2254</v>
      </c>
      <c r="E684" s="59" t="s">
        <v>1553</v>
      </c>
      <c r="F684" s="58" t="s">
        <v>493</v>
      </c>
      <c r="G684" s="59" t="s">
        <v>7</v>
      </c>
      <c r="H684" s="59" t="s">
        <v>17</v>
      </c>
      <c r="I684" s="60" t="s">
        <v>2312</v>
      </c>
      <c r="J684" s="61"/>
      <c r="K684" s="62">
        <v>44539</v>
      </c>
      <c r="L684" s="62">
        <v>44539</v>
      </c>
      <c r="M684" s="63" t="s">
        <v>57</v>
      </c>
    </row>
    <row r="685" spans="1:13" ht="21.75">
      <c r="A685" s="57">
        <v>1668</v>
      </c>
      <c r="B685" s="58" t="s">
        <v>51</v>
      </c>
      <c r="C685" s="58" t="s">
        <v>52</v>
      </c>
      <c r="D685" s="58" t="s">
        <v>244</v>
      </c>
      <c r="E685" s="59" t="s">
        <v>1553</v>
      </c>
      <c r="F685" s="58" t="s">
        <v>170</v>
      </c>
      <c r="G685" s="59" t="s">
        <v>7</v>
      </c>
      <c r="H685" s="59" t="s">
        <v>17</v>
      </c>
      <c r="I685" s="60" t="s">
        <v>2386</v>
      </c>
      <c r="J685" s="61"/>
      <c r="K685" s="62">
        <v>44549</v>
      </c>
      <c r="L685" s="62">
        <v>44549</v>
      </c>
      <c r="M685" s="63" t="s">
        <v>57</v>
      </c>
    </row>
    <row r="686" spans="1:13" ht="21.75">
      <c r="A686" s="57">
        <v>743</v>
      </c>
      <c r="B686" s="58" t="s">
        <v>51</v>
      </c>
      <c r="C686" s="58" t="s">
        <v>52</v>
      </c>
      <c r="D686" s="58" t="s">
        <v>881</v>
      </c>
      <c r="E686" s="58" t="s">
        <v>218</v>
      </c>
      <c r="F686" s="58" t="s">
        <v>60</v>
      </c>
      <c r="G686" s="59" t="s">
        <v>8</v>
      </c>
      <c r="H686" s="59" t="s">
        <v>12</v>
      </c>
      <c r="I686" s="60" t="s">
        <v>1256</v>
      </c>
      <c r="J686" s="60" t="s">
        <v>1257</v>
      </c>
      <c r="K686" s="62">
        <v>44354</v>
      </c>
      <c r="L686" s="62">
        <v>44354</v>
      </c>
      <c r="M686" s="63" t="s">
        <v>57</v>
      </c>
    </row>
    <row r="687" spans="1:13" ht="21.75">
      <c r="A687" s="57">
        <v>1223</v>
      </c>
      <c r="B687" s="58" t="s">
        <v>51</v>
      </c>
      <c r="C687" s="58" t="s">
        <v>111</v>
      </c>
      <c r="D687" s="58" t="s">
        <v>857</v>
      </c>
      <c r="E687" s="59" t="s">
        <v>113</v>
      </c>
      <c r="F687" s="58" t="s">
        <v>170</v>
      </c>
      <c r="G687" s="59" t="s">
        <v>7</v>
      </c>
      <c r="H687" s="59" t="s">
        <v>16</v>
      </c>
      <c r="I687" s="60" t="s">
        <v>1873</v>
      </c>
      <c r="J687" s="61"/>
      <c r="K687" s="62">
        <v>44468</v>
      </c>
      <c r="L687" s="62">
        <v>44468</v>
      </c>
      <c r="M687" s="63" t="s">
        <v>57</v>
      </c>
    </row>
    <row r="688" spans="1:13" ht="21.75">
      <c r="A688" s="57">
        <v>98</v>
      </c>
      <c r="B688" s="58" t="s">
        <v>51</v>
      </c>
      <c r="C688" s="58" t="s">
        <v>52</v>
      </c>
      <c r="D688" s="58" t="s">
        <v>82</v>
      </c>
      <c r="E688" s="59" t="s">
        <v>54</v>
      </c>
      <c r="F688" s="58" t="s">
        <v>89</v>
      </c>
      <c r="G688" s="59" t="s">
        <v>7</v>
      </c>
      <c r="H688" s="59" t="s">
        <v>16</v>
      </c>
      <c r="I688" s="60" t="s">
        <v>230</v>
      </c>
      <c r="J688" s="60"/>
      <c r="K688" s="62">
        <v>44214</v>
      </c>
      <c r="L688" s="62">
        <v>44214</v>
      </c>
      <c r="M688" s="63" t="s">
        <v>57</v>
      </c>
    </row>
    <row r="689" spans="1:13" ht="21.75">
      <c r="A689" s="57">
        <v>1515</v>
      </c>
      <c r="B689" s="58" t="s">
        <v>51</v>
      </c>
      <c r="C689" s="58" t="s">
        <v>283</v>
      </c>
      <c r="D689" s="58" t="s">
        <v>2066</v>
      </c>
      <c r="E689" s="59" t="s">
        <v>1561</v>
      </c>
      <c r="F689" s="58" t="s">
        <v>910</v>
      </c>
      <c r="G689" s="59" t="s">
        <v>7</v>
      </c>
      <c r="H689" s="59" t="s">
        <v>16</v>
      </c>
      <c r="I689" s="60" t="s">
        <v>230</v>
      </c>
      <c r="J689" s="61"/>
      <c r="K689" s="62">
        <v>44522</v>
      </c>
      <c r="L689" s="62">
        <v>44522</v>
      </c>
      <c r="M689" s="63" t="s">
        <v>57</v>
      </c>
    </row>
    <row r="690" spans="1:13" ht="21.75">
      <c r="A690" s="57">
        <v>1259</v>
      </c>
      <c r="B690" s="58" t="s">
        <v>51</v>
      </c>
      <c r="C690" s="58" t="s">
        <v>111</v>
      </c>
      <c r="D690" s="58" t="s">
        <v>857</v>
      </c>
      <c r="E690" s="59" t="s">
        <v>1561</v>
      </c>
      <c r="F690" s="58" t="s">
        <v>170</v>
      </c>
      <c r="G690" s="59" t="s">
        <v>8</v>
      </c>
      <c r="H690" s="59" t="s">
        <v>16</v>
      </c>
      <c r="I690" s="60" t="s">
        <v>1909</v>
      </c>
      <c r="J690" s="61"/>
      <c r="K690" s="62">
        <v>44473</v>
      </c>
      <c r="L690" s="62">
        <v>44473</v>
      </c>
      <c r="M690" s="63" t="s">
        <v>57</v>
      </c>
    </row>
    <row r="691" spans="1:13" ht="21.75">
      <c r="A691" s="57">
        <v>1768</v>
      </c>
      <c r="B691" s="83" t="s">
        <v>51</v>
      </c>
      <c r="C691" s="83" t="s">
        <v>111</v>
      </c>
      <c r="D691" s="83" t="s">
        <v>434</v>
      </c>
      <c r="E691" s="83" t="s">
        <v>54</v>
      </c>
      <c r="F691" s="83" t="s">
        <v>170</v>
      </c>
      <c r="G691" s="83" t="s">
        <v>7</v>
      </c>
      <c r="H691" s="86" t="s">
        <v>17</v>
      </c>
      <c r="I691" s="89" t="s">
        <v>2867</v>
      </c>
      <c r="J691" s="89" t="s">
        <v>2868</v>
      </c>
      <c r="K691" s="96">
        <v>44576</v>
      </c>
      <c r="L691" s="96">
        <v>44576</v>
      </c>
      <c r="M691" s="98" t="s">
        <v>57</v>
      </c>
    </row>
    <row r="692" spans="1:13" ht="21.75">
      <c r="A692" s="57">
        <v>1382</v>
      </c>
      <c r="B692" s="58" t="s">
        <v>51</v>
      </c>
      <c r="C692" s="58" t="s">
        <v>111</v>
      </c>
      <c r="D692" s="58" t="s">
        <v>2050</v>
      </c>
      <c r="E692" s="59" t="s">
        <v>1553</v>
      </c>
      <c r="F692" s="58" t="s">
        <v>493</v>
      </c>
      <c r="G692" s="59" t="s">
        <v>8</v>
      </c>
      <c r="H692" s="59" t="s">
        <v>15</v>
      </c>
      <c r="I692" s="60" t="s">
        <v>2054</v>
      </c>
      <c r="J692" s="61"/>
      <c r="K692" s="62">
        <v>44497</v>
      </c>
      <c r="L692" s="62">
        <v>44497</v>
      </c>
      <c r="M692" s="63" t="s">
        <v>57</v>
      </c>
    </row>
    <row r="693" spans="1:13" ht="21.75">
      <c r="A693" s="57">
        <v>489</v>
      </c>
      <c r="B693" s="58" t="s">
        <v>51</v>
      </c>
      <c r="C693" s="58" t="s">
        <v>476</v>
      </c>
      <c r="D693" s="58" t="s">
        <v>677</v>
      </c>
      <c r="E693" s="58" t="s">
        <v>376</v>
      </c>
      <c r="F693" s="58" t="s">
        <v>479</v>
      </c>
      <c r="G693" s="59" t="s">
        <v>7</v>
      </c>
      <c r="H693" s="59" t="s">
        <v>14</v>
      </c>
      <c r="I693" s="60" t="s">
        <v>815</v>
      </c>
      <c r="J693" s="60"/>
      <c r="K693" s="62">
        <v>44272</v>
      </c>
      <c r="L693" s="62">
        <v>44272</v>
      </c>
      <c r="M693" s="63" t="s">
        <v>57</v>
      </c>
    </row>
    <row r="694" spans="1:13" ht="155.25">
      <c r="A694" s="57">
        <v>2544</v>
      </c>
      <c r="B694" s="83" t="s">
        <v>51</v>
      </c>
      <c r="C694" s="83" t="s">
        <v>504</v>
      </c>
      <c r="D694" s="83" t="s">
        <v>3913</v>
      </c>
      <c r="E694" s="83" t="s">
        <v>1722</v>
      </c>
      <c r="F694" s="83" t="s">
        <v>450</v>
      </c>
      <c r="G694" s="83" t="s">
        <v>6</v>
      </c>
      <c r="H694" s="86" t="s">
        <v>32</v>
      </c>
      <c r="I694" s="89" t="s">
        <v>3763</v>
      </c>
      <c r="J694" s="89"/>
      <c r="K694" s="96">
        <v>44779</v>
      </c>
      <c r="L694" s="96">
        <v>44779</v>
      </c>
      <c r="M694" s="98" t="s">
        <v>57</v>
      </c>
    </row>
    <row r="695" spans="1:13" ht="34.5">
      <c r="A695" s="57">
        <v>1957</v>
      </c>
      <c r="B695" s="83" t="s">
        <v>51</v>
      </c>
      <c r="C695" s="83" t="s">
        <v>108</v>
      </c>
      <c r="D695" s="83" t="s">
        <v>1024</v>
      </c>
      <c r="E695" s="83" t="s">
        <v>135</v>
      </c>
      <c r="F695" s="83" t="s">
        <v>2206</v>
      </c>
      <c r="G695" s="83" t="s">
        <v>8</v>
      </c>
      <c r="H695" s="86" t="s">
        <v>16</v>
      </c>
      <c r="I695" s="89" t="s">
        <v>3137</v>
      </c>
      <c r="J695" s="89"/>
      <c r="K695" s="96">
        <v>44611</v>
      </c>
      <c r="L695" s="96">
        <v>44611</v>
      </c>
      <c r="M695" s="98" t="s">
        <v>57</v>
      </c>
    </row>
    <row r="696" spans="1:13" ht="21.75">
      <c r="A696" s="57">
        <v>2296</v>
      </c>
      <c r="B696" s="83"/>
      <c r="C696" s="83" t="s">
        <v>111</v>
      </c>
      <c r="D696" s="83" t="s">
        <v>2744</v>
      </c>
      <c r="E696" s="83" t="s">
        <v>54</v>
      </c>
      <c r="F696" s="83" t="s">
        <v>885</v>
      </c>
      <c r="G696" s="83" t="s">
        <v>7</v>
      </c>
      <c r="H696" s="86" t="s">
        <v>14</v>
      </c>
      <c r="I696" s="89" t="s">
        <v>3481</v>
      </c>
      <c r="J696" s="89"/>
      <c r="K696" s="96">
        <v>44702</v>
      </c>
      <c r="L696" s="96">
        <v>44702</v>
      </c>
      <c r="M696" s="98" t="s">
        <v>57</v>
      </c>
    </row>
    <row r="697" spans="1:13" ht="21.75">
      <c r="A697" s="57">
        <v>2257</v>
      </c>
      <c r="B697" s="83" t="s">
        <v>51</v>
      </c>
      <c r="C697" s="83" t="s">
        <v>1162</v>
      </c>
      <c r="D697" s="83" t="s">
        <v>2741</v>
      </c>
      <c r="E697" s="83" t="s">
        <v>2627</v>
      </c>
      <c r="F697" s="83" t="s">
        <v>910</v>
      </c>
      <c r="G697" s="83" t="s">
        <v>7</v>
      </c>
      <c r="H697" s="86" t="s">
        <v>21</v>
      </c>
      <c r="I697" s="89" t="s">
        <v>3442</v>
      </c>
      <c r="J697" s="89"/>
      <c r="K697" s="96">
        <v>44692</v>
      </c>
      <c r="L697" s="96">
        <v>44692</v>
      </c>
      <c r="M697" s="98" t="s">
        <v>57</v>
      </c>
    </row>
    <row r="698" spans="1:13" ht="21.75">
      <c r="A698" s="57">
        <v>1293</v>
      </c>
      <c r="B698" s="58" t="s">
        <v>51</v>
      </c>
      <c r="C698" s="58" t="s">
        <v>108</v>
      </c>
      <c r="D698" s="58" t="s">
        <v>1024</v>
      </c>
      <c r="E698" s="59" t="s">
        <v>97</v>
      </c>
      <c r="F698" s="58" t="s">
        <v>753</v>
      </c>
      <c r="G698" s="59" t="s">
        <v>7</v>
      </c>
      <c r="H698" s="59" t="s">
        <v>15</v>
      </c>
      <c r="I698" s="60" t="s">
        <v>1945</v>
      </c>
      <c r="J698" s="61"/>
      <c r="K698" s="62">
        <v>44483</v>
      </c>
      <c r="L698" s="62">
        <v>44483</v>
      </c>
      <c r="M698" s="63" t="s">
        <v>57</v>
      </c>
    </row>
    <row r="699" spans="1:13" ht="21.75">
      <c r="A699" s="57">
        <v>1942</v>
      </c>
      <c r="B699" s="83" t="s">
        <v>51</v>
      </c>
      <c r="C699" s="83" t="s">
        <v>108</v>
      </c>
      <c r="D699" s="83" t="s">
        <v>2674</v>
      </c>
      <c r="E699" s="83" t="s">
        <v>477</v>
      </c>
      <c r="F699" s="83" t="s">
        <v>885</v>
      </c>
      <c r="G699" s="83" t="s">
        <v>7</v>
      </c>
      <c r="H699" s="86" t="s">
        <v>17</v>
      </c>
      <c r="I699" s="89" t="s">
        <v>3116</v>
      </c>
      <c r="J699" s="89"/>
      <c r="K699" s="96">
        <v>44609</v>
      </c>
      <c r="L699" s="96">
        <v>44609</v>
      </c>
      <c r="M699" s="98" t="s">
        <v>57</v>
      </c>
    </row>
    <row r="700" spans="1:13" ht="21.75">
      <c r="A700" s="57">
        <v>1407</v>
      </c>
      <c r="B700" s="58" t="s">
        <v>51</v>
      </c>
      <c r="C700" s="58" t="s">
        <v>111</v>
      </c>
      <c r="D700" s="58" t="s">
        <v>2030</v>
      </c>
      <c r="E700" s="59" t="s">
        <v>376</v>
      </c>
      <c r="F700" s="58" t="s">
        <v>170</v>
      </c>
      <c r="G700" s="59" t="s">
        <v>7</v>
      </c>
      <c r="H700" s="59" t="s">
        <v>16</v>
      </c>
      <c r="I700" s="60" t="s">
        <v>2080</v>
      </c>
      <c r="J700" s="61"/>
      <c r="K700" s="62">
        <v>44502</v>
      </c>
      <c r="L700" s="62">
        <v>44503</v>
      </c>
      <c r="M700" s="63" t="s">
        <v>57</v>
      </c>
    </row>
    <row r="701" spans="1:13" ht="21.75">
      <c r="A701" s="57">
        <v>1811</v>
      </c>
      <c r="B701" s="83" t="s">
        <v>51</v>
      </c>
      <c r="C701" s="83" t="s">
        <v>111</v>
      </c>
      <c r="D701" s="83" t="s">
        <v>2659</v>
      </c>
      <c r="E701" s="83" t="s">
        <v>1553</v>
      </c>
      <c r="F701" s="83" t="s">
        <v>753</v>
      </c>
      <c r="G701" s="83" t="s">
        <v>7</v>
      </c>
      <c r="H701" s="86" t="s">
        <v>11</v>
      </c>
      <c r="I701" s="89" t="s">
        <v>2934</v>
      </c>
      <c r="J701" s="89" t="s">
        <v>2935</v>
      </c>
      <c r="K701" s="96">
        <v>44586</v>
      </c>
      <c r="L701" s="96">
        <v>44586</v>
      </c>
      <c r="M701" s="98" t="s">
        <v>57</v>
      </c>
    </row>
    <row r="702" spans="1:13" ht="21.75">
      <c r="A702" s="57">
        <v>1799</v>
      </c>
      <c r="B702" s="83" t="s">
        <v>51</v>
      </c>
      <c r="C702" s="83" t="s">
        <v>111</v>
      </c>
      <c r="D702" s="83" t="s">
        <v>2659</v>
      </c>
      <c r="E702" s="83" t="s">
        <v>1553</v>
      </c>
      <c r="F702" s="83" t="s">
        <v>753</v>
      </c>
      <c r="G702" s="83" t="s">
        <v>7</v>
      </c>
      <c r="H702" s="86" t="s">
        <v>11</v>
      </c>
      <c r="I702" s="89" t="s">
        <v>2914</v>
      </c>
      <c r="J702" s="89" t="s">
        <v>2915</v>
      </c>
      <c r="K702" s="96">
        <v>44585</v>
      </c>
      <c r="L702" s="96">
        <v>44585</v>
      </c>
      <c r="M702" s="98" t="s">
        <v>57</v>
      </c>
    </row>
    <row r="703" spans="1:13" ht="69">
      <c r="A703" s="107">
        <v>2424</v>
      </c>
      <c r="B703" s="109" t="s">
        <v>51</v>
      </c>
      <c r="C703" s="109" t="s">
        <v>406</v>
      </c>
      <c r="D703" s="109" t="s">
        <v>2754</v>
      </c>
      <c r="E703" s="109" t="s">
        <v>1722</v>
      </c>
      <c r="F703" s="109" t="s">
        <v>450</v>
      </c>
      <c r="G703" s="109" t="s">
        <v>6</v>
      </c>
      <c r="H703" s="110" t="s">
        <v>32</v>
      </c>
      <c r="I703" s="112" t="s">
        <v>3605</v>
      </c>
      <c r="J703" s="89"/>
      <c r="K703" s="117">
        <v>44732</v>
      </c>
      <c r="L703" s="117">
        <v>44732</v>
      </c>
      <c r="M703" s="118" t="s">
        <v>57</v>
      </c>
    </row>
    <row r="704" spans="1:13" ht="120.75">
      <c r="A704" s="57">
        <v>1855</v>
      </c>
      <c r="B704" s="83" t="s">
        <v>51</v>
      </c>
      <c r="C704" s="83" t="s">
        <v>504</v>
      </c>
      <c r="D704" s="83" t="s">
        <v>2663</v>
      </c>
      <c r="E704" s="83" t="s">
        <v>1722</v>
      </c>
      <c r="F704" s="83" t="s">
        <v>3009</v>
      </c>
      <c r="G704" s="83" t="s">
        <v>6</v>
      </c>
      <c r="H704" s="86" t="s">
        <v>32</v>
      </c>
      <c r="I704" s="89" t="s">
        <v>3010</v>
      </c>
      <c r="J704" s="89"/>
      <c r="K704" s="96">
        <v>44593</v>
      </c>
      <c r="L704" s="96">
        <v>44594</v>
      </c>
      <c r="M704" s="98" t="s">
        <v>57</v>
      </c>
    </row>
    <row r="705" spans="1:13" ht="43.5">
      <c r="A705" s="57">
        <v>1520</v>
      </c>
      <c r="B705" s="58" t="s">
        <v>51</v>
      </c>
      <c r="C705" s="58" t="s">
        <v>283</v>
      </c>
      <c r="D705" s="58" t="s">
        <v>1713</v>
      </c>
      <c r="E705" s="59" t="s">
        <v>105</v>
      </c>
      <c r="F705" s="58" t="s">
        <v>1987</v>
      </c>
      <c r="G705" s="59" t="s">
        <v>8</v>
      </c>
      <c r="H705" s="59" t="s">
        <v>22</v>
      </c>
      <c r="I705" s="60" t="s">
        <v>2204</v>
      </c>
      <c r="J705" s="61"/>
      <c r="K705" s="62">
        <v>44523</v>
      </c>
      <c r="L705" s="62">
        <v>44523</v>
      </c>
      <c r="M705" s="63" t="s">
        <v>57</v>
      </c>
    </row>
    <row r="706" spans="1:13" ht="21.75">
      <c r="A706" s="57">
        <v>2353</v>
      </c>
      <c r="B706" s="83" t="s">
        <v>51</v>
      </c>
      <c r="C706" s="83" t="s">
        <v>111</v>
      </c>
      <c r="D706" s="83" t="s">
        <v>2744</v>
      </c>
      <c r="E706" s="83" t="s">
        <v>54</v>
      </c>
      <c r="F706" s="83" t="s">
        <v>450</v>
      </c>
      <c r="G706" s="83" t="s">
        <v>8</v>
      </c>
      <c r="H706" s="86" t="s">
        <v>33</v>
      </c>
      <c r="I706" s="89" t="s">
        <v>3533</v>
      </c>
      <c r="J706" s="89"/>
      <c r="K706" s="96">
        <v>44715</v>
      </c>
      <c r="L706" s="96">
        <v>44715</v>
      </c>
      <c r="M706" s="98" t="s">
        <v>57</v>
      </c>
    </row>
    <row r="707" spans="1:13" ht="43.5">
      <c r="A707" s="57">
        <v>1417</v>
      </c>
      <c r="B707" s="58" t="s">
        <v>51</v>
      </c>
      <c r="C707" s="58" t="s">
        <v>283</v>
      </c>
      <c r="D707" s="58" t="s">
        <v>1713</v>
      </c>
      <c r="E707" s="59" t="s">
        <v>376</v>
      </c>
      <c r="F707" s="58" t="s">
        <v>1987</v>
      </c>
      <c r="G707" s="59" t="s">
        <v>8</v>
      </c>
      <c r="H707" s="59" t="s">
        <v>22</v>
      </c>
      <c r="I707" s="60" t="s">
        <v>2091</v>
      </c>
      <c r="J707" s="61"/>
      <c r="K707" s="62">
        <v>44504</v>
      </c>
      <c r="L707" s="62">
        <v>44511</v>
      </c>
      <c r="M707" s="63" t="s">
        <v>57</v>
      </c>
    </row>
    <row r="708" spans="1:13" ht="21.75">
      <c r="A708" s="57">
        <v>1941</v>
      </c>
      <c r="B708" s="83" t="s">
        <v>51</v>
      </c>
      <c r="C708" s="83" t="s">
        <v>111</v>
      </c>
      <c r="D708" s="83" t="s">
        <v>848</v>
      </c>
      <c r="E708" s="83" t="s">
        <v>1553</v>
      </c>
      <c r="F708" s="83" t="s">
        <v>170</v>
      </c>
      <c r="G708" s="83" t="s">
        <v>8</v>
      </c>
      <c r="H708" s="86" t="s">
        <v>18</v>
      </c>
      <c r="I708" s="89" t="s">
        <v>3115</v>
      </c>
      <c r="J708" s="89"/>
      <c r="K708" s="96">
        <v>44609</v>
      </c>
      <c r="L708" s="96">
        <v>44609</v>
      </c>
      <c r="M708" s="98" t="s">
        <v>57</v>
      </c>
    </row>
    <row r="709" spans="1:13" ht="21.75">
      <c r="A709" s="57">
        <v>1886</v>
      </c>
      <c r="B709" s="83" t="s">
        <v>51</v>
      </c>
      <c r="C709" s="83" t="s">
        <v>111</v>
      </c>
      <c r="D709" s="83" t="s">
        <v>848</v>
      </c>
      <c r="E709" s="83" t="s">
        <v>1553</v>
      </c>
      <c r="F709" s="83" t="s">
        <v>170</v>
      </c>
      <c r="G709" s="83" t="s">
        <v>8</v>
      </c>
      <c r="H709" s="86" t="s">
        <v>22</v>
      </c>
      <c r="I709" s="89" t="s">
        <v>3052</v>
      </c>
      <c r="J709" s="89"/>
      <c r="K709" s="96">
        <v>44598</v>
      </c>
      <c r="L709" s="96">
        <v>44598</v>
      </c>
      <c r="M709" s="98" t="s">
        <v>57</v>
      </c>
    </row>
    <row r="710" spans="1:13" ht="21.75">
      <c r="A710" s="57">
        <v>1053</v>
      </c>
      <c r="B710" s="58" t="s">
        <v>51</v>
      </c>
      <c r="C710" s="58" t="s">
        <v>111</v>
      </c>
      <c r="D710" s="58" t="s">
        <v>926</v>
      </c>
      <c r="E710" s="59" t="s">
        <v>135</v>
      </c>
      <c r="F710" s="58" t="s">
        <v>170</v>
      </c>
      <c r="G710" s="59" t="s">
        <v>8</v>
      </c>
      <c r="H710" s="59" t="s">
        <v>11</v>
      </c>
      <c r="I710" s="60" t="s">
        <v>1681</v>
      </c>
      <c r="J710" s="61"/>
      <c r="K710" s="62">
        <v>44429</v>
      </c>
      <c r="L710" s="62">
        <v>44429</v>
      </c>
      <c r="M710" s="63" t="s">
        <v>57</v>
      </c>
    </row>
    <row r="711" spans="1:13" ht="21.75">
      <c r="A711" s="57">
        <v>2448</v>
      </c>
      <c r="B711" s="83" t="s">
        <v>51</v>
      </c>
      <c r="C711" s="83" t="s">
        <v>111</v>
      </c>
      <c r="D711" s="83" t="s">
        <v>2760</v>
      </c>
      <c r="E711" s="83" t="s">
        <v>1553</v>
      </c>
      <c r="F711" s="83" t="s">
        <v>357</v>
      </c>
      <c r="G711" s="83" t="s">
        <v>7</v>
      </c>
      <c r="H711" s="86" t="s">
        <v>12</v>
      </c>
      <c r="I711" s="89" t="s">
        <v>3629</v>
      </c>
      <c r="J711" s="89"/>
      <c r="K711" s="96">
        <v>44740</v>
      </c>
      <c r="L711" s="96">
        <v>44740</v>
      </c>
      <c r="M711" s="98" t="s">
        <v>57</v>
      </c>
    </row>
    <row r="712" spans="1:13" ht="43.5">
      <c r="A712" s="57">
        <v>876</v>
      </c>
      <c r="B712" s="58" t="s">
        <v>51</v>
      </c>
      <c r="C712" s="58" t="s">
        <v>108</v>
      </c>
      <c r="D712" s="58" t="s">
        <v>1475</v>
      </c>
      <c r="E712" s="59" t="s">
        <v>97</v>
      </c>
      <c r="F712" s="58" t="s">
        <v>910</v>
      </c>
      <c r="G712" s="59" t="s">
        <v>7</v>
      </c>
      <c r="H712" s="59" t="s">
        <v>12</v>
      </c>
      <c r="I712" s="60" t="s">
        <v>1478</v>
      </c>
      <c r="J712" s="60" t="s">
        <v>1479</v>
      </c>
      <c r="K712" s="62">
        <v>44392</v>
      </c>
      <c r="L712" s="62">
        <v>44392</v>
      </c>
      <c r="M712" s="63" t="s">
        <v>57</v>
      </c>
    </row>
    <row r="713" spans="1:13" ht="21.75">
      <c r="A713" s="57">
        <v>1300</v>
      </c>
      <c r="B713" s="58" t="s">
        <v>51</v>
      </c>
      <c r="C713" s="58" t="s">
        <v>111</v>
      </c>
      <c r="D713" s="58" t="s">
        <v>857</v>
      </c>
      <c r="E713" s="59" t="s">
        <v>1553</v>
      </c>
      <c r="F713" s="58" t="s">
        <v>170</v>
      </c>
      <c r="G713" s="59" t="s">
        <v>7</v>
      </c>
      <c r="H713" s="59" t="s">
        <v>17</v>
      </c>
      <c r="I713" s="60" t="s">
        <v>1951</v>
      </c>
      <c r="J713" s="61"/>
      <c r="K713" s="62">
        <v>44484</v>
      </c>
      <c r="L713" s="62">
        <v>44484</v>
      </c>
      <c r="M713" s="63" t="s">
        <v>57</v>
      </c>
    </row>
    <row r="714" spans="1:13" ht="21.75">
      <c r="A714" s="57">
        <v>574</v>
      </c>
      <c r="B714" s="58" t="s">
        <v>51</v>
      </c>
      <c r="C714" s="58" t="s">
        <v>504</v>
      </c>
      <c r="D714" s="58" t="s">
        <v>933</v>
      </c>
      <c r="E714" s="59" t="s">
        <v>376</v>
      </c>
      <c r="F714" s="58" t="s">
        <v>450</v>
      </c>
      <c r="G714" s="59" t="s">
        <v>8</v>
      </c>
      <c r="H714" s="59" t="s">
        <v>30</v>
      </c>
      <c r="I714" s="60" t="s">
        <v>934</v>
      </c>
      <c r="J714" s="61"/>
      <c r="K714" s="62">
        <v>44306</v>
      </c>
      <c r="L714" s="62">
        <v>44307</v>
      </c>
      <c r="M714" s="63" t="s">
        <v>57</v>
      </c>
    </row>
    <row r="715" spans="1:13" ht="43.5">
      <c r="A715" s="57">
        <v>1351</v>
      </c>
      <c r="B715" s="58" t="s">
        <v>51</v>
      </c>
      <c r="C715" s="58" t="s">
        <v>283</v>
      </c>
      <c r="D715" s="58" t="s">
        <v>1713</v>
      </c>
      <c r="E715" s="59" t="s">
        <v>54</v>
      </c>
      <c r="F715" s="58" t="s">
        <v>438</v>
      </c>
      <c r="G715" s="59" t="s">
        <v>8</v>
      </c>
      <c r="H715" s="59" t="s">
        <v>16</v>
      </c>
      <c r="I715" s="60" t="s">
        <v>2015</v>
      </c>
      <c r="J715" s="61"/>
      <c r="K715" s="62">
        <v>44492</v>
      </c>
      <c r="L715" s="62">
        <v>44492</v>
      </c>
      <c r="M715" s="63" t="s">
        <v>57</v>
      </c>
    </row>
    <row r="716" spans="1:13" ht="43.5">
      <c r="A716" s="57">
        <v>566</v>
      </c>
      <c r="B716" s="58" t="s">
        <v>51</v>
      </c>
      <c r="C716" s="58" t="s">
        <v>111</v>
      </c>
      <c r="D716" s="58" t="s">
        <v>917</v>
      </c>
      <c r="E716" s="59" t="s">
        <v>113</v>
      </c>
      <c r="F716" s="58" t="s">
        <v>170</v>
      </c>
      <c r="G716" s="59" t="s">
        <v>8</v>
      </c>
      <c r="H716" s="59" t="s">
        <v>18</v>
      </c>
      <c r="I716" s="60" t="s">
        <v>923</v>
      </c>
      <c r="J716" s="61"/>
      <c r="K716" s="62">
        <v>44301</v>
      </c>
      <c r="L716" s="62">
        <v>44302</v>
      </c>
      <c r="M716" s="63" t="s">
        <v>57</v>
      </c>
    </row>
    <row r="717" spans="1:13" ht="21.75">
      <c r="A717" s="57">
        <v>2494</v>
      </c>
      <c r="B717" s="83" t="s">
        <v>51</v>
      </c>
      <c r="C717" s="83" t="s">
        <v>108</v>
      </c>
      <c r="D717" s="83" t="s">
        <v>2773</v>
      </c>
      <c r="E717" s="83" t="s">
        <v>113</v>
      </c>
      <c r="F717" s="83" t="s">
        <v>3675</v>
      </c>
      <c r="G717" s="83" t="s">
        <v>8</v>
      </c>
      <c r="H717" s="86" t="s">
        <v>16</v>
      </c>
      <c r="I717" s="89" t="s">
        <v>3676</v>
      </c>
      <c r="J717" s="89"/>
      <c r="K717" s="96">
        <v>44761</v>
      </c>
      <c r="L717" s="96">
        <v>44761</v>
      </c>
      <c r="M717" s="98" t="s">
        <v>57</v>
      </c>
    </row>
    <row r="718" spans="1:13" ht="21.75">
      <c r="A718" s="57">
        <v>1643</v>
      </c>
      <c r="B718" s="58" t="s">
        <v>51</v>
      </c>
      <c r="C718" s="58" t="s">
        <v>283</v>
      </c>
      <c r="D718" s="58" t="s">
        <v>2360</v>
      </c>
      <c r="E718" s="59" t="s">
        <v>1561</v>
      </c>
      <c r="F718" s="58" t="s">
        <v>357</v>
      </c>
      <c r="G718" s="59" t="s">
        <v>8</v>
      </c>
      <c r="H718" s="59" t="s">
        <v>12</v>
      </c>
      <c r="I718" s="60" t="s">
        <v>2361</v>
      </c>
      <c r="J718" s="61"/>
      <c r="K718" s="62">
        <v>44546</v>
      </c>
      <c r="L718" s="62">
        <v>44546</v>
      </c>
      <c r="M718" s="63" t="s">
        <v>57</v>
      </c>
    </row>
    <row r="719" spans="1:13" ht="21.75">
      <c r="A719" s="57">
        <v>2060</v>
      </c>
      <c r="B719" s="83" t="s">
        <v>51</v>
      </c>
      <c r="C719" s="83" t="s">
        <v>103</v>
      </c>
      <c r="D719" s="83" t="s">
        <v>2712</v>
      </c>
      <c r="E719" s="83" t="s">
        <v>1553</v>
      </c>
      <c r="F719" s="83" t="s">
        <v>357</v>
      </c>
      <c r="G719" s="83" t="s">
        <v>7</v>
      </c>
      <c r="H719" s="86" t="s">
        <v>12</v>
      </c>
      <c r="I719" s="89" t="s">
        <v>3245</v>
      </c>
      <c r="J719" s="89"/>
      <c r="K719" s="96">
        <v>44650</v>
      </c>
      <c r="L719" s="96">
        <v>44650</v>
      </c>
      <c r="M719" s="98" t="s">
        <v>57</v>
      </c>
    </row>
    <row r="720" spans="1:13" ht="21.75">
      <c r="A720" s="57">
        <v>2067</v>
      </c>
      <c r="B720" s="83" t="s">
        <v>51</v>
      </c>
      <c r="C720" s="83" t="s">
        <v>108</v>
      </c>
      <c r="D720" s="83" t="s">
        <v>969</v>
      </c>
      <c r="E720" s="83" t="s">
        <v>376</v>
      </c>
      <c r="F720" s="83" t="s">
        <v>357</v>
      </c>
      <c r="G720" s="83" t="s">
        <v>7</v>
      </c>
      <c r="H720" s="86" t="s">
        <v>12</v>
      </c>
      <c r="I720" s="89" t="s">
        <v>3245</v>
      </c>
      <c r="J720" s="89"/>
      <c r="K720" s="96">
        <v>44651</v>
      </c>
      <c r="L720" s="96">
        <v>44651</v>
      </c>
      <c r="M720" s="98" t="s">
        <v>57</v>
      </c>
    </row>
    <row r="721" spans="1:13" ht="21.75">
      <c r="A721" s="57">
        <v>2295</v>
      </c>
      <c r="B721" s="83" t="s">
        <v>51</v>
      </c>
      <c r="C721" s="83" t="s">
        <v>108</v>
      </c>
      <c r="D721" s="83" t="s">
        <v>2743</v>
      </c>
      <c r="E721" s="83" t="s">
        <v>97</v>
      </c>
      <c r="F721" s="83" t="s">
        <v>1426</v>
      </c>
      <c r="G721" s="83" t="s">
        <v>7</v>
      </c>
      <c r="H721" s="86" t="s">
        <v>30</v>
      </c>
      <c r="I721" s="89" t="s">
        <v>3480</v>
      </c>
      <c r="J721" s="89"/>
      <c r="K721" s="96">
        <v>44702</v>
      </c>
      <c r="L721" s="96">
        <v>44702</v>
      </c>
      <c r="M721" s="98" t="s">
        <v>57</v>
      </c>
    </row>
    <row r="722" spans="1:13" ht="43.5">
      <c r="A722" s="57">
        <v>1452</v>
      </c>
      <c r="B722" s="58" t="s">
        <v>51</v>
      </c>
      <c r="C722" s="58" t="s">
        <v>283</v>
      </c>
      <c r="D722" s="58" t="s">
        <v>1713</v>
      </c>
      <c r="E722" s="59" t="s">
        <v>376</v>
      </c>
      <c r="F722" s="58" t="s">
        <v>1987</v>
      </c>
      <c r="G722" s="59" t="s">
        <v>7</v>
      </c>
      <c r="H722" s="59" t="s">
        <v>14</v>
      </c>
      <c r="I722" s="60" t="s">
        <v>2128</v>
      </c>
      <c r="J722" s="61"/>
      <c r="K722" s="62">
        <v>44511</v>
      </c>
      <c r="L722" s="62">
        <v>44512</v>
      </c>
      <c r="M722" s="63" t="s">
        <v>57</v>
      </c>
    </row>
    <row r="723" spans="1:13" ht="21.75">
      <c r="A723" s="57">
        <v>2217</v>
      </c>
      <c r="B723" s="83" t="s">
        <v>51</v>
      </c>
      <c r="C723" s="83" t="s">
        <v>111</v>
      </c>
      <c r="D723" s="83" t="s">
        <v>887</v>
      </c>
      <c r="E723" s="83" t="s">
        <v>1561</v>
      </c>
      <c r="F723" s="83" t="s">
        <v>885</v>
      </c>
      <c r="G723" s="83" t="s">
        <v>7</v>
      </c>
      <c r="H723" s="86" t="s">
        <v>14</v>
      </c>
      <c r="I723" s="89" t="s">
        <v>3406</v>
      </c>
      <c r="J723" s="89"/>
      <c r="K723" s="96">
        <v>44686</v>
      </c>
      <c r="L723" s="96">
        <v>44686</v>
      </c>
      <c r="M723" s="98" t="s">
        <v>57</v>
      </c>
    </row>
    <row r="724" spans="1:13" ht="21.75">
      <c r="A724" s="57">
        <v>1433</v>
      </c>
      <c r="B724" s="58" t="s">
        <v>51</v>
      </c>
      <c r="C724" s="58" t="s">
        <v>111</v>
      </c>
      <c r="D724" s="58" t="s">
        <v>802</v>
      </c>
      <c r="E724" s="59" t="s">
        <v>1553</v>
      </c>
      <c r="F724" s="58" t="s">
        <v>885</v>
      </c>
      <c r="G724" s="59" t="s">
        <v>7</v>
      </c>
      <c r="H724" s="59" t="s">
        <v>14</v>
      </c>
      <c r="I724" s="60" t="s">
        <v>2106</v>
      </c>
      <c r="J724" s="61"/>
      <c r="K724" s="62">
        <v>44508</v>
      </c>
      <c r="L724" s="62">
        <v>44508</v>
      </c>
      <c r="M724" s="63" t="s">
        <v>57</v>
      </c>
    </row>
    <row r="725" spans="1:13" ht="21.75">
      <c r="A725" s="57">
        <v>1893</v>
      </c>
      <c r="B725" s="83" t="s">
        <v>51</v>
      </c>
      <c r="C725" s="83" t="s">
        <v>111</v>
      </c>
      <c r="D725" s="83" t="s">
        <v>848</v>
      </c>
      <c r="E725" s="83" t="s">
        <v>1553</v>
      </c>
      <c r="F725" s="83" t="s">
        <v>885</v>
      </c>
      <c r="G725" s="83" t="s">
        <v>7</v>
      </c>
      <c r="H725" s="86" t="s">
        <v>14</v>
      </c>
      <c r="I725" s="89" t="s">
        <v>3059</v>
      </c>
      <c r="J725" s="89"/>
      <c r="K725" s="96">
        <v>44599</v>
      </c>
      <c r="L725" s="96">
        <v>44599</v>
      </c>
      <c r="M725" s="98" t="s">
        <v>57</v>
      </c>
    </row>
    <row r="726" spans="1:13" ht="21.75">
      <c r="A726" s="57">
        <v>1953</v>
      </c>
      <c r="B726" s="83" t="s">
        <v>51</v>
      </c>
      <c r="C726" s="83" t="s">
        <v>108</v>
      </c>
      <c r="D726" s="83" t="s">
        <v>2678</v>
      </c>
      <c r="E726" s="83" t="s">
        <v>477</v>
      </c>
      <c r="F726" s="83" t="s">
        <v>3132</v>
      </c>
      <c r="G726" s="83" t="s">
        <v>7</v>
      </c>
      <c r="H726" s="86" t="s">
        <v>14</v>
      </c>
      <c r="I726" s="89" t="s">
        <v>3133</v>
      </c>
      <c r="J726" s="89"/>
      <c r="K726" s="96">
        <v>44610</v>
      </c>
      <c r="L726" s="96">
        <v>44610</v>
      </c>
      <c r="M726" s="98" t="s">
        <v>2877</v>
      </c>
    </row>
    <row r="727" spans="1:13" ht="21.75">
      <c r="A727" s="57">
        <v>2455</v>
      </c>
      <c r="B727" s="83" t="s">
        <v>51</v>
      </c>
      <c r="C727" s="83" t="s">
        <v>111</v>
      </c>
      <c r="D727" s="83" t="s">
        <v>2763</v>
      </c>
      <c r="E727" s="83" t="s">
        <v>1553</v>
      </c>
      <c r="F727" s="83" t="s">
        <v>1629</v>
      </c>
      <c r="G727" s="83" t="s">
        <v>7</v>
      </c>
      <c r="H727" s="86" t="s">
        <v>14</v>
      </c>
      <c r="I727" s="89" t="s">
        <v>3635</v>
      </c>
      <c r="J727" s="89"/>
      <c r="K727" s="96">
        <v>44743</v>
      </c>
      <c r="L727" s="96">
        <v>44743</v>
      </c>
      <c r="M727" s="98" t="s">
        <v>57</v>
      </c>
    </row>
    <row r="728" spans="1:13" ht="87">
      <c r="A728" s="57">
        <v>1647</v>
      </c>
      <c r="B728" s="58" t="s">
        <v>51</v>
      </c>
      <c r="C728" s="58" t="s">
        <v>111</v>
      </c>
      <c r="D728" s="58" t="s">
        <v>2355</v>
      </c>
      <c r="E728" s="59" t="s">
        <v>376</v>
      </c>
      <c r="F728" s="58" t="s">
        <v>910</v>
      </c>
      <c r="G728" s="59" t="s">
        <v>7</v>
      </c>
      <c r="H728" s="59" t="s">
        <v>14</v>
      </c>
      <c r="I728" s="60" t="s">
        <v>2366</v>
      </c>
      <c r="J728" s="61"/>
      <c r="K728" s="62">
        <v>44546</v>
      </c>
      <c r="L728" s="62">
        <v>44546</v>
      </c>
      <c r="M728" s="63" t="s">
        <v>57</v>
      </c>
    </row>
    <row r="729" spans="1:13" ht="21.75">
      <c r="A729" s="57">
        <v>2517</v>
      </c>
      <c r="B729" s="83" t="s">
        <v>51</v>
      </c>
      <c r="C729" s="83" t="s">
        <v>111</v>
      </c>
      <c r="D729" s="83" t="s">
        <v>917</v>
      </c>
      <c r="E729" s="83" t="s">
        <v>97</v>
      </c>
      <c r="F729" s="83" t="s">
        <v>170</v>
      </c>
      <c r="G729" s="83" t="s">
        <v>8</v>
      </c>
      <c r="H729" s="86" t="s">
        <v>21</v>
      </c>
      <c r="I729" s="89" t="s">
        <v>3699</v>
      </c>
      <c r="J729" s="89"/>
      <c r="K729" s="96">
        <v>44769</v>
      </c>
      <c r="L729" s="96">
        <v>44769</v>
      </c>
      <c r="M729" s="98" t="s">
        <v>57</v>
      </c>
    </row>
    <row r="730" spans="1:13" ht="43.5">
      <c r="A730" s="57">
        <v>1439</v>
      </c>
      <c r="B730" s="58" t="s">
        <v>51</v>
      </c>
      <c r="C730" s="58" t="s">
        <v>108</v>
      </c>
      <c r="D730" s="58" t="s">
        <v>1024</v>
      </c>
      <c r="E730" s="59" t="s">
        <v>376</v>
      </c>
      <c r="F730" s="58" t="s">
        <v>753</v>
      </c>
      <c r="G730" s="59" t="s">
        <v>7</v>
      </c>
      <c r="H730" s="59" t="s">
        <v>15</v>
      </c>
      <c r="I730" s="60" t="s">
        <v>2112</v>
      </c>
      <c r="J730" s="61"/>
      <c r="K730" s="62">
        <v>44509</v>
      </c>
      <c r="L730" s="62">
        <v>44510</v>
      </c>
      <c r="M730" s="63" t="s">
        <v>57</v>
      </c>
    </row>
    <row r="731" spans="1:13" ht="21.75">
      <c r="A731" s="57">
        <v>2577</v>
      </c>
      <c r="B731" s="83" t="s">
        <v>51</v>
      </c>
      <c r="C731" s="83" t="s">
        <v>111</v>
      </c>
      <c r="D731" s="83" t="s">
        <v>917</v>
      </c>
      <c r="E731" s="83" t="s">
        <v>1561</v>
      </c>
      <c r="F731" s="83" t="s">
        <v>170</v>
      </c>
      <c r="G731" s="83" t="s">
        <v>8</v>
      </c>
      <c r="H731" s="86" t="s">
        <v>11</v>
      </c>
      <c r="I731" s="89" t="s">
        <v>3797</v>
      </c>
      <c r="J731" s="89"/>
      <c r="K731" s="96">
        <v>44789</v>
      </c>
      <c r="L731" s="96">
        <v>44789</v>
      </c>
      <c r="M731" s="98" t="s">
        <v>57</v>
      </c>
    </row>
    <row r="732" spans="1:13" ht="21.75">
      <c r="A732" s="57">
        <v>2592</v>
      </c>
      <c r="B732" s="83" t="s">
        <v>51</v>
      </c>
      <c r="C732" s="83" t="s">
        <v>111</v>
      </c>
      <c r="D732" s="83" t="s">
        <v>2744</v>
      </c>
      <c r="E732" s="83" t="s">
        <v>97</v>
      </c>
      <c r="F732" s="83" t="s">
        <v>170</v>
      </c>
      <c r="G732" s="83" t="s">
        <v>8</v>
      </c>
      <c r="H732" s="86" t="s">
        <v>12</v>
      </c>
      <c r="I732" s="89" t="s">
        <v>3814</v>
      </c>
      <c r="J732" s="89"/>
      <c r="K732" s="96">
        <v>44795</v>
      </c>
      <c r="L732" s="96">
        <v>44795</v>
      </c>
      <c r="M732" s="98" t="s">
        <v>57</v>
      </c>
    </row>
    <row r="733" spans="1:13" ht="21.75">
      <c r="A733" s="57">
        <v>2326</v>
      </c>
      <c r="B733" s="83" t="s">
        <v>51</v>
      </c>
      <c r="C733" s="83" t="s">
        <v>111</v>
      </c>
      <c r="D733" s="83" t="s">
        <v>2744</v>
      </c>
      <c r="E733" s="83" t="s">
        <v>97</v>
      </c>
      <c r="F733" s="83" t="s">
        <v>170</v>
      </c>
      <c r="G733" s="83" t="s">
        <v>8</v>
      </c>
      <c r="H733" s="86" t="s">
        <v>11</v>
      </c>
      <c r="I733" s="89" t="s">
        <v>3508</v>
      </c>
      <c r="J733" s="89"/>
      <c r="K733" s="96">
        <v>44710</v>
      </c>
      <c r="L733" s="96">
        <v>44712</v>
      </c>
      <c r="M733" s="98" t="s">
        <v>57</v>
      </c>
    </row>
    <row r="734" spans="1:13" ht="21.75">
      <c r="A734" s="57">
        <v>2593</v>
      </c>
      <c r="B734" s="83" t="s">
        <v>51</v>
      </c>
      <c r="C734" s="83" t="s">
        <v>111</v>
      </c>
      <c r="D734" s="83" t="s">
        <v>857</v>
      </c>
      <c r="E734" s="83" t="s">
        <v>97</v>
      </c>
      <c r="F734" s="83" t="s">
        <v>170</v>
      </c>
      <c r="G734" s="83" t="s">
        <v>8</v>
      </c>
      <c r="H734" s="86" t="s">
        <v>11</v>
      </c>
      <c r="I734" s="89" t="s">
        <v>3815</v>
      </c>
      <c r="J734" s="89"/>
      <c r="K734" s="96">
        <v>44795</v>
      </c>
      <c r="L734" s="96">
        <v>44795</v>
      </c>
      <c r="M734" s="98" t="s">
        <v>57</v>
      </c>
    </row>
    <row r="735" spans="1:13" ht="21.75">
      <c r="A735" s="57">
        <v>215</v>
      </c>
      <c r="B735" s="58" t="s">
        <v>51</v>
      </c>
      <c r="C735" s="58" t="s">
        <v>52</v>
      </c>
      <c r="D735" s="58" t="s">
        <v>416</v>
      </c>
      <c r="E735" s="59" t="s">
        <v>54</v>
      </c>
      <c r="F735" s="58" t="s">
        <v>60</v>
      </c>
      <c r="G735" s="59" t="s">
        <v>8</v>
      </c>
      <c r="H735" s="59" t="s">
        <v>29</v>
      </c>
      <c r="I735" s="60" t="s">
        <v>417</v>
      </c>
      <c r="J735" s="60"/>
      <c r="K735" s="62">
        <v>44233</v>
      </c>
      <c r="L735" s="62">
        <v>44240</v>
      </c>
      <c r="M735" s="63" t="s">
        <v>57</v>
      </c>
    </row>
    <row r="736" spans="1:13" ht="21.75">
      <c r="A736" s="57">
        <v>2465</v>
      </c>
      <c r="B736" s="83" t="s">
        <v>51</v>
      </c>
      <c r="C736" s="83" t="s">
        <v>111</v>
      </c>
      <c r="D736" s="83" t="s">
        <v>2767</v>
      </c>
      <c r="E736" s="83" t="s">
        <v>54</v>
      </c>
      <c r="F736" s="83" t="s">
        <v>357</v>
      </c>
      <c r="G736" s="83" t="s">
        <v>8</v>
      </c>
      <c r="H736" s="86" t="s">
        <v>11</v>
      </c>
      <c r="I736" s="89" t="s">
        <v>3647</v>
      </c>
      <c r="J736" s="89"/>
      <c r="K736" s="96">
        <v>44748</v>
      </c>
      <c r="L736" s="96">
        <v>44748</v>
      </c>
      <c r="M736" s="98" t="s">
        <v>57</v>
      </c>
    </row>
    <row r="737" spans="1:13" ht="21.75">
      <c r="A737" s="57">
        <v>2534</v>
      </c>
      <c r="B737" s="83" t="s">
        <v>51</v>
      </c>
      <c r="C737" s="83" t="s">
        <v>111</v>
      </c>
      <c r="D737" s="83" t="s">
        <v>917</v>
      </c>
      <c r="E737" s="83" t="s">
        <v>376</v>
      </c>
      <c r="F737" s="83" t="s">
        <v>170</v>
      </c>
      <c r="G737" s="83" t="s">
        <v>7</v>
      </c>
      <c r="H737" s="86" t="s">
        <v>16</v>
      </c>
      <c r="I737" s="89" t="s">
        <v>3753</v>
      </c>
      <c r="J737" s="89"/>
      <c r="K737" s="96">
        <v>44777</v>
      </c>
      <c r="L737" s="96">
        <v>44777</v>
      </c>
      <c r="M737" s="98" t="s">
        <v>57</v>
      </c>
    </row>
    <row r="738" spans="1:13" ht="21.75">
      <c r="A738" s="57">
        <v>1506</v>
      </c>
      <c r="B738" s="58" t="s">
        <v>51</v>
      </c>
      <c r="C738" s="58" t="s">
        <v>283</v>
      </c>
      <c r="D738" s="58" t="s">
        <v>1713</v>
      </c>
      <c r="E738" s="59" t="s">
        <v>54</v>
      </c>
      <c r="F738" s="58" t="s">
        <v>1987</v>
      </c>
      <c r="G738" s="59" t="s">
        <v>7</v>
      </c>
      <c r="H738" s="59" t="s">
        <v>23</v>
      </c>
      <c r="I738" s="60" t="s">
        <v>2190</v>
      </c>
      <c r="J738" s="61"/>
      <c r="K738" s="62">
        <v>44520</v>
      </c>
      <c r="L738" s="62">
        <v>44520</v>
      </c>
      <c r="M738" s="63" t="s">
        <v>57</v>
      </c>
    </row>
    <row r="739" spans="1:13" ht="21.75">
      <c r="A739" s="57">
        <v>1693</v>
      </c>
      <c r="B739" s="58" t="s">
        <v>51</v>
      </c>
      <c r="C739" s="58" t="s">
        <v>52</v>
      </c>
      <c r="D739" s="58" t="s">
        <v>244</v>
      </c>
      <c r="E739" s="59" t="s">
        <v>54</v>
      </c>
      <c r="F739" s="58" t="s">
        <v>170</v>
      </c>
      <c r="G739" s="59" t="s">
        <v>7</v>
      </c>
      <c r="H739" s="59" t="s">
        <v>23</v>
      </c>
      <c r="I739" s="60" t="s">
        <v>2412</v>
      </c>
      <c r="J739" s="61"/>
      <c r="K739" s="62">
        <v>44552</v>
      </c>
      <c r="L739" s="62">
        <v>44552</v>
      </c>
      <c r="M739" s="63" t="s">
        <v>57</v>
      </c>
    </row>
    <row r="740" spans="1:13" ht="34.5">
      <c r="A740" s="57">
        <v>1821</v>
      </c>
      <c r="B740" s="83" t="s">
        <v>51</v>
      </c>
      <c r="C740" s="83" t="s">
        <v>52</v>
      </c>
      <c r="D740" s="83" t="s">
        <v>2662</v>
      </c>
      <c r="E740" s="83" t="s">
        <v>54</v>
      </c>
      <c r="F740" s="83" t="s">
        <v>1629</v>
      </c>
      <c r="G740" s="83" t="s">
        <v>7</v>
      </c>
      <c r="H740" s="86" t="s">
        <v>14</v>
      </c>
      <c r="I740" s="89" t="s">
        <v>2953</v>
      </c>
      <c r="J740" s="89" t="s">
        <v>2954</v>
      </c>
      <c r="K740" s="96">
        <v>44587</v>
      </c>
      <c r="L740" s="96">
        <v>44587</v>
      </c>
      <c r="M740" s="98" t="s">
        <v>57</v>
      </c>
    </row>
    <row r="741" spans="1:13" ht="43.5">
      <c r="A741" s="57">
        <v>1033</v>
      </c>
      <c r="B741" s="58" t="s">
        <v>51</v>
      </c>
      <c r="C741" s="58" t="s">
        <v>111</v>
      </c>
      <c r="D741" s="58" t="s">
        <v>926</v>
      </c>
      <c r="E741" s="59" t="s">
        <v>1654</v>
      </c>
      <c r="F741" s="58" t="s">
        <v>170</v>
      </c>
      <c r="G741" s="59" t="s">
        <v>7</v>
      </c>
      <c r="H741" s="59" t="s">
        <v>18</v>
      </c>
      <c r="I741" s="60" t="s">
        <v>1657</v>
      </c>
      <c r="J741" s="61"/>
      <c r="K741" s="62">
        <v>44426</v>
      </c>
      <c r="L741" s="62">
        <v>44426</v>
      </c>
      <c r="M741" s="63" t="s">
        <v>57</v>
      </c>
    </row>
    <row r="742" spans="1:13" ht="21.75">
      <c r="A742" s="57">
        <v>2499</v>
      </c>
      <c r="B742" s="83" t="s">
        <v>51</v>
      </c>
      <c r="C742" s="83" t="s">
        <v>111</v>
      </c>
      <c r="D742" s="83" t="s">
        <v>2747</v>
      </c>
      <c r="E742" s="83" t="s">
        <v>1553</v>
      </c>
      <c r="F742" s="83" t="s">
        <v>885</v>
      </c>
      <c r="G742" s="83" t="s">
        <v>7</v>
      </c>
      <c r="H742" s="86" t="s">
        <v>14</v>
      </c>
      <c r="I742" s="89" t="s">
        <v>3681</v>
      </c>
      <c r="J742" s="89"/>
      <c r="K742" s="96">
        <v>44762</v>
      </c>
      <c r="L742" s="96">
        <v>44762</v>
      </c>
      <c r="M742" s="98" t="s">
        <v>57</v>
      </c>
    </row>
    <row r="743" spans="1:13" ht="43.5">
      <c r="A743" s="57">
        <v>1458</v>
      </c>
      <c r="B743" s="58" t="s">
        <v>51</v>
      </c>
      <c r="C743" s="58" t="s">
        <v>283</v>
      </c>
      <c r="D743" s="58" t="s">
        <v>1713</v>
      </c>
      <c r="E743" s="59" t="s">
        <v>477</v>
      </c>
      <c r="F743" s="58" t="s">
        <v>1987</v>
      </c>
      <c r="G743" s="59" t="s">
        <v>8</v>
      </c>
      <c r="H743" s="59" t="s">
        <v>18</v>
      </c>
      <c r="I743" s="60" t="s">
        <v>2135</v>
      </c>
      <c r="J743" s="61"/>
      <c r="K743" s="62">
        <v>44514</v>
      </c>
      <c r="L743" s="62">
        <v>44514</v>
      </c>
      <c r="M743" s="63" t="s">
        <v>57</v>
      </c>
    </row>
    <row r="744" spans="1:13" ht="43.5">
      <c r="A744" s="57">
        <v>196</v>
      </c>
      <c r="B744" s="58" t="s">
        <v>51</v>
      </c>
      <c r="C744" s="58" t="s">
        <v>111</v>
      </c>
      <c r="D744" s="59" t="s">
        <v>380</v>
      </c>
      <c r="E744" s="58" t="s">
        <v>376</v>
      </c>
      <c r="F744" s="58" t="s">
        <v>382</v>
      </c>
      <c r="G744" s="59" t="s">
        <v>7</v>
      </c>
      <c r="H744" s="59" t="s">
        <v>13</v>
      </c>
      <c r="I744" s="60" t="s">
        <v>384</v>
      </c>
      <c r="J744" s="60"/>
      <c r="K744" s="62">
        <v>44231</v>
      </c>
      <c r="L744" s="62">
        <v>44231</v>
      </c>
      <c r="M744" s="63" t="s">
        <v>57</v>
      </c>
    </row>
    <row r="745" spans="1:13" ht="21.75">
      <c r="A745" s="57">
        <v>1810</v>
      </c>
      <c r="B745" s="83" t="s">
        <v>51</v>
      </c>
      <c r="C745" s="83" t="s">
        <v>111</v>
      </c>
      <c r="D745" s="83" t="s">
        <v>2659</v>
      </c>
      <c r="E745" s="83" t="s">
        <v>1553</v>
      </c>
      <c r="F745" s="83" t="s">
        <v>753</v>
      </c>
      <c r="G745" s="83" t="s">
        <v>8</v>
      </c>
      <c r="H745" s="86" t="s">
        <v>31</v>
      </c>
      <c r="I745" s="89" t="s">
        <v>2933</v>
      </c>
      <c r="J745" s="89" t="s">
        <v>2931</v>
      </c>
      <c r="K745" s="96">
        <v>44586</v>
      </c>
      <c r="L745" s="96">
        <v>44586</v>
      </c>
      <c r="M745" s="98" t="s">
        <v>57</v>
      </c>
    </row>
    <row r="746" spans="1:13" ht="21.75">
      <c r="A746" s="57">
        <v>2510</v>
      </c>
      <c r="B746" s="83" t="s">
        <v>51</v>
      </c>
      <c r="C746" s="83" t="s">
        <v>111</v>
      </c>
      <c r="D746" s="83" t="s">
        <v>917</v>
      </c>
      <c r="E746" s="83" t="s">
        <v>97</v>
      </c>
      <c r="F746" s="83" t="s">
        <v>170</v>
      </c>
      <c r="G746" s="83" t="s">
        <v>8</v>
      </c>
      <c r="H746" s="86" t="s">
        <v>21</v>
      </c>
      <c r="I746" s="89" t="s">
        <v>3694</v>
      </c>
      <c r="J746" s="89"/>
      <c r="K746" s="96">
        <v>44768</v>
      </c>
      <c r="L746" s="96">
        <v>44769</v>
      </c>
      <c r="M746" s="98" t="s">
        <v>57</v>
      </c>
    </row>
    <row r="747" spans="1:13" ht="21.75">
      <c r="A747" s="57">
        <v>2548</v>
      </c>
      <c r="B747" s="83" t="s">
        <v>51</v>
      </c>
      <c r="C747" s="83" t="s">
        <v>111</v>
      </c>
      <c r="D747" s="83" t="s">
        <v>917</v>
      </c>
      <c r="E747" s="83" t="s">
        <v>97</v>
      </c>
      <c r="F747" s="83" t="s">
        <v>170</v>
      </c>
      <c r="G747" s="83" t="s">
        <v>8</v>
      </c>
      <c r="H747" s="86" t="s">
        <v>13</v>
      </c>
      <c r="I747" s="89" t="s">
        <v>3767</v>
      </c>
      <c r="J747" s="89"/>
      <c r="K747" s="96">
        <v>44780</v>
      </c>
      <c r="L747" s="96">
        <v>44780</v>
      </c>
      <c r="M747" s="98" t="s">
        <v>57</v>
      </c>
    </row>
    <row r="748" spans="1:13" ht="21.75">
      <c r="A748" s="57">
        <v>2514</v>
      </c>
      <c r="B748" s="83" t="s">
        <v>51</v>
      </c>
      <c r="C748" s="83" t="s">
        <v>111</v>
      </c>
      <c r="D748" s="83" t="s">
        <v>917</v>
      </c>
      <c r="E748" s="83" t="s">
        <v>1561</v>
      </c>
      <c r="F748" s="83" t="s">
        <v>753</v>
      </c>
      <c r="G748" s="83" t="s">
        <v>8</v>
      </c>
      <c r="H748" s="86" t="s">
        <v>31</v>
      </c>
      <c r="I748" s="89" t="s">
        <v>3698</v>
      </c>
      <c r="J748" s="89"/>
      <c r="K748" s="96">
        <v>44768</v>
      </c>
      <c r="L748" s="96">
        <v>44768</v>
      </c>
      <c r="M748" s="98" t="s">
        <v>57</v>
      </c>
    </row>
    <row r="749" spans="1:13" ht="34.5">
      <c r="A749" s="57">
        <v>1831</v>
      </c>
      <c r="B749" s="83" t="s">
        <v>51</v>
      </c>
      <c r="C749" s="83" t="s">
        <v>111</v>
      </c>
      <c r="D749" s="83" t="s">
        <v>848</v>
      </c>
      <c r="E749" s="83" t="s">
        <v>54</v>
      </c>
      <c r="F749" s="83" t="s">
        <v>170</v>
      </c>
      <c r="G749" s="83" t="s">
        <v>8</v>
      </c>
      <c r="H749" s="86" t="s">
        <v>13</v>
      </c>
      <c r="I749" s="89" t="s">
        <v>2969</v>
      </c>
      <c r="J749" s="89" t="s">
        <v>2966</v>
      </c>
      <c r="K749" s="96">
        <v>44590</v>
      </c>
      <c r="L749" s="96">
        <v>44590</v>
      </c>
      <c r="M749" s="98" t="s">
        <v>57</v>
      </c>
    </row>
    <row r="750" spans="1:13" ht="21.75">
      <c r="A750" s="57">
        <v>2188</v>
      </c>
      <c r="B750" s="83" t="s">
        <v>51</v>
      </c>
      <c r="C750" s="83" t="s">
        <v>111</v>
      </c>
      <c r="D750" s="83" t="s">
        <v>887</v>
      </c>
      <c r="E750" s="83" t="s">
        <v>1553</v>
      </c>
      <c r="F750" s="83" t="s">
        <v>170</v>
      </c>
      <c r="G750" s="83" t="s">
        <v>8</v>
      </c>
      <c r="H750" s="86" t="s">
        <v>13</v>
      </c>
      <c r="I750" s="89" t="s">
        <v>3379</v>
      </c>
      <c r="J750" s="89"/>
      <c r="K750" s="96">
        <v>44679</v>
      </c>
      <c r="L750" s="96">
        <v>44679</v>
      </c>
      <c r="M750" s="98" t="s">
        <v>57</v>
      </c>
    </row>
    <row r="751" spans="1:13" ht="21.75">
      <c r="A751" s="57">
        <v>1767</v>
      </c>
      <c r="B751" s="83" t="s">
        <v>51</v>
      </c>
      <c r="C751" s="83" t="s">
        <v>111</v>
      </c>
      <c r="D751" s="83" t="s">
        <v>434</v>
      </c>
      <c r="E751" s="83" t="s">
        <v>54</v>
      </c>
      <c r="F751" s="83" t="s">
        <v>170</v>
      </c>
      <c r="G751" s="83" t="s">
        <v>8</v>
      </c>
      <c r="H751" s="86" t="s">
        <v>13</v>
      </c>
      <c r="I751" s="89" t="s">
        <v>2865</v>
      </c>
      <c r="J751" s="89" t="s">
        <v>2866</v>
      </c>
      <c r="K751" s="96">
        <v>44576</v>
      </c>
      <c r="L751" s="96">
        <v>44576</v>
      </c>
      <c r="M751" s="98" t="s">
        <v>57</v>
      </c>
    </row>
    <row r="752" spans="1:13" ht="43.5">
      <c r="A752" s="57">
        <v>734</v>
      </c>
      <c r="B752" s="58" t="s">
        <v>51</v>
      </c>
      <c r="C752" s="58" t="s">
        <v>52</v>
      </c>
      <c r="D752" s="58" t="s">
        <v>130</v>
      </c>
      <c r="E752" s="59" t="s">
        <v>135</v>
      </c>
      <c r="F752" s="58" t="s">
        <v>60</v>
      </c>
      <c r="G752" s="59" t="s">
        <v>8</v>
      </c>
      <c r="H752" s="59" t="s">
        <v>18</v>
      </c>
      <c r="I752" s="60" t="s">
        <v>1242</v>
      </c>
      <c r="J752" s="61"/>
      <c r="K752" s="62">
        <v>44353</v>
      </c>
      <c r="L752" s="62">
        <v>44360</v>
      </c>
      <c r="M752" s="63" t="s">
        <v>57</v>
      </c>
    </row>
    <row r="753" spans="1:13" ht="21.75">
      <c r="A753" s="57">
        <v>2282</v>
      </c>
      <c r="B753" s="83" t="s">
        <v>51</v>
      </c>
      <c r="C753" s="83" t="s">
        <v>111</v>
      </c>
      <c r="D753" s="83" t="s">
        <v>887</v>
      </c>
      <c r="E753" s="83" t="s">
        <v>1553</v>
      </c>
      <c r="F753" s="83" t="s">
        <v>170</v>
      </c>
      <c r="G753" s="83" t="s">
        <v>7</v>
      </c>
      <c r="H753" s="86" t="s">
        <v>14</v>
      </c>
      <c r="I753" s="89" t="s">
        <v>3467</v>
      </c>
      <c r="J753" s="89"/>
      <c r="K753" s="96">
        <v>44698</v>
      </c>
      <c r="L753" s="96">
        <v>44698</v>
      </c>
      <c r="M753" s="98" t="s">
        <v>57</v>
      </c>
    </row>
    <row r="754" spans="1:13" ht="21.75">
      <c r="A754" s="57">
        <v>2066</v>
      </c>
      <c r="B754" s="83" t="s">
        <v>51</v>
      </c>
      <c r="C754" s="83" t="s">
        <v>108</v>
      </c>
      <c r="D754" s="83" t="s">
        <v>2678</v>
      </c>
      <c r="E754" s="83" t="s">
        <v>376</v>
      </c>
      <c r="F754" s="83" t="s">
        <v>3132</v>
      </c>
      <c r="G754" s="83" t="s">
        <v>8</v>
      </c>
      <c r="H754" s="86" t="s">
        <v>35</v>
      </c>
      <c r="I754" s="89" t="s">
        <v>3251</v>
      </c>
      <c r="J754" s="89"/>
      <c r="K754" s="96">
        <v>44651</v>
      </c>
      <c r="L754" s="96">
        <v>44651</v>
      </c>
      <c r="M754" s="98" t="s">
        <v>57</v>
      </c>
    </row>
    <row r="755" spans="1:13" ht="21.75">
      <c r="A755" s="57">
        <v>2505</v>
      </c>
      <c r="B755" s="83" t="s">
        <v>51</v>
      </c>
      <c r="C755" s="83" t="s">
        <v>108</v>
      </c>
      <c r="D755" s="83" t="s">
        <v>2720</v>
      </c>
      <c r="E755" s="83" t="s">
        <v>113</v>
      </c>
      <c r="F755" s="83" t="s">
        <v>3688</v>
      </c>
      <c r="G755" s="83" t="s">
        <v>8</v>
      </c>
      <c r="H755" s="86" t="s">
        <v>13</v>
      </c>
      <c r="I755" s="89" t="s">
        <v>3689</v>
      </c>
      <c r="J755" s="89"/>
      <c r="K755" s="96">
        <v>44765</v>
      </c>
      <c r="L755" s="96">
        <v>44765</v>
      </c>
      <c r="M755" s="98" t="s">
        <v>57</v>
      </c>
    </row>
    <row r="756" spans="1:13" ht="21.75">
      <c r="A756" s="57">
        <v>2039</v>
      </c>
      <c r="B756" s="83" t="s">
        <v>51</v>
      </c>
      <c r="C756" s="83" t="s">
        <v>111</v>
      </c>
      <c r="D756" s="83" t="s">
        <v>2704</v>
      </c>
      <c r="E756" s="83" t="s">
        <v>1553</v>
      </c>
      <c r="F756" s="83" t="s">
        <v>357</v>
      </c>
      <c r="G756" s="83" t="s">
        <v>8</v>
      </c>
      <c r="H756" s="86" t="s">
        <v>12</v>
      </c>
      <c r="I756" s="89" t="s">
        <v>3223</v>
      </c>
      <c r="J756" s="89"/>
      <c r="K756" s="96">
        <v>44643</v>
      </c>
      <c r="L756" s="96">
        <v>44643</v>
      </c>
      <c r="M756" s="98" t="s">
        <v>57</v>
      </c>
    </row>
    <row r="757" spans="1:13" ht="43.5">
      <c r="A757" s="57">
        <v>1389</v>
      </c>
      <c r="B757" s="58" t="s">
        <v>51</v>
      </c>
      <c r="C757" s="58" t="s">
        <v>103</v>
      </c>
      <c r="D757" s="58" t="s">
        <v>1965</v>
      </c>
      <c r="E757" s="59" t="s">
        <v>376</v>
      </c>
      <c r="F757" s="58" t="s">
        <v>753</v>
      </c>
      <c r="G757" s="59" t="s">
        <v>8</v>
      </c>
      <c r="H757" s="59" t="s">
        <v>13</v>
      </c>
      <c r="I757" s="60" t="s">
        <v>2061</v>
      </c>
      <c r="J757" s="61"/>
      <c r="K757" s="62">
        <v>44500</v>
      </c>
      <c r="L757" s="62">
        <v>44501</v>
      </c>
      <c r="M757" s="63" t="s">
        <v>57</v>
      </c>
    </row>
    <row r="758" spans="1:13" ht="21.75">
      <c r="A758" s="57">
        <v>2318</v>
      </c>
      <c r="B758" s="83" t="s">
        <v>51</v>
      </c>
      <c r="C758" s="83" t="s">
        <v>111</v>
      </c>
      <c r="D758" s="83" t="s">
        <v>2747</v>
      </c>
      <c r="E758" s="83" t="s">
        <v>105</v>
      </c>
      <c r="F758" s="83" t="s">
        <v>357</v>
      </c>
      <c r="G758" s="83" t="s">
        <v>8</v>
      </c>
      <c r="H758" s="86" t="s">
        <v>20</v>
      </c>
      <c r="I758" s="89" t="s">
        <v>3500</v>
      </c>
      <c r="J758" s="89"/>
      <c r="K758" s="96">
        <v>44707</v>
      </c>
      <c r="L758" s="96">
        <v>44707</v>
      </c>
      <c r="M758" s="98" t="s">
        <v>57</v>
      </c>
    </row>
    <row r="759" spans="1:13" ht="21.75">
      <c r="A759" s="57">
        <v>1661</v>
      </c>
      <c r="B759" s="58" t="s">
        <v>51</v>
      </c>
      <c r="C759" s="58" t="s">
        <v>52</v>
      </c>
      <c r="D759" s="58" t="s">
        <v>244</v>
      </c>
      <c r="E759" s="59" t="s">
        <v>1553</v>
      </c>
      <c r="F759" s="58" t="s">
        <v>170</v>
      </c>
      <c r="G759" s="59" t="s">
        <v>8</v>
      </c>
      <c r="H759" s="59" t="s">
        <v>16</v>
      </c>
      <c r="I759" s="60" t="s">
        <v>2380</v>
      </c>
      <c r="J759" s="61"/>
      <c r="K759" s="62">
        <v>44548</v>
      </c>
      <c r="L759" s="62">
        <v>44548</v>
      </c>
      <c r="M759" s="63" t="s">
        <v>57</v>
      </c>
    </row>
    <row r="760" spans="1:13" ht="21.75">
      <c r="A760" s="57">
        <v>2271</v>
      </c>
      <c r="B760" s="83" t="s">
        <v>51</v>
      </c>
      <c r="C760" s="83" t="s">
        <v>108</v>
      </c>
      <c r="D760" s="83" t="s">
        <v>371</v>
      </c>
      <c r="E760" s="83" t="s">
        <v>218</v>
      </c>
      <c r="F760" s="83" t="s">
        <v>799</v>
      </c>
      <c r="G760" s="83" t="s">
        <v>8</v>
      </c>
      <c r="H760" s="86" t="s">
        <v>15</v>
      </c>
      <c r="I760" s="89" t="s">
        <v>3456</v>
      </c>
      <c r="J760" s="89"/>
      <c r="K760" s="96">
        <v>44694</v>
      </c>
      <c r="L760" s="96">
        <v>44694</v>
      </c>
      <c r="M760" s="98" t="s">
        <v>57</v>
      </c>
    </row>
    <row r="761" spans="1:13" ht="21.75">
      <c r="A761" s="57">
        <v>1534</v>
      </c>
      <c r="B761" s="58" t="s">
        <v>51</v>
      </c>
      <c r="C761" s="58" t="s">
        <v>283</v>
      </c>
      <c r="D761" s="58" t="s">
        <v>2222</v>
      </c>
      <c r="E761" s="59" t="s">
        <v>1561</v>
      </c>
      <c r="F761" s="58" t="s">
        <v>2223</v>
      </c>
      <c r="G761" s="59" t="s">
        <v>8</v>
      </c>
      <c r="H761" s="59" t="s">
        <v>15</v>
      </c>
      <c r="I761" s="60" t="s">
        <v>2224</v>
      </c>
      <c r="J761" s="61"/>
      <c r="K761" s="62">
        <v>44524</v>
      </c>
      <c r="L761" s="62">
        <v>44524</v>
      </c>
      <c r="M761" s="63" t="s">
        <v>57</v>
      </c>
    </row>
    <row r="762" spans="1:13" ht="21.75">
      <c r="A762" s="57">
        <v>2446</v>
      </c>
      <c r="B762" s="83" t="s">
        <v>51</v>
      </c>
      <c r="C762" s="83" t="s">
        <v>111</v>
      </c>
      <c r="D762" s="83" t="s">
        <v>375</v>
      </c>
      <c r="E762" s="83" t="s">
        <v>1553</v>
      </c>
      <c r="F762" s="83" t="s">
        <v>170</v>
      </c>
      <c r="G762" s="83" t="s">
        <v>8</v>
      </c>
      <c r="H762" s="86" t="s">
        <v>15</v>
      </c>
      <c r="I762" s="89" t="s">
        <v>3627</v>
      </c>
      <c r="J762" s="89"/>
      <c r="K762" s="96">
        <v>44739</v>
      </c>
      <c r="L762" s="96">
        <v>44739</v>
      </c>
      <c r="M762" s="98" t="s">
        <v>57</v>
      </c>
    </row>
    <row r="763" spans="1:13" ht="21.75">
      <c r="A763" s="57">
        <v>2437</v>
      </c>
      <c r="B763" s="83" t="s">
        <v>51</v>
      </c>
      <c r="C763" s="83" t="s">
        <v>111</v>
      </c>
      <c r="D763" s="83" t="s">
        <v>2747</v>
      </c>
      <c r="E763" s="83" t="s">
        <v>1553</v>
      </c>
      <c r="F763" s="83" t="s">
        <v>2841</v>
      </c>
      <c r="G763" s="83" t="s">
        <v>8</v>
      </c>
      <c r="H763" s="86" t="s">
        <v>11</v>
      </c>
      <c r="I763" s="89" t="s">
        <v>3618</v>
      </c>
      <c r="J763" s="89"/>
      <c r="K763" s="96">
        <v>44736</v>
      </c>
      <c r="L763" s="96">
        <v>44736</v>
      </c>
      <c r="M763" s="98" t="s">
        <v>57</v>
      </c>
    </row>
    <row r="764" spans="1:13" ht="21.75">
      <c r="A764" s="57">
        <v>1435</v>
      </c>
      <c r="B764" s="58" t="s">
        <v>51</v>
      </c>
      <c r="C764" s="58" t="s">
        <v>52</v>
      </c>
      <c r="D764" s="58" t="s">
        <v>355</v>
      </c>
      <c r="E764" s="59" t="s">
        <v>54</v>
      </c>
      <c r="F764" s="58" t="s">
        <v>450</v>
      </c>
      <c r="G764" s="59" t="s">
        <v>8</v>
      </c>
      <c r="H764" s="59" t="s">
        <v>11</v>
      </c>
      <c r="I764" s="60" t="s">
        <v>2108</v>
      </c>
      <c r="J764" s="61"/>
      <c r="K764" s="62">
        <v>44508</v>
      </c>
      <c r="L764" s="62">
        <v>44508</v>
      </c>
      <c r="M764" s="63" t="s">
        <v>57</v>
      </c>
    </row>
    <row r="765" spans="1:13" ht="21.75">
      <c r="A765" s="57">
        <v>1705</v>
      </c>
      <c r="B765" s="58" t="s">
        <v>51</v>
      </c>
      <c r="C765" s="58" t="s">
        <v>406</v>
      </c>
      <c r="D765" s="58" t="s">
        <v>1173</v>
      </c>
      <c r="E765" s="59" t="s">
        <v>113</v>
      </c>
      <c r="F765" s="58" t="s">
        <v>1426</v>
      </c>
      <c r="G765" s="59" t="s">
        <v>7</v>
      </c>
      <c r="H765" s="59" t="s">
        <v>19</v>
      </c>
      <c r="I765" s="60" t="s">
        <v>2424</v>
      </c>
      <c r="J765" s="61"/>
      <c r="K765" s="62">
        <v>44554</v>
      </c>
      <c r="L765" s="62">
        <v>44554</v>
      </c>
      <c r="M765" s="63" t="s">
        <v>57</v>
      </c>
    </row>
    <row r="766" spans="1:13" ht="21.75">
      <c r="A766" s="57">
        <v>1175</v>
      </c>
      <c r="B766" s="58" t="s">
        <v>51</v>
      </c>
      <c r="C766" s="58" t="s">
        <v>111</v>
      </c>
      <c r="D766" s="58" t="s">
        <v>857</v>
      </c>
      <c r="E766" s="59" t="s">
        <v>113</v>
      </c>
      <c r="F766" s="58" t="s">
        <v>170</v>
      </c>
      <c r="G766" s="59" t="s">
        <v>8</v>
      </c>
      <c r="H766" s="59" t="s">
        <v>12</v>
      </c>
      <c r="I766" s="60" t="s">
        <v>1829</v>
      </c>
      <c r="J766" s="61"/>
      <c r="K766" s="62">
        <v>44461</v>
      </c>
      <c r="L766" s="62">
        <v>44461</v>
      </c>
      <c r="M766" s="63" t="s">
        <v>57</v>
      </c>
    </row>
    <row r="767" spans="1:13" ht="21.75">
      <c r="A767" s="57">
        <v>1907</v>
      </c>
      <c r="B767" s="83" t="s">
        <v>51</v>
      </c>
      <c r="C767" s="83" t="s">
        <v>111</v>
      </c>
      <c r="D767" s="83" t="s">
        <v>946</v>
      </c>
      <c r="E767" s="83" t="s">
        <v>54</v>
      </c>
      <c r="F767" s="83" t="s">
        <v>753</v>
      </c>
      <c r="G767" s="83" t="s">
        <v>8</v>
      </c>
      <c r="H767" s="86" t="s">
        <v>31</v>
      </c>
      <c r="I767" s="89" t="s">
        <v>3076</v>
      </c>
      <c r="J767" s="89"/>
      <c r="K767" s="96">
        <v>44600</v>
      </c>
      <c r="L767" s="96">
        <v>44600</v>
      </c>
      <c r="M767" s="98" t="s">
        <v>57</v>
      </c>
    </row>
    <row r="768" spans="1:13" ht="21.75">
      <c r="A768" s="57">
        <v>1353</v>
      </c>
      <c r="B768" s="58" t="s">
        <v>51</v>
      </c>
      <c r="C768" s="58" t="s">
        <v>283</v>
      </c>
      <c r="D768" s="58" t="s">
        <v>1713</v>
      </c>
      <c r="E768" s="59" t="s">
        <v>54</v>
      </c>
      <c r="F768" s="58" t="s">
        <v>1941</v>
      </c>
      <c r="G768" s="59" t="s">
        <v>8</v>
      </c>
      <c r="H768" s="59" t="s">
        <v>13</v>
      </c>
      <c r="I768" s="60" t="s">
        <v>2017</v>
      </c>
      <c r="J768" s="61"/>
      <c r="K768" s="62">
        <v>44492</v>
      </c>
      <c r="L768" s="62">
        <v>44492</v>
      </c>
      <c r="M768" s="63" t="s">
        <v>57</v>
      </c>
    </row>
    <row r="769" spans="1:13" ht="21.75">
      <c r="A769" s="57">
        <v>2364</v>
      </c>
      <c r="B769" s="83" t="s">
        <v>51</v>
      </c>
      <c r="C769" s="83" t="s">
        <v>111</v>
      </c>
      <c r="D769" s="83" t="s">
        <v>2744</v>
      </c>
      <c r="E769" s="83" t="s">
        <v>105</v>
      </c>
      <c r="F769" s="83" t="s">
        <v>170</v>
      </c>
      <c r="G769" s="83" t="s">
        <v>8</v>
      </c>
      <c r="H769" s="86" t="s">
        <v>12</v>
      </c>
      <c r="I769" s="89" t="s">
        <v>3544</v>
      </c>
      <c r="J769" s="89"/>
      <c r="K769" s="96">
        <v>44717</v>
      </c>
      <c r="L769" s="96">
        <v>44717</v>
      </c>
      <c r="M769" s="98" t="s">
        <v>57</v>
      </c>
    </row>
    <row r="770" spans="1:13" ht="21.75">
      <c r="A770" s="57">
        <v>1602</v>
      </c>
      <c r="B770" s="58" t="s">
        <v>51</v>
      </c>
      <c r="C770" s="58" t="s">
        <v>283</v>
      </c>
      <c r="D770" s="58" t="s">
        <v>2066</v>
      </c>
      <c r="E770" s="59" t="s">
        <v>1561</v>
      </c>
      <c r="F770" s="58" t="s">
        <v>910</v>
      </c>
      <c r="G770" s="59" t="s">
        <v>8</v>
      </c>
      <c r="H770" s="59" t="s">
        <v>12</v>
      </c>
      <c r="I770" s="60" t="s">
        <v>2309</v>
      </c>
      <c r="J770" s="61"/>
      <c r="K770" s="62">
        <v>44538</v>
      </c>
      <c r="L770" s="62">
        <v>44538</v>
      </c>
      <c r="M770" s="63" t="s">
        <v>57</v>
      </c>
    </row>
    <row r="771" spans="1:13" ht="21.75">
      <c r="A771" s="57">
        <v>2390</v>
      </c>
      <c r="B771" s="83" t="s">
        <v>51</v>
      </c>
      <c r="C771" s="83" t="s">
        <v>111</v>
      </c>
      <c r="D771" s="83" t="s">
        <v>2744</v>
      </c>
      <c r="E771" s="83" t="s">
        <v>54</v>
      </c>
      <c r="F771" s="83" t="s">
        <v>170</v>
      </c>
      <c r="G771" s="83" t="s">
        <v>8</v>
      </c>
      <c r="H771" s="86" t="s">
        <v>12</v>
      </c>
      <c r="I771" s="89" t="s">
        <v>3569</v>
      </c>
      <c r="J771" s="89"/>
      <c r="K771" s="96">
        <v>44722</v>
      </c>
      <c r="L771" s="96">
        <v>44722</v>
      </c>
      <c r="M771" s="98" t="s">
        <v>57</v>
      </c>
    </row>
    <row r="772" spans="1:13" ht="21.75">
      <c r="A772" s="57">
        <v>1616</v>
      </c>
      <c r="B772" s="58" t="s">
        <v>51</v>
      </c>
      <c r="C772" s="58" t="s">
        <v>108</v>
      </c>
      <c r="D772" s="58" t="s">
        <v>2243</v>
      </c>
      <c r="E772" s="59" t="s">
        <v>2007</v>
      </c>
      <c r="F772" s="58" t="s">
        <v>2327</v>
      </c>
      <c r="G772" s="59" t="s">
        <v>8</v>
      </c>
      <c r="H772" s="59" t="s">
        <v>13</v>
      </c>
      <c r="I772" s="60" t="s">
        <v>2328</v>
      </c>
      <c r="J772" s="61"/>
      <c r="K772" s="62">
        <v>44540</v>
      </c>
      <c r="L772" s="62">
        <v>44540</v>
      </c>
      <c r="M772" s="63" t="s">
        <v>57</v>
      </c>
    </row>
    <row r="773" spans="1:13" ht="21.75">
      <c r="A773" s="57">
        <v>1614</v>
      </c>
      <c r="B773" s="58" t="s">
        <v>51</v>
      </c>
      <c r="C773" s="58" t="s">
        <v>111</v>
      </c>
      <c r="D773" s="58" t="s">
        <v>82</v>
      </c>
      <c r="E773" s="59" t="s">
        <v>113</v>
      </c>
      <c r="F773" s="58" t="s">
        <v>357</v>
      </c>
      <c r="G773" s="59" t="s">
        <v>7</v>
      </c>
      <c r="H773" s="59" t="s">
        <v>14</v>
      </c>
      <c r="I773" s="60" t="s">
        <v>2325</v>
      </c>
      <c r="J773" s="61"/>
      <c r="K773" s="62">
        <v>44540</v>
      </c>
      <c r="L773" s="62">
        <v>44540</v>
      </c>
      <c r="M773" s="63" t="s">
        <v>57</v>
      </c>
    </row>
    <row r="774" spans="1:13" ht="21.75">
      <c r="A774" s="57">
        <v>1583</v>
      </c>
      <c r="B774" s="58" t="s">
        <v>51</v>
      </c>
      <c r="C774" s="58" t="s">
        <v>103</v>
      </c>
      <c r="D774" s="58" t="s">
        <v>2282</v>
      </c>
      <c r="E774" s="59" t="s">
        <v>1553</v>
      </c>
      <c r="F774" s="58" t="s">
        <v>813</v>
      </c>
      <c r="G774" s="59" t="s">
        <v>7</v>
      </c>
      <c r="H774" s="59" t="s">
        <v>14</v>
      </c>
      <c r="I774" s="60" t="s">
        <v>2284</v>
      </c>
      <c r="J774" s="61"/>
      <c r="K774" s="62">
        <v>44535</v>
      </c>
      <c r="L774" s="62">
        <v>44535</v>
      </c>
      <c r="M774" s="63" t="s">
        <v>57</v>
      </c>
    </row>
    <row r="775" spans="1:13" ht="21.75">
      <c r="A775" s="57">
        <v>1479</v>
      </c>
      <c r="B775" s="58" t="s">
        <v>51</v>
      </c>
      <c r="C775" s="58" t="s">
        <v>504</v>
      </c>
      <c r="D775" s="58" t="s">
        <v>2163</v>
      </c>
      <c r="E775" s="59" t="s">
        <v>376</v>
      </c>
      <c r="F775" s="58" t="s">
        <v>450</v>
      </c>
      <c r="G775" s="59" t="s">
        <v>7</v>
      </c>
      <c r="H775" s="59" t="s">
        <v>14</v>
      </c>
      <c r="I775" s="60" t="s">
        <v>2164</v>
      </c>
      <c r="J775" s="61"/>
      <c r="K775" s="62">
        <v>44517</v>
      </c>
      <c r="L775" s="62">
        <v>44517</v>
      </c>
      <c r="M775" s="63" t="s">
        <v>57</v>
      </c>
    </row>
    <row r="776" spans="1:13" ht="21.75">
      <c r="A776" s="57">
        <v>1478</v>
      </c>
      <c r="B776" s="58" t="s">
        <v>51</v>
      </c>
      <c r="C776" s="58" t="s">
        <v>108</v>
      </c>
      <c r="D776" s="58" t="s">
        <v>1024</v>
      </c>
      <c r="E776" s="59" t="s">
        <v>376</v>
      </c>
      <c r="F776" s="58" t="s">
        <v>753</v>
      </c>
      <c r="G776" s="59" t="s">
        <v>7</v>
      </c>
      <c r="H776" s="59" t="s">
        <v>14</v>
      </c>
      <c r="I776" s="60" t="s">
        <v>2162</v>
      </c>
      <c r="J776" s="61"/>
      <c r="K776" s="62">
        <v>44517</v>
      </c>
      <c r="L776" s="62">
        <v>44517</v>
      </c>
      <c r="M776" s="63" t="s">
        <v>57</v>
      </c>
    </row>
    <row r="777" spans="1:13" ht="21.75">
      <c r="A777" s="57">
        <v>1474</v>
      </c>
      <c r="B777" s="58" t="s">
        <v>51</v>
      </c>
      <c r="C777" s="58" t="s">
        <v>283</v>
      </c>
      <c r="D777" s="59" t="s">
        <v>2156</v>
      </c>
      <c r="E777" s="59" t="s">
        <v>1561</v>
      </c>
      <c r="F777" s="58" t="s">
        <v>357</v>
      </c>
      <c r="G777" s="59" t="s">
        <v>7</v>
      </c>
      <c r="H777" s="59" t="s">
        <v>14</v>
      </c>
      <c r="I777" s="60" t="s">
        <v>2157</v>
      </c>
      <c r="J777" s="61"/>
      <c r="K777" s="62">
        <v>44517</v>
      </c>
      <c r="L777" s="62">
        <v>44517</v>
      </c>
      <c r="M777" s="63" t="s">
        <v>57</v>
      </c>
    </row>
    <row r="778" spans="1:13" ht="21.75">
      <c r="A778" s="57">
        <v>1976</v>
      </c>
      <c r="B778" s="83" t="s">
        <v>51</v>
      </c>
      <c r="C778" s="83" t="s">
        <v>108</v>
      </c>
      <c r="D778" s="83" t="s">
        <v>2678</v>
      </c>
      <c r="E778" s="83" t="s">
        <v>477</v>
      </c>
      <c r="F778" s="83" t="s">
        <v>3132</v>
      </c>
      <c r="G778" s="83" t="s">
        <v>7</v>
      </c>
      <c r="H778" s="86" t="s">
        <v>14</v>
      </c>
      <c r="I778" s="89" t="s">
        <v>3159</v>
      </c>
      <c r="J778" s="89"/>
      <c r="K778" s="96">
        <v>44618</v>
      </c>
      <c r="L778" s="96">
        <v>44618</v>
      </c>
      <c r="M778" s="98" t="s">
        <v>57</v>
      </c>
    </row>
    <row r="779" spans="1:13" ht="21.75">
      <c r="A779" s="57">
        <v>2019</v>
      </c>
      <c r="B779" s="83" t="s">
        <v>51</v>
      </c>
      <c r="C779" s="83" t="s">
        <v>108</v>
      </c>
      <c r="D779" s="83" t="s">
        <v>2655</v>
      </c>
      <c r="E779" s="83" t="s">
        <v>477</v>
      </c>
      <c r="F779" s="83" t="s">
        <v>813</v>
      </c>
      <c r="G779" s="83" t="s">
        <v>7</v>
      </c>
      <c r="H779" s="86" t="s">
        <v>14</v>
      </c>
      <c r="I779" s="89" t="s">
        <v>3159</v>
      </c>
      <c r="J779" s="89"/>
      <c r="K779" s="96">
        <v>44632</v>
      </c>
      <c r="L779" s="96">
        <v>44632</v>
      </c>
      <c r="M779" s="98" t="s">
        <v>57</v>
      </c>
    </row>
    <row r="780" spans="1:13" ht="21.75">
      <c r="A780" s="57">
        <v>2028</v>
      </c>
      <c r="B780" s="83" t="s">
        <v>51</v>
      </c>
      <c r="C780" s="83" t="s">
        <v>111</v>
      </c>
      <c r="D780" s="83" t="s">
        <v>2701</v>
      </c>
      <c r="E780" s="83" t="s">
        <v>1553</v>
      </c>
      <c r="F780" s="83" t="s">
        <v>813</v>
      </c>
      <c r="G780" s="83" t="s">
        <v>7</v>
      </c>
      <c r="H780" s="86" t="s">
        <v>14</v>
      </c>
      <c r="I780" s="89" t="s">
        <v>3159</v>
      </c>
      <c r="J780" s="89"/>
      <c r="K780" s="96">
        <v>44635</v>
      </c>
      <c r="L780" s="96">
        <v>44635</v>
      </c>
      <c r="M780" s="98" t="s">
        <v>57</v>
      </c>
    </row>
    <row r="781" spans="1:13" ht="21.75">
      <c r="A781" s="57">
        <v>2327</v>
      </c>
      <c r="B781" s="83" t="s">
        <v>51</v>
      </c>
      <c r="C781" s="83" t="s">
        <v>111</v>
      </c>
      <c r="D781" s="83" t="s">
        <v>2744</v>
      </c>
      <c r="E781" s="83" t="s">
        <v>1553</v>
      </c>
      <c r="F781" s="83" t="s">
        <v>170</v>
      </c>
      <c r="G781" s="83" t="s">
        <v>7</v>
      </c>
      <c r="H781" s="86" t="s">
        <v>14</v>
      </c>
      <c r="I781" s="91" t="s">
        <v>3159</v>
      </c>
      <c r="J781" s="89"/>
      <c r="K781" s="96">
        <v>44710</v>
      </c>
      <c r="L781" s="96">
        <v>44710</v>
      </c>
      <c r="M781" s="98" t="s">
        <v>57</v>
      </c>
    </row>
    <row r="782" spans="1:13" ht="109.5" customHeight="1">
      <c r="A782" s="57">
        <v>1892</v>
      </c>
      <c r="B782" s="83" t="s">
        <v>51</v>
      </c>
      <c r="C782" s="83" t="s">
        <v>111</v>
      </c>
      <c r="D782" s="83" t="s">
        <v>848</v>
      </c>
      <c r="E782" s="83" t="s">
        <v>1553</v>
      </c>
      <c r="F782" s="83" t="s">
        <v>170</v>
      </c>
      <c r="G782" s="83" t="s">
        <v>7</v>
      </c>
      <c r="H782" s="86" t="s">
        <v>17</v>
      </c>
      <c r="I782" s="89" t="s">
        <v>3058</v>
      </c>
      <c r="J782" s="89"/>
      <c r="K782" s="96">
        <v>44599</v>
      </c>
      <c r="L782" s="96">
        <v>44599</v>
      </c>
      <c r="M782" s="98" t="s">
        <v>57</v>
      </c>
    </row>
    <row r="783" spans="1:13" ht="21.75">
      <c r="A783" s="57">
        <v>2484</v>
      </c>
      <c r="B783" s="83" t="s">
        <v>51</v>
      </c>
      <c r="C783" s="83" t="s">
        <v>52</v>
      </c>
      <c r="D783" s="83" t="s">
        <v>53</v>
      </c>
      <c r="E783" s="83" t="s">
        <v>477</v>
      </c>
      <c r="F783" s="83" t="s">
        <v>438</v>
      </c>
      <c r="G783" s="83" t="s">
        <v>7</v>
      </c>
      <c r="H783" s="86" t="s">
        <v>17</v>
      </c>
      <c r="I783" s="89" t="s">
        <v>3666</v>
      </c>
      <c r="J783" s="89"/>
      <c r="K783" s="96">
        <v>44754</v>
      </c>
      <c r="L783" s="96">
        <v>44754</v>
      </c>
      <c r="M783" s="98" t="s">
        <v>57</v>
      </c>
    </row>
    <row r="784" spans="1:13" ht="21.75">
      <c r="A784" s="57">
        <v>2449</v>
      </c>
      <c r="B784" s="83" t="s">
        <v>51</v>
      </c>
      <c r="C784" s="83" t="s">
        <v>111</v>
      </c>
      <c r="D784" s="83" t="s">
        <v>2747</v>
      </c>
      <c r="E784" s="83" t="s">
        <v>1553</v>
      </c>
      <c r="F784" s="83" t="s">
        <v>885</v>
      </c>
      <c r="G784" s="83" t="s">
        <v>8</v>
      </c>
      <c r="H784" s="86" t="s">
        <v>28</v>
      </c>
      <c r="I784" s="89" t="s">
        <v>3630</v>
      </c>
      <c r="J784" s="89"/>
      <c r="K784" s="96">
        <v>44741</v>
      </c>
      <c r="L784" s="96">
        <v>44741</v>
      </c>
      <c r="M784" s="98" t="s">
        <v>57</v>
      </c>
    </row>
    <row r="785" spans="1:13" ht="21.75">
      <c r="A785" s="57">
        <v>2222</v>
      </c>
      <c r="B785" s="83" t="s">
        <v>51</v>
      </c>
      <c r="C785" s="83" t="s">
        <v>103</v>
      </c>
      <c r="D785" s="83" t="s">
        <v>2735</v>
      </c>
      <c r="E785" s="83" t="s">
        <v>54</v>
      </c>
      <c r="F785" s="83" t="s">
        <v>753</v>
      </c>
      <c r="G785" s="83" t="s">
        <v>8</v>
      </c>
      <c r="H785" s="86" t="s">
        <v>13</v>
      </c>
      <c r="I785" s="89" t="s">
        <v>3411</v>
      </c>
      <c r="J785" s="89"/>
      <c r="K785" s="96">
        <v>44686</v>
      </c>
      <c r="L785" s="96">
        <v>44686</v>
      </c>
      <c r="M785" s="98" t="s">
        <v>57</v>
      </c>
    </row>
    <row r="786" spans="1:13" ht="43.5">
      <c r="A786" s="57">
        <v>175</v>
      </c>
      <c r="B786" s="58" t="s">
        <v>51</v>
      </c>
      <c r="C786" s="58" t="s">
        <v>52</v>
      </c>
      <c r="D786" s="58" t="s">
        <v>104</v>
      </c>
      <c r="E786" s="59" t="s">
        <v>88</v>
      </c>
      <c r="F786" s="58" t="s">
        <v>60</v>
      </c>
      <c r="G786" s="59" t="s">
        <v>7</v>
      </c>
      <c r="H786" s="59" t="s">
        <v>16</v>
      </c>
      <c r="I786" s="60" t="s">
        <v>347</v>
      </c>
      <c r="J786" s="60" t="s">
        <v>348</v>
      </c>
      <c r="K786" s="62">
        <v>44228</v>
      </c>
      <c r="L786" s="62">
        <v>44228</v>
      </c>
      <c r="M786" s="63" t="s">
        <v>57</v>
      </c>
    </row>
    <row r="787" spans="1:13" ht="43.5">
      <c r="A787" s="57">
        <v>110</v>
      </c>
      <c r="B787" s="58" t="s">
        <v>51</v>
      </c>
      <c r="C787" s="58" t="s">
        <v>52</v>
      </c>
      <c r="D787" s="58" t="s">
        <v>104</v>
      </c>
      <c r="E787" s="59" t="s">
        <v>88</v>
      </c>
      <c r="F787" s="58" t="s">
        <v>94</v>
      </c>
      <c r="G787" s="59" t="s">
        <v>7</v>
      </c>
      <c r="H787" s="59" t="s">
        <v>13</v>
      </c>
      <c r="I787" s="60" t="s">
        <v>247</v>
      </c>
      <c r="J787" s="60" t="s">
        <v>248</v>
      </c>
      <c r="K787" s="62">
        <v>44215</v>
      </c>
      <c r="L787" s="62">
        <v>44215</v>
      </c>
      <c r="M787" s="63" t="s">
        <v>57</v>
      </c>
    </row>
    <row r="788" spans="1:13" ht="21.75">
      <c r="A788" s="57">
        <v>1780</v>
      </c>
      <c r="B788" s="83" t="s">
        <v>51</v>
      </c>
      <c r="C788" s="83" t="s">
        <v>111</v>
      </c>
      <c r="D788" s="83" t="s">
        <v>2656</v>
      </c>
      <c r="E788" s="83" t="s">
        <v>1553</v>
      </c>
      <c r="F788" s="83" t="s">
        <v>357</v>
      </c>
      <c r="G788" s="83" t="s">
        <v>7</v>
      </c>
      <c r="H788" s="86" t="s">
        <v>13</v>
      </c>
      <c r="I788" s="89" t="s">
        <v>2885</v>
      </c>
      <c r="J788" s="89" t="s">
        <v>2886</v>
      </c>
      <c r="K788" s="96">
        <v>44582</v>
      </c>
      <c r="L788" s="96">
        <v>44582</v>
      </c>
      <c r="M788" s="98" t="s">
        <v>57</v>
      </c>
    </row>
    <row r="789" spans="1:13" ht="21.75">
      <c r="A789" s="57">
        <v>2249</v>
      </c>
      <c r="B789" s="83" t="s">
        <v>51</v>
      </c>
      <c r="C789" s="83" t="s">
        <v>111</v>
      </c>
      <c r="D789" s="83" t="s">
        <v>887</v>
      </c>
      <c r="E789" s="83" t="s">
        <v>1553</v>
      </c>
      <c r="F789" s="83" t="s">
        <v>170</v>
      </c>
      <c r="G789" s="83" t="s">
        <v>7</v>
      </c>
      <c r="H789" s="86" t="s">
        <v>13</v>
      </c>
      <c r="I789" s="89" t="s">
        <v>2885</v>
      </c>
      <c r="J789" s="89"/>
      <c r="K789" s="96">
        <v>44691</v>
      </c>
      <c r="L789" s="96">
        <v>44691</v>
      </c>
      <c r="M789" s="98" t="s">
        <v>57</v>
      </c>
    </row>
    <row r="790" spans="1:13" ht="21.75">
      <c r="A790" s="57">
        <v>2252</v>
      </c>
      <c r="B790" s="83" t="s">
        <v>51</v>
      </c>
      <c r="C790" s="83" t="s">
        <v>111</v>
      </c>
      <c r="D790" s="83" t="s">
        <v>887</v>
      </c>
      <c r="E790" s="83" t="s">
        <v>1553</v>
      </c>
      <c r="F790" s="83" t="s">
        <v>170</v>
      </c>
      <c r="G790" s="83" t="s">
        <v>7</v>
      </c>
      <c r="H790" s="86" t="s">
        <v>13</v>
      </c>
      <c r="I790" s="89" t="s">
        <v>2885</v>
      </c>
      <c r="J790" s="89"/>
      <c r="K790" s="96">
        <v>44691</v>
      </c>
      <c r="L790" s="96">
        <v>44691</v>
      </c>
      <c r="M790" s="98" t="s">
        <v>57</v>
      </c>
    </row>
    <row r="791" spans="1:13" ht="21.75">
      <c r="A791" s="57">
        <v>2609</v>
      </c>
      <c r="B791" s="83" t="s">
        <v>51</v>
      </c>
      <c r="C791" s="83" t="s">
        <v>283</v>
      </c>
      <c r="D791" s="83" t="s">
        <v>2698</v>
      </c>
      <c r="E791" s="83" t="s">
        <v>1553</v>
      </c>
      <c r="F791" s="83" t="s">
        <v>382</v>
      </c>
      <c r="G791" s="83" t="s">
        <v>7</v>
      </c>
      <c r="H791" s="86" t="s">
        <v>13</v>
      </c>
      <c r="I791" s="89" t="s">
        <v>2885</v>
      </c>
      <c r="J791" s="89"/>
      <c r="K791" s="96">
        <v>44801</v>
      </c>
      <c r="L791" s="96">
        <v>44801</v>
      </c>
      <c r="M791" s="98" t="s">
        <v>57</v>
      </c>
    </row>
    <row r="792" spans="1:13" ht="21.75">
      <c r="A792" s="57">
        <v>1685</v>
      </c>
      <c r="B792" s="58" t="s">
        <v>51</v>
      </c>
      <c r="C792" s="58" t="s">
        <v>52</v>
      </c>
      <c r="D792" s="58" t="s">
        <v>244</v>
      </c>
      <c r="E792" s="59" t="s">
        <v>1561</v>
      </c>
      <c r="F792" s="58" t="s">
        <v>170</v>
      </c>
      <c r="G792" s="59" t="s">
        <v>8</v>
      </c>
      <c r="H792" s="59" t="s">
        <v>13</v>
      </c>
      <c r="I792" s="60" t="s">
        <v>2404</v>
      </c>
      <c r="J792" s="61"/>
      <c r="K792" s="62">
        <v>44551</v>
      </c>
      <c r="L792" s="62">
        <v>44551</v>
      </c>
      <c r="M792" s="63" t="s">
        <v>57</v>
      </c>
    </row>
    <row r="793" spans="1:13" ht="21.75">
      <c r="A793" s="57">
        <v>1375</v>
      </c>
      <c r="B793" s="58" t="s">
        <v>51</v>
      </c>
      <c r="C793" s="58" t="s">
        <v>283</v>
      </c>
      <c r="D793" s="58" t="s">
        <v>1713</v>
      </c>
      <c r="E793" s="59" t="s">
        <v>105</v>
      </c>
      <c r="F793" s="58" t="s">
        <v>1941</v>
      </c>
      <c r="G793" s="59" t="s">
        <v>8</v>
      </c>
      <c r="H793" s="59" t="s">
        <v>11</v>
      </c>
      <c r="I793" s="60" t="s">
        <v>2045</v>
      </c>
      <c r="J793" s="61"/>
      <c r="K793" s="62">
        <v>44497</v>
      </c>
      <c r="L793" s="62">
        <v>44497</v>
      </c>
      <c r="M793" s="63" t="s">
        <v>57</v>
      </c>
    </row>
    <row r="794" spans="1:13" ht="43.5">
      <c r="A794" s="57">
        <v>590</v>
      </c>
      <c r="B794" s="58" t="s">
        <v>51</v>
      </c>
      <c r="C794" s="58" t="s">
        <v>111</v>
      </c>
      <c r="D794" s="58" t="s">
        <v>946</v>
      </c>
      <c r="E794" s="59" t="s">
        <v>54</v>
      </c>
      <c r="F794" s="58" t="s">
        <v>357</v>
      </c>
      <c r="G794" s="59" t="s">
        <v>8</v>
      </c>
      <c r="H794" s="59" t="s">
        <v>20</v>
      </c>
      <c r="I794" s="60" t="s">
        <v>959</v>
      </c>
      <c r="J794" s="60" t="s">
        <v>960</v>
      </c>
      <c r="K794" s="62">
        <v>44319</v>
      </c>
      <c r="L794" s="62">
        <v>44319</v>
      </c>
      <c r="M794" s="63" t="s">
        <v>57</v>
      </c>
    </row>
    <row r="795" spans="1:13" ht="43.5">
      <c r="A795" s="57">
        <v>596</v>
      </c>
      <c r="B795" s="58" t="s">
        <v>51</v>
      </c>
      <c r="C795" s="58" t="s">
        <v>52</v>
      </c>
      <c r="D795" s="58" t="s">
        <v>972</v>
      </c>
      <c r="E795" s="59" t="s">
        <v>135</v>
      </c>
      <c r="F795" s="58" t="s">
        <v>94</v>
      </c>
      <c r="G795" s="59" t="s">
        <v>8</v>
      </c>
      <c r="H795" s="59" t="s">
        <v>20</v>
      </c>
      <c r="I795" s="60" t="s">
        <v>973</v>
      </c>
      <c r="J795" s="60" t="s">
        <v>974</v>
      </c>
      <c r="K795" s="62">
        <v>44321</v>
      </c>
      <c r="L795" s="62">
        <v>44328</v>
      </c>
      <c r="M795" s="63" t="s">
        <v>57</v>
      </c>
    </row>
    <row r="796" spans="1:13" ht="21.75">
      <c r="A796" s="57">
        <v>2260</v>
      </c>
      <c r="B796" s="83" t="s">
        <v>51</v>
      </c>
      <c r="C796" s="83" t="s">
        <v>111</v>
      </c>
      <c r="D796" s="83" t="s">
        <v>887</v>
      </c>
      <c r="E796" s="83" t="s">
        <v>113</v>
      </c>
      <c r="F796" s="83" t="s">
        <v>170</v>
      </c>
      <c r="G796" s="83" t="s">
        <v>7</v>
      </c>
      <c r="H796" s="86" t="s">
        <v>16</v>
      </c>
      <c r="I796" s="89" t="s">
        <v>3445</v>
      </c>
      <c r="J796" s="89"/>
      <c r="K796" s="96">
        <v>44693</v>
      </c>
      <c r="L796" s="96">
        <v>44693</v>
      </c>
      <c r="M796" s="98" t="s">
        <v>57</v>
      </c>
    </row>
    <row r="797" spans="1:13" ht="21.75">
      <c r="A797" s="57">
        <v>2468</v>
      </c>
      <c r="B797" s="83" t="s">
        <v>51</v>
      </c>
      <c r="C797" s="83" t="s">
        <v>111</v>
      </c>
      <c r="D797" s="83" t="s">
        <v>2747</v>
      </c>
      <c r="E797" s="83" t="s">
        <v>1553</v>
      </c>
      <c r="F797" s="83" t="s">
        <v>3650</v>
      </c>
      <c r="G797" s="83" t="s">
        <v>8</v>
      </c>
      <c r="H797" s="86" t="s">
        <v>11</v>
      </c>
      <c r="I797" s="89" t="s">
        <v>3651</v>
      </c>
      <c r="J797" s="89"/>
      <c r="K797" s="96">
        <v>44749</v>
      </c>
      <c r="L797" s="96">
        <v>44749</v>
      </c>
      <c r="M797" s="98" t="s">
        <v>57</v>
      </c>
    </row>
    <row r="798" spans="1:13" ht="21.75">
      <c r="A798" s="57">
        <v>1292</v>
      </c>
      <c r="B798" s="58" t="s">
        <v>51</v>
      </c>
      <c r="C798" s="58" t="s">
        <v>108</v>
      </c>
      <c r="D798" s="58" t="s">
        <v>649</v>
      </c>
      <c r="E798" s="59" t="s">
        <v>135</v>
      </c>
      <c r="F798" s="58" t="s">
        <v>357</v>
      </c>
      <c r="G798" s="59" t="s">
        <v>8</v>
      </c>
      <c r="H798" s="59" t="s">
        <v>12</v>
      </c>
      <c r="I798" s="60" t="s">
        <v>1944</v>
      </c>
      <c r="J798" s="61"/>
      <c r="K798" s="62">
        <v>44482</v>
      </c>
      <c r="L798" s="62">
        <v>44482</v>
      </c>
      <c r="M798" s="63" t="s">
        <v>57</v>
      </c>
    </row>
    <row r="799" spans="1:13" ht="21.75">
      <c r="A799" s="57">
        <v>1295</v>
      </c>
      <c r="B799" s="58" t="s">
        <v>51</v>
      </c>
      <c r="C799" s="58" t="s">
        <v>108</v>
      </c>
      <c r="D799" s="58" t="s">
        <v>649</v>
      </c>
      <c r="E799" s="59" t="s">
        <v>1561</v>
      </c>
      <c r="F799" s="58" t="s">
        <v>357</v>
      </c>
      <c r="G799" s="59" t="s">
        <v>8</v>
      </c>
      <c r="H799" s="59" t="s">
        <v>12</v>
      </c>
      <c r="I799" s="60" t="s">
        <v>1944</v>
      </c>
      <c r="J799" s="61"/>
      <c r="K799" s="62">
        <v>44483</v>
      </c>
      <c r="L799" s="62">
        <v>44483</v>
      </c>
      <c r="M799" s="63" t="s">
        <v>57</v>
      </c>
    </row>
    <row r="800" spans="1:13" ht="21.75">
      <c r="A800" s="57">
        <v>1330</v>
      </c>
      <c r="B800" s="58" t="s">
        <v>51</v>
      </c>
      <c r="C800" s="58" t="s">
        <v>108</v>
      </c>
      <c r="D800" s="58" t="s">
        <v>649</v>
      </c>
      <c r="E800" s="59" t="s">
        <v>135</v>
      </c>
      <c r="F800" s="58" t="s">
        <v>1957</v>
      </c>
      <c r="G800" s="59" t="s">
        <v>8</v>
      </c>
      <c r="H800" s="59" t="s">
        <v>16</v>
      </c>
      <c r="I800" s="60" t="s">
        <v>1986</v>
      </c>
      <c r="J800" s="61"/>
      <c r="K800" s="62">
        <v>44488</v>
      </c>
      <c r="L800" s="62">
        <v>44488</v>
      </c>
      <c r="M800" s="63" t="s">
        <v>57</v>
      </c>
    </row>
    <row r="801" spans="1:13" ht="43.5">
      <c r="A801" s="57">
        <v>960</v>
      </c>
      <c r="B801" s="58" t="s">
        <v>51</v>
      </c>
      <c r="C801" s="58" t="s">
        <v>504</v>
      </c>
      <c r="D801" s="59" t="s">
        <v>510</v>
      </c>
      <c r="E801" s="59" t="s">
        <v>218</v>
      </c>
      <c r="F801" s="58" t="s">
        <v>753</v>
      </c>
      <c r="G801" s="59" t="s">
        <v>8</v>
      </c>
      <c r="H801" s="59" t="s">
        <v>11</v>
      </c>
      <c r="I801" s="60" t="s">
        <v>1579</v>
      </c>
      <c r="J801" s="61"/>
      <c r="K801" s="62">
        <v>44412</v>
      </c>
      <c r="L801" s="62">
        <v>44439</v>
      </c>
      <c r="M801" s="63" t="s">
        <v>57</v>
      </c>
    </row>
    <row r="802" spans="1:13" ht="43.5">
      <c r="A802" s="57">
        <v>961</v>
      </c>
      <c r="B802" s="58" t="s">
        <v>51</v>
      </c>
      <c r="C802" s="58" t="s">
        <v>103</v>
      </c>
      <c r="D802" s="58" t="s">
        <v>1580</v>
      </c>
      <c r="E802" s="59" t="s">
        <v>218</v>
      </c>
      <c r="F802" s="58" t="s">
        <v>106</v>
      </c>
      <c r="G802" s="59" t="s">
        <v>8</v>
      </c>
      <c r="H802" s="59" t="s">
        <v>11</v>
      </c>
      <c r="I802" s="60" t="s">
        <v>1581</v>
      </c>
      <c r="J802" s="61"/>
      <c r="K802" s="62">
        <v>44412</v>
      </c>
      <c r="L802" s="62">
        <v>44439</v>
      </c>
      <c r="M802" s="63" t="s">
        <v>57</v>
      </c>
    </row>
    <row r="803" spans="1:13" ht="43.5">
      <c r="A803" s="57">
        <v>962</v>
      </c>
      <c r="B803" s="58" t="s">
        <v>51</v>
      </c>
      <c r="C803" s="58" t="s">
        <v>103</v>
      </c>
      <c r="D803" s="58" t="s">
        <v>1582</v>
      </c>
      <c r="E803" s="59" t="s">
        <v>218</v>
      </c>
      <c r="F803" s="58" t="s">
        <v>106</v>
      </c>
      <c r="G803" s="59" t="s">
        <v>8</v>
      </c>
      <c r="H803" s="59" t="s">
        <v>11</v>
      </c>
      <c r="I803" s="60" t="s">
        <v>1581</v>
      </c>
      <c r="J803" s="61"/>
      <c r="K803" s="62">
        <v>44412</v>
      </c>
      <c r="L803" s="62">
        <v>44439</v>
      </c>
      <c r="M803" s="63" t="s">
        <v>57</v>
      </c>
    </row>
    <row r="804" spans="1:13" ht="43.5">
      <c r="A804" s="57">
        <v>963</v>
      </c>
      <c r="B804" s="58" t="s">
        <v>51</v>
      </c>
      <c r="C804" s="58" t="s">
        <v>111</v>
      </c>
      <c r="D804" s="58" t="s">
        <v>592</v>
      </c>
      <c r="E804" s="59" t="s">
        <v>218</v>
      </c>
      <c r="F804" s="58" t="s">
        <v>357</v>
      </c>
      <c r="G804" s="59" t="s">
        <v>8</v>
      </c>
      <c r="H804" s="59" t="s">
        <v>11</v>
      </c>
      <c r="I804" s="60" t="s">
        <v>1581</v>
      </c>
      <c r="J804" s="61"/>
      <c r="K804" s="62">
        <v>44412</v>
      </c>
      <c r="L804" s="62">
        <v>44439</v>
      </c>
      <c r="M804" s="63" t="s">
        <v>57</v>
      </c>
    </row>
    <row r="805" spans="1:13" ht="43.5">
      <c r="A805" s="57">
        <v>964</v>
      </c>
      <c r="B805" s="58" t="s">
        <v>51</v>
      </c>
      <c r="C805" s="58" t="s">
        <v>111</v>
      </c>
      <c r="D805" s="58" t="s">
        <v>592</v>
      </c>
      <c r="E805" s="59" t="s">
        <v>218</v>
      </c>
      <c r="F805" s="58" t="s">
        <v>1536</v>
      </c>
      <c r="G805" s="59" t="s">
        <v>8</v>
      </c>
      <c r="H805" s="59" t="s">
        <v>11</v>
      </c>
      <c r="I805" s="60" t="s">
        <v>1581</v>
      </c>
      <c r="J805" s="61"/>
      <c r="K805" s="62">
        <v>44412</v>
      </c>
      <c r="L805" s="62">
        <v>44439</v>
      </c>
      <c r="M805" s="63" t="s">
        <v>57</v>
      </c>
    </row>
    <row r="806" spans="1:13" ht="43.5">
      <c r="A806" s="57">
        <v>208</v>
      </c>
      <c r="B806" s="58" t="s">
        <v>51</v>
      </c>
      <c r="C806" s="58" t="s">
        <v>52</v>
      </c>
      <c r="D806" s="58" t="s">
        <v>316</v>
      </c>
      <c r="E806" s="59" t="s">
        <v>54</v>
      </c>
      <c r="F806" s="58" t="s">
        <v>60</v>
      </c>
      <c r="G806" s="59" t="s">
        <v>8</v>
      </c>
      <c r="H806" s="59" t="s">
        <v>11</v>
      </c>
      <c r="I806" s="60" t="s">
        <v>403</v>
      </c>
      <c r="J806" s="60"/>
      <c r="K806" s="62">
        <v>44232</v>
      </c>
      <c r="L806" s="62">
        <v>44239</v>
      </c>
      <c r="M806" s="63" t="s">
        <v>57</v>
      </c>
    </row>
    <row r="807" spans="1:13" ht="21.75">
      <c r="A807" s="57">
        <v>1287</v>
      </c>
      <c r="B807" s="58" t="s">
        <v>51</v>
      </c>
      <c r="C807" s="58" t="s">
        <v>108</v>
      </c>
      <c r="D807" s="58" t="s">
        <v>649</v>
      </c>
      <c r="E807" s="59" t="s">
        <v>135</v>
      </c>
      <c r="F807" s="58" t="s">
        <v>357</v>
      </c>
      <c r="G807" s="59" t="s">
        <v>8</v>
      </c>
      <c r="H807" s="59" t="s">
        <v>12</v>
      </c>
      <c r="I807" s="60" t="s">
        <v>1937</v>
      </c>
      <c r="J807" s="61"/>
      <c r="K807" s="62">
        <v>44480</v>
      </c>
      <c r="L807" s="62">
        <v>44481</v>
      </c>
      <c r="M807" s="63" t="s">
        <v>57</v>
      </c>
    </row>
    <row r="808" spans="1:13" ht="21.75">
      <c r="A808" s="57">
        <v>1589</v>
      </c>
      <c r="B808" s="58" t="s">
        <v>51</v>
      </c>
      <c r="C808" s="58" t="s">
        <v>111</v>
      </c>
      <c r="D808" s="58" t="s">
        <v>118</v>
      </c>
      <c r="E808" s="59" t="s">
        <v>113</v>
      </c>
      <c r="F808" s="58" t="s">
        <v>813</v>
      </c>
      <c r="G808" s="59" t="s">
        <v>7</v>
      </c>
      <c r="H808" s="59" t="s">
        <v>14</v>
      </c>
      <c r="I808" s="60" t="s">
        <v>2293</v>
      </c>
      <c r="J808" s="61"/>
      <c r="K808" s="62">
        <v>44537</v>
      </c>
      <c r="L808" s="62">
        <v>44537</v>
      </c>
      <c r="M808" s="63" t="s">
        <v>57</v>
      </c>
    </row>
    <row r="809" spans="1:13" ht="21.75">
      <c r="A809" s="57">
        <v>2583</v>
      </c>
      <c r="B809" s="83" t="s">
        <v>51</v>
      </c>
      <c r="C809" s="83" t="s">
        <v>111</v>
      </c>
      <c r="D809" s="83" t="s">
        <v>995</v>
      </c>
      <c r="E809" s="83" t="s">
        <v>1553</v>
      </c>
      <c r="F809" s="83" t="s">
        <v>885</v>
      </c>
      <c r="G809" s="83" t="s">
        <v>7</v>
      </c>
      <c r="H809" s="86" t="s">
        <v>18</v>
      </c>
      <c r="I809" s="89" t="s">
        <v>3804</v>
      </c>
      <c r="J809" s="89"/>
      <c r="K809" s="96">
        <v>44791</v>
      </c>
      <c r="L809" s="96">
        <v>44795</v>
      </c>
      <c r="M809" s="98" t="s">
        <v>57</v>
      </c>
    </row>
    <row r="810" spans="1:13" ht="43.5">
      <c r="A810" s="57">
        <v>1617</v>
      </c>
      <c r="B810" s="58" t="s">
        <v>51</v>
      </c>
      <c r="C810" s="58" t="s">
        <v>108</v>
      </c>
      <c r="D810" s="58" t="s">
        <v>2243</v>
      </c>
      <c r="E810" s="59" t="s">
        <v>2007</v>
      </c>
      <c r="F810" s="58" t="s">
        <v>2327</v>
      </c>
      <c r="G810" s="59" t="s">
        <v>8</v>
      </c>
      <c r="H810" s="59" t="s">
        <v>11</v>
      </c>
      <c r="I810" s="60" t="s">
        <v>2329</v>
      </c>
      <c r="J810" s="61"/>
      <c r="K810" s="62">
        <v>44540</v>
      </c>
      <c r="L810" s="62">
        <v>44540</v>
      </c>
      <c r="M810" s="63" t="s">
        <v>57</v>
      </c>
    </row>
    <row r="811" spans="1:13" ht="21.75">
      <c r="A811" s="57">
        <v>2439</v>
      </c>
      <c r="B811" s="83" t="s">
        <v>51</v>
      </c>
      <c r="C811" s="83" t="s">
        <v>283</v>
      </c>
      <c r="D811" s="83" t="s">
        <v>2758</v>
      </c>
      <c r="E811" s="83" t="s">
        <v>105</v>
      </c>
      <c r="F811" s="83" t="s">
        <v>1174</v>
      </c>
      <c r="G811" s="83" t="s">
        <v>8</v>
      </c>
      <c r="H811" s="86" t="s">
        <v>15</v>
      </c>
      <c r="I811" s="89" t="s">
        <v>3620</v>
      </c>
      <c r="J811" s="89"/>
      <c r="K811" s="96">
        <v>44737</v>
      </c>
      <c r="L811" s="96">
        <v>44737</v>
      </c>
      <c r="M811" s="98" t="s">
        <v>57</v>
      </c>
    </row>
    <row r="812" spans="1:13" ht="21.75">
      <c r="A812" s="57">
        <v>1410</v>
      </c>
      <c r="B812" s="58" t="s">
        <v>51</v>
      </c>
      <c r="C812" s="58" t="s">
        <v>111</v>
      </c>
      <c r="D812" s="58" t="s">
        <v>995</v>
      </c>
      <c r="E812" s="59" t="s">
        <v>1553</v>
      </c>
      <c r="F812" s="58" t="s">
        <v>2083</v>
      </c>
      <c r="G812" s="59" t="s">
        <v>7</v>
      </c>
      <c r="H812" s="59" t="s">
        <v>19</v>
      </c>
      <c r="I812" s="60" t="s">
        <v>2084</v>
      </c>
      <c r="J812" s="61"/>
      <c r="K812" s="62">
        <v>44502</v>
      </c>
      <c r="L812" s="62">
        <v>44502</v>
      </c>
      <c r="M812" s="63" t="s">
        <v>57</v>
      </c>
    </row>
    <row r="813" spans="1:13" ht="43.5">
      <c r="A813" s="57">
        <v>798</v>
      </c>
      <c r="B813" s="58" t="s">
        <v>51</v>
      </c>
      <c r="C813" s="58" t="s">
        <v>108</v>
      </c>
      <c r="D813" s="59" t="s">
        <v>1350</v>
      </c>
      <c r="E813" s="59" t="s">
        <v>97</v>
      </c>
      <c r="F813" s="58" t="s">
        <v>1351</v>
      </c>
      <c r="G813" s="59" t="s">
        <v>8</v>
      </c>
      <c r="H813" s="59" t="s">
        <v>24</v>
      </c>
      <c r="I813" s="60" t="s">
        <v>1354</v>
      </c>
      <c r="J813" s="61"/>
      <c r="K813" s="62">
        <v>44371</v>
      </c>
      <c r="L813" s="62">
        <v>44371</v>
      </c>
      <c r="M813" s="63" t="s">
        <v>57</v>
      </c>
    </row>
    <row r="814" spans="1:13" ht="43.5">
      <c r="A814" s="57">
        <v>91</v>
      </c>
      <c r="B814" s="58" t="s">
        <v>51</v>
      </c>
      <c r="C814" s="58" t="s">
        <v>52</v>
      </c>
      <c r="D814" s="58" t="s">
        <v>104</v>
      </c>
      <c r="E814" s="59" t="s">
        <v>54</v>
      </c>
      <c r="F814" s="58" t="s">
        <v>94</v>
      </c>
      <c r="G814" s="59" t="s">
        <v>8</v>
      </c>
      <c r="H814" s="59" t="s">
        <v>11</v>
      </c>
      <c r="I814" s="70" t="s">
        <v>215</v>
      </c>
      <c r="J814" s="60" t="s">
        <v>216</v>
      </c>
      <c r="K814" s="62">
        <v>44213</v>
      </c>
      <c r="L814" s="62">
        <v>44213</v>
      </c>
      <c r="M814" s="63" t="s">
        <v>57</v>
      </c>
    </row>
    <row r="815" spans="1:13" ht="21.75">
      <c r="A815" s="57">
        <v>1113</v>
      </c>
      <c r="B815" s="58" t="s">
        <v>51</v>
      </c>
      <c r="C815" s="58" t="s">
        <v>111</v>
      </c>
      <c r="D815" s="58" t="s">
        <v>1712</v>
      </c>
      <c r="E815" s="59" t="s">
        <v>1553</v>
      </c>
      <c r="F815" s="58" t="s">
        <v>470</v>
      </c>
      <c r="G815" s="59" t="s">
        <v>7</v>
      </c>
      <c r="H815" s="59" t="s">
        <v>14</v>
      </c>
      <c r="I815" s="60" t="s">
        <v>1760</v>
      </c>
      <c r="J815" s="61"/>
      <c r="K815" s="62">
        <v>44446</v>
      </c>
      <c r="L815" s="62">
        <v>44446</v>
      </c>
      <c r="M815" s="63" t="s">
        <v>57</v>
      </c>
    </row>
    <row r="816" spans="1:13" ht="21.75">
      <c r="A816" s="57">
        <v>1060</v>
      </c>
      <c r="B816" s="58" t="s">
        <v>51</v>
      </c>
      <c r="C816" s="58" t="s">
        <v>111</v>
      </c>
      <c r="D816" s="58" t="s">
        <v>926</v>
      </c>
      <c r="E816" s="59" t="s">
        <v>54</v>
      </c>
      <c r="F816" s="58" t="s">
        <v>170</v>
      </c>
      <c r="G816" s="59" t="s">
        <v>8</v>
      </c>
      <c r="H816" s="59" t="s">
        <v>12</v>
      </c>
      <c r="I816" s="60" t="s">
        <v>1688</v>
      </c>
      <c r="J816" s="61"/>
      <c r="K816" s="62">
        <v>44430</v>
      </c>
      <c r="L816" s="62">
        <v>44430</v>
      </c>
      <c r="M816" s="63" t="s">
        <v>57</v>
      </c>
    </row>
    <row r="817" spans="1:13" ht="43.5">
      <c r="A817" s="57">
        <v>1426</v>
      </c>
      <c r="B817" s="58" t="s">
        <v>51</v>
      </c>
      <c r="C817" s="58" t="s">
        <v>283</v>
      </c>
      <c r="D817" s="58" t="s">
        <v>1713</v>
      </c>
      <c r="E817" s="59" t="s">
        <v>54</v>
      </c>
      <c r="F817" s="58" t="s">
        <v>1987</v>
      </c>
      <c r="G817" s="59" t="s">
        <v>8</v>
      </c>
      <c r="H817" s="59" t="s">
        <v>22</v>
      </c>
      <c r="I817" s="60" t="s">
        <v>2099</v>
      </c>
      <c r="J817" s="61"/>
      <c r="K817" s="62">
        <v>44506</v>
      </c>
      <c r="L817" s="62">
        <v>44506</v>
      </c>
      <c r="M817" s="63" t="s">
        <v>57</v>
      </c>
    </row>
    <row r="818" spans="1:13" ht="21.75">
      <c r="A818" s="57">
        <v>1040</v>
      </c>
      <c r="B818" s="58" t="s">
        <v>51</v>
      </c>
      <c r="C818" s="58" t="s">
        <v>108</v>
      </c>
      <c r="D818" s="58" t="s">
        <v>1663</v>
      </c>
      <c r="E818" s="59" t="s">
        <v>97</v>
      </c>
      <c r="F818" s="58" t="s">
        <v>470</v>
      </c>
      <c r="G818" s="59" t="s">
        <v>7</v>
      </c>
      <c r="H818" s="59" t="s">
        <v>19</v>
      </c>
      <c r="I818" s="60" t="s">
        <v>1664</v>
      </c>
      <c r="J818" s="61"/>
      <c r="K818" s="62">
        <v>44427</v>
      </c>
      <c r="L818" s="62">
        <v>44427</v>
      </c>
      <c r="M818" s="63" t="s">
        <v>57</v>
      </c>
    </row>
    <row r="819" spans="1:13" ht="21.75">
      <c r="A819" s="57">
        <v>1070</v>
      </c>
      <c r="B819" s="58" t="s">
        <v>51</v>
      </c>
      <c r="C819" s="58" t="s">
        <v>108</v>
      </c>
      <c r="D819" s="58" t="s">
        <v>1701</v>
      </c>
      <c r="E819" s="59" t="s">
        <v>97</v>
      </c>
      <c r="F819" s="58" t="s">
        <v>470</v>
      </c>
      <c r="G819" s="59" t="s">
        <v>7</v>
      </c>
      <c r="H819" s="59" t="s">
        <v>19</v>
      </c>
      <c r="I819" s="60" t="s">
        <v>1664</v>
      </c>
      <c r="J819" s="61"/>
      <c r="K819" s="62">
        <v>44432</v>
      </c>
      <c r="L819" s="62">
        <v>44432</v>
      </c>
      <c r="M819" s="63" t="s">
        <v>57</v>
      </c>
    </row>
    <row r="820" spans="1:13" ht="21.75">
      <c r="A820" s="57">
        <v>1071</v>
      </c>
      <c r="B820" s="58" t="s">
        <v>51</v>
      </c>
      <c r="C820" s="58" t="s">
        <v>108</v>
      </c>
      <c r="D820" s="58" t="s">
        <v>1702</v>
      </c>
      <c r="E820" s="59" t="s">
        <v>97</v>
      </c>
      <c r="F820" s="58" t="s">
        <v>1703</v>
      </c>
      <c r="G820" s="59" t="s">
        <v>7</v>
      </c>
      <c r="H820" s="59" t="s">
        <v>19</v>
      </c>
      <c r="I820" s="60" t="s">
        <v>1664</v>
      </c>
      <c r="J820" s="61"/>
      <c r="K820" s="62">
        <v>44432</v>
      </c>
      <c r="L820" s="62">
        <v>44432</v>
      </c>
      <c r="M820" s="63" t="s">
        <v>57</v>
      </c>
    </row>
    <row r="821" spans="1:13" ht="21.75">
      <c r="A821" s="57">
        <v>1075</v>
      </c>
      <c r="B821" s="58" t="s">
        <v>51</v>
      </c>
      <c r="C821" s="58" t="s">
        <v>108</v>
      </c>
      <c r="D821" s="58" t="s">
        <v>1708</v>
      </c>
      <c r="E821" s="59" t="s">
        <v>97</v>
      </c>
      <c r="F821" s="58" t="s">
        <v>1709</v>
      </c>
      <c r="G821" s="59" t="s">
        <v>7</v>
      </c>
      <c r="H821" s="59" t="s">
        <v>19</v>
      </c>
      <c r="I821" s="60" t="s">
        <v>1664</v>
      </c>
      <c r="J821" s="61"/>
      <c r="K821" s="62">
        <v>44433</v>
      </c>
      <c r="L821" s="62">
        <v>44433</v>
      </c>
      <c r="M821" s="63" t="s">
        <v>57</v>
      </c>
    </row>
    <row r="822" spans="1:13" ht="21.75">
      <c r="A822" s="57">
        <v>1078</v>
      </c>
      <c r="B822" s="58" t="s">
        <v>51</v>
      </c>
      <c r="C822" s="58" t="s">
        <v>111</v>
      </c>
      <c r="D822" s="58" t="s">
        <v>1712</v>
      </c>
      <c r="E822" s="59" t="s">
        <v>97</v>
      </c>
      <c r="F822" s="58" t="s">
        <v>470</v>
      </c>
      <c r="G822" s="59" t="s">
        <v>7</v>
      </c>
      <c r="H822" s="59" t="s">
        <v>19</v>
      </c>
      <c r="I822" s="60" t="s">
        <v>1664</v>
      </c>
      <c r="J822" s="61"/>
      <c r="K822" s="62">
        <v>44434</v>
      </c>
      <c r="L822" s="62">
        <v>44434</v>
      </c>
      <c r="M822" s="63" t="s">
        <v>57</v>
      </c>
    </row>
    <row r="823" spans="1:13" ht="21.75">
      <c r="A823" s="57">
        <v>1551</v>
      </c>
      <c r="B823" s="58" t="s">
        <v>51</v>
      </c>
      <c r="C823" s="58" t="s">
        <v>108</v>
      </c>
      <c r="D823" s="58" t="s">
        <v>2243</v>
      </c>
      <c r="E823" s="59" t="s">
        <v>54</v>
      </c>
      <c r="F823" s="58" t="s">
        <v>2244</v>
      </c>
      <c r="G823" s="59" t="s">
        <v>8</v>
      </c>
      <c r="H823" s="59" t="s">
        <v>23</v>
      </c>
      <c r="I823" s="60" t="s">
        <v>2246</v>
      </c>
      <c r="J823" s="61"/>
      <c r="K823" s="62">
        <v>44528</v>
      </c>
      <c r="L823" s="62">
        <v>44528</v>
      </c>
      <c r="M823" s="63" t="s">
        <v>57</v>
      </c>
    </row>
    <row r="824" spans="1:13" ht="21.75">
      <c r="A824" s="57">
        <v>1954</v>
      </c>
      <c r="B824" s="83" t="s">
        <v>51</v>
      </c>
      <c r="C824" s="83" t="s">
        <v>108</v>
      </c>
      <c r="D824" s="83" t="s">
        <v>2678</v>
      </c>
      <c r="E824" s="83" t="s">
        <v>477</v>
      </c>
      <c r="F824" s="83" t="s">
        <v>3132</v>
      </c>
      <c r="G824" s="83" t="s">
        <v>7</v>
      </c>
      <c r="H824" s="86" t="s">
        <v>35</v>
      </c>
      <c r="I824" s="89" t="s">
        <v>3134</v>
      </c>
      <c r="J824" s="89"/>
      <c r="K824" s="96">
        <v>44610</v>
      </c>
      <c r="L824" s="96">
        <v>44610</v>
      </c>
      <c r="M824" s="98" t="s">
        <v>57</v>
      </c>
    </row>
    <row r="825" spans="1:13" ht="43.5">
      <c r="A825" s="57">
        <v>952</v>
      </c>
      <c r="B825" s="58" t="s">
        <v>51</v>
      </c>
      <c r="C825" s="58" t="s">
        <v>111</v>
      </c>
      <c r="D825" s="58" t="s">
        <v>926</v>
      </c>
      <c r="E825" s="59" t="s">
        <v>113</v>
      </c>
      <c r="F825" s="58" t="s">
        <v>170</v>
      </c>
      <c r="G825" s="59" t="s">
        <v>8</v>
      </c>
      <c r="H825" s="59" t="s">
        <v>18</v>
      </c>
      <c r="I825" s="60" t="s">
        <v>1573</v>
      </c>
      <c r="J825" s="61"/>
      <c r="K825" s="62">
        <v>44412</v>
      </c>
      <c r="L825" s="62">
        <v>44413</v>
      </c>
      <c r="M825" s="63" t="s">
        <v>57</v>
      </c>
    </row>
    <row r="826" spans="1:13" ht="21.75">
      <c r="A826" s="57">
        <v>1065</v>
      </c>
      <c r="B826" s="58" t="s">
        <v>51</v>
      </c>
      <c r="C826" s="58" t="s">
        <v>108</v>
      </c>
      <c r="D826" s="58" t="s">
        <v>1693</v>
      </c>
      <c r="E826" s="59" t="s">
        <v>97</v>
      </c>
      <c r="F826" s="58" t="s">
        <v>361</v>
      </c>
      <c r="G826" s="59" t="s">
        <v>8</v>
      </c>
      <c r="H826" s="59" t="s">
        <v>23</v>
      </c>
      <c r="I826" s="60" t="s">
        <v>1694</v>
      </c>
      <c r="J826" s="61"/>
      <c r="K826" s="62">
        <v>44431</v>
      </c>
      <c r="L826" s="62">
        <v>44431</v>
      </c>
      <c r="M826" s="63" t="s">
        <v>57</v>
      </c>
    </row>
    <row r="827" spans="1:13" ht="43.5">
      <c r="A827" s="57">
        <v>837</v>
      </c>
      <c r="B827" s="58" t="s">
        <v>51</v>
      </c>
      <c r="C827" s="58" t="s">
        <v>52</v>
      </c>
      <c r="D827" s="58" t="s">
        <v>326</v>
      </c>
      <c r="E827" s="59" t="s">
        <v>54</v>
      </c>
      <c r="F827" s="58" t="s">
        <v>357</v>
      </c>
      <c r="G827" s="59" t="s">
        <v>7</v>
      </c>
      <c r="H827" s="59" t="s">
        <v>20</v>
      </c>
      <c r="I827" s="60" t="s">
        <v>1413</v>
      </c>
      <c r="J827" s="60" t="s">
        <v>1414</v>
      </c>
      <c r="K827" s="62">
        <v>44384</v>
      </c>
      <c r="L827" s="62">
        <v>44384</v>
      </c>
      <c r="M827" s="63" t="s">
        <v>57</v>
      </c>
    </row>
    <row r="828" spans="1:13" ht="21.75">
      <c r="A828" s="57">
        <v>1800</v>
      </c>
      <c r="B828" s="83" t="s">
        <v>51</v>
      </c>
      <c r="C828" s="83" t="s">
        <v>476</v>
      </c>
      <c r="D828" s="83" t="s">
        <v>2660</v>
      </c>
      <c r="E828" s="83" t="s">
        <v>1561</v>
      </c>
      <c r="F828" s="83" t="s">
        <v>675</v>
      </c>
      <c r="G828" s="83" t="s">
        <v>7</v>
      </c>
      <c r="H828" s="86" t="s">
        <v>16</v>
      </c>
      <c r="I828" s="89" t="s">
        <v>2916</v>
      </c>
      <c r="J828" s="89" t="s">
        <v>2917</v>
      </c>
      <c r="K828" s="96">
        <v>44585</v>
      </c>
      <c r="L828" s="96">
        <v>44585</v>
      </c>
      <c r="M828" s="98" t="s">
        <v>57</v>
      </c>
    </row>
    <row r="829" spans="1:13" ht="21.75">
      <c r="A829" s="57">
        <v>2069</v>
      </c>
      <c r="B829" s="83" t="s">
        <v>51</v>
      </c>
      <c r="C829" s="83" t="s">
        <v>108</v>
      </c>
      <c r="D829" s="83" t="s">
        <v>2709</v>
      </c>
      <c r="E829" s="83" t="s">
        <v>376</v>
      </c>
      <c r="F829" s="83" t="s">
        <v>3120</v>
      </c>
      <c r="G829" s="83" t="s">
        <v>8</v>
      </c>
      <c r="H829" s="86" t="s">
        <v>13</v>
      </c>
      <c r="I829" s="89" t="s">
        <v>3253</v>
      </c>
      <c r="J829" s="89"/>
      <c r="K829" s="96">
        <v>44651</v>
      </c>
      <c r="L829" s="96">
        <v>44651</v>
      </c>
      <c r="M829" s="98" t="s">
        <v>57</v>
      </c>
    </row>
    <row r="830" spans="1:13" ht="34.5">
      <c r="A830" s="57">
        <v>1802</v>
      </c>
      <c r="B830" s="83" t="s">
        <v>51</v>
      </c>
      <c r="C830" s="83" t="s">
        <v>108</v>
      </c>
      <c r="D830" s="83" t="s">
        <v>1024</v>
      </c>
      <c r="E830" s="83" t="s">
        <v>376</v>
      </c>
      <c r="F830" s="83" t="s">
        <v>2206</v>
      </c>
      <c r="G830" s="83" t="s">
        <v>8</v>
      </c>
      <c r="H830" s="86" t="s">
        <v>13</v>
      </c>
      <c r="I830" s="89" t="s">
        <v>2920</v>
      </c>
      <c r="J830" s="89" t="s">
        <v>2921</v>
      </c>
      <c r="K830" s="96">
        <v>44585</v>
      </c>
      <c r="L830" s="96">
        <v>44585</v>
      </c>
      <c r="M830" s="98" t="s">
        <v>57</v>
      </c>
    </row>
    <row r="831" spans="1:13" ht="43.5">
      <c r="A831" s="57">
        <v>955</v>
      </c>
      <c r="B831" s="58" t="s">
        <v>51</v>
      </c>
      <c r="C831" s="58" t="s">
        <v>283</v>
      </c>
      <c r="D831" s="58" t="s">
        <v>476</v>
      </c>
      <c r="E831" s="59" t="s">
        <v>105</v>
      </c>
      <c r="F831" s="58" t="s">
        <v>479</v>
      </c>
      <c r="G831" s="59" t="s">
        <v>8</v>
      </c>
      <c r="H831" s="59" t="s">
        <v>13</v>
      </c>
      <c r="I831" s="60" t="s">
        <v>1576</v>
      </c>
      <c r="J831" s="61"/>
      <c r="K831" s="62">
        <v>44412</v>
      </c>
      <c r="L831" s="62">
        <v>44412</v>
      </c>
      <c r="M831" s="63" t="s">
        <v>57</v>
      </c>
    </row>
    <row r="832" spans="1:13" ht="21.75">
      <c r="A832" s="57">
        <v>1100</v>
      </c>
      <c r="B832" s="58" t="s">
        <v>51</v>
      </c>
      <c r="C832" s="58" t="s">
        <v>108</v>
      </c>
      <c r="D832" s="58" t="s">
        <v>1725</v>
      </c>
      <c r="E832" s="59" t="s">
        <v>97</v>
      </c>
      <c r="F832" s="58" t="s">
        <v>357</v>
      </c>
      <c r="G832" s="59" t="s">
        <v>8</v>
      </c>
      <c r="H832" s="59" t="s">
        <v>13</v>
      </c>
      <c r="I832" s="60" t="s">
        <v>1741</v>
      </c>
      <c r="J832" s="61"/>
      <c r="K832" s="62">
        <v>44441</v>
      </c>
      <c r="L832" s="62">
        <v>44442</v>
      </c>
      <c r="M832" s="63" t="s">
        <v>57</v>
      </c>
    </row>
    <row r="833" spans="1:13" ht="21.75">
      <c r="A833" s="57">
        <v>930</v>
      </c>
      <c r="B833" s="58" t="s">
        <v>51</v>
      </c>
      <c r="C833" s="58" t="s">
        <v>52</v>
      </c>
      <c r="D833" s="58" t="s">
        <v>1549</v>
      </c>
      <c r="E833" s="59" t="s">
        <v>135</v>
      </c>
      <c r="F833" s="58" t="s">
        <v>1174</v>
      </c>
      <c r="G833" s="59" t="s">
        <v>7</v>
      </c>
      <c r="H833" s="59" t="s">
        <v>14</v>
      </c>
      <c r="I833" s="60" t="s">
        <v>1550</v>
      </c>
      <c r="J833" s="61"/>
      <c r="K833" s="62">
        <v>44406</v>
      </c>
      <c r="L833" s="62">
        <v>44406</v>
      </c>
      <c r="M833" s="63" t="s">
        <v>57</v>
      </c>
    </row>
    <row r="834" spans="1:13" ht="21.75">
      <c r="A834" s="57">
        <v>1126</v>
      </c>
      <c r="B834" s="58" t="s">
        <v>51</v>
      </c>
      <c r="C834" s="58" t="s">
        <v>504</v>
      </c>
      <c r="D834" s="58" t="s">
        <v>1729</v>
      </c>
      <c r="E834" s="59" t="s">
        <v>135</v>
      </c>
      <c r="F834" s="58" t="s">
        <v>493</v>
      </c>
      <c r="G834" s="59" t="s">
        <v>7</v>
      </c>
      <c r="H834" s="59" t="s">
        <v>14</v>
      </c>
      <c r="I834" s="60" t="s">
        <v>1777</v>
      </c>
      <c r="J834" s="61"/>
      <c r="K834" s="62">
        <v>44451</v>
      </c>
      <c r="L834" s="62">
        <v>44451</v>
      </c>
      <c r="M834" s="63" t="s">
        <v>57</v>
      </c>
    </row>
    <row r="835" spans="1:13" ht="21.75">
      <c r="A835" s="57">
        <v>1697</v>
      </c>
      <c r="B835" s="58" t="s">
        <v>51</v>
      </c>
      <c r="C835" s="58" t="s">
        <v>52</v>
      </c>
      <c r="D835" s="58" t="s">
        <v>244</v>
      </c>
      <c r="E835" s="59" t="s">
        <v>1553</v>
      </c>
      <c r="F835" s="58" t="s">
        <v>892</v>
      </c>
      <c r="G835" s="59" t="s">
        <v>7</v>
      </c>
      <c r="H835" s="59" t="s">
        <v>14</v>
      </c>
      <c r="I835" s="60" t="s">
        <v>2416</v>
      </c>
      <c r="J835" s="61"/>
      <c r="K835" s="62">
        <v>44553</v>
      </c>
      <c r="L835" s="62">
        <v>44553</v>
      </c>
      <c r="M835" s="63" t="s">
        <v>57</v>
      </c>
    </row>
    <row r="836" spans="1:13" ht="21.75">
      <c r="A836" s="57">
        <v>2656</v>
      </c>
      <c r="B836" s="83" t="s">
        <v>51</v>
      </c>
      <c r="C836" s="83" t="s">
        <v>111</v>
      </c>
      <c r="D836" s="83" t="s">
        <v>1032</v>
      </c>
      <c r="E836" s="83" t="s">
        <v>1553</v>
      </c>
      <c r="F836" s="83" t="s">
        <v>947</v>
      </c>
      <c r="G836" s="83" t="s">
        <v>7</v>
      </c>
      <c r="H836" s="86" t="s">
        <v>14</v>
      </c>
      <c r="I836" s="89" t="s">
        <v>3882</v>
      </c>
      <c r="J836" s="89"/>
      <c r="K836" s="96">
        <v>44832</v>
      </c>
      <c r="L836" s="96">
        <v>44832</v>
      </c>
      <c r="M836" s="98" t="s">
        <v>57</v>
      </c>
    </row>
    <row r="837" spans="1:13" ht="21.75">
      <c r="A837" s="57">
        <v>2220</v>
      </c>
      <c r="B837" s="83" t="s">
        <v>51</v>
      </c>
      <c r="C837" s="83" t="s">
        <v>111</v>
      </c>
      <c r="D837" s="83" t="s">
        <v>887</v>
      </c>
      <c r="E837" s="83" t="s">
        <v>1553</v>
      </c>
      <c r="F837" s="83" t="s">
        <v>885</v>
      </c>
      <c r="G837" s="83" t="s">
        <v>7</v>
      </c>
      <c r="H837" s="86" t="s">
        <v>14</v>
      </c>
      <c r="I837" s="89" t="s">
        <v>3409</v>
      </c>
      <c r="J837" s="89"/>
      <c r="K837" s="96">
        <v>44686</v>
      </c>
      <c r="L837" s="96">
        <v>44686</v>
      </c>
      <c r="M837" s="98" t="s">
        <v>57</v>
      </c>
    </row>
    <row r="838" spans="1:13" ht="21.75">
      <c r="A838" s="57">
        <v>2198</v>
      </c>
      <c r="B838" s="83" t="s">
        <v>51</v>
      </c>
      <c r="C838" s="83" t="s">
        <v>111</v>
      </c>
      <c r="D838" s="83" t="s">
        <v>887</v>
      </c>
      <c r="E838" s="83" t="s">
        <v>54</v>
      </c>
      <c r="F838" s="83" t="s">
        <v>170</v>
      </c>
      <c r="G838" s="83" t="s">
        <v>7</v>
      </c>
      <c r="H838" s="86" t="s">
        <v>14</v>
      </c>
      <c r="I838" s="89" t="s">
        <v>3388</v>
      </c>
      <c r="J838" s="89"/>
      <c r="K838" s="96">
        <v>44682</v>
      </c>
      <c r="L838" s="96">
        <v>44682</v>
      </c>
      <c r="M838" s="98" t="s">
        <v>57</v>
      </c>
    </row>
    <row r="839" spans="1:13" ht="21.75">
      <c r="A839" s="57">
        <v>2584</v>
      </c>
      <c r="B839" s="83" t="s">
        <v>51</v>
      </c>
      <c r="C839" s="83" t="s">
        <v>111</v>
      </c>
      <c r="D839" s="83" t="s">
        <v>995</v>
      </c>
      <c r="E839" s="83" t="s">
        <v>1553</v>
      </c>
      <c r="F839" s="83" t="s">
        <v>813</v>
      </c>
      <c r="G839" s="83" t="s">
        <v>7</v>
      </c>
      <c r="H839" s="86" t="s">
        <v>14</v>
      </c>
      <c r="I839" s="89" t="s">
        <v>3805</v>
      </c>
      <c r="J839" s="89"/>
      <c r="K839" s="96">
        <v>44791</v>
      </c>
      <c r="L839" s="96">
        <v>44791</v>
      </c>
      <c r="M839" s="98" t="s">
        <v>57</v>
      </c>
    </row>
    <row r="840" spans="1:13" ht="43.5">
      <c r="A840" s="57">
        <v>350</v>
      </c>
      <c r="B840" s="58" t="s">
        <v>51</v>
      </c>
      <c r="C840" s="58" t="s">
        <v>52</v>
      </c>
      <c r="D840" s="58" t="s">
        <v>602</v>
      </c>
      <c r="E840" s="59" t="s">
        <v>533</v>
      </c>
      <c r="F840" s="58" t="s">
        <v>450</v>
      </c>
      <c r="G840" s="59" t="s">
        <v>8</v>
      </c>
      <c r="H840" s="59" t="s">
        <v>32</v>
      </c>
      <c r="I840" s="60" t="s">
        <v>603</v>
      </c>
      <c r="J840" s="60"/>
      <c r="K840" s="62">
        <v>44252</v>
      </c>
      <c r="L840" s="62">
        <v>44259</v>
      </c>
      <c r="M840" s="63" t="s">
        <v>57</v>
      </c>
    </row>
    <row r="841" spans="1:13" ht="65.25">
      <c r="A841" s="57">
        <v>370</v>
      </c>
      <c r="B841" s="58" t="s">
        <v>51</v>
      </c>
      <c r="C841" s="58" t="s">
        <v>52</v>
      </c>
      <c r="D841" s="59" t="s">
        <v>632</v>
      </c>
      <c r="E841" s="59" t="s">
        <v>376</v>
      </c>
      <c r="F841" s="58" t="s">
        <v>450</v>
      </c>
      <c r="G841" s="59" t="s">
        <v>8</v>
      </c>
      <c r="H841" s="59" t="s">
        <v>32</v>
      </c>
      <c r="I841" s="60" t="s">
        <v>634</v>
      </c>
      <c r="J841" s="60"/>
      <c r="K841" s="62">
        <v>44252</v>
      </c>
      <c r="L841" s="62">
        <v>44259</v>
      </c>
      <c r="M841" s="63" t="s">
        <v>57</v>
      </c>
    </row>
    <row r="842" spans="1:13" ht="21.75">
      <c r="A842" s="57">
        <v>2080</v>
      </c>
      <c r="B842" s="83"/>
      <c r="C842" s="83" t="s">
        <v>111</v>
      </c>
      <c r="D842" s="83" t="s">
        <v>2708</v>
      </c>
      <c r="E842" s="83" t="s">
        <v>1553</v>
      </c>
      <c r="F842" s="83" t="s">
        <v>753</v>
      </c>
      <c r="G842" s="83" t="s">
        <v>8</v>
      </c>
      <c r="H842" s="86" t="s">
        <v>31</v>
      </c>
      <c r="I842" s="89" t="s">
        <v>3266</v>
      </c>
      <c r="J842" s="89"/>
      <c r="K842" s="96">
        <v>44654</v>
      </c>
      <c r="L842" s="96">
        <v>44654</v>
      </c>
      <c r="M842" s="98" t="s">
        <v>57</v>
      </c>
    </row>
    <row r="843" spans="1:13" ht="43.5">
      <c r="A843" s="57">
        <v>666</v>
      </c>
      <c r="B843" s="58" t="s">
        <v>51</v>
      </c>
      <c r="C843" s="58" t="s">
        <v>52</v>
      </c>
      <c r="D843" s="58" t="s">
        <v>1114</v>
      </c>
      <c r="E843" s="59" t="s">
        <v>1097</v>
      </c>
      <c r="F843" s="58" t="s">
        <v>60</v>
      </c>
      <c r="G843" s="59" t="s">
        <v>7</v>
      </c>
      <c r="H843" s="59" t="s">
        <v>28</v>
      </c>
      <c r="I843" s="60" t="s">
        <v>1118</v>
      </c>
      <c r="J843" s="61" t="s">
        <v>1069</v>
      </c>
      <c r="K843" s="62">
        <v>44340</v>
      </c>
      <c r="L843" s="62">
        <v>44340</v>
      </c>
      <c r="M843" s="63" t="s">
        <v>57</v>
      </c>
    </row>
    <row r="844" spans="1:13" ht="21.75">
      <c r="A844" s="57">
        <v>194</v>
      </c>
      <c r="B844" s="58" t="s">
        <v>51</v>
      </c>
      <c r="C844" s="58" t="s">
        <v>111</v>
      </c>
      <c r="D844" s="59" t="s">
        <v>380</v>
      </c>
      <c r="E844" s="58" t="s">
        <v>376</v>
      </c>
      <c r="F844" s="58" t="s">
        <v>357</v>
      </c>
      <c r="G844" s="59" t="s">
        <v>7</v>
      </c>
      <c r="H844" s="59" t="s">
        <v>14</v>
      </c>
      <c r="I844" s="60" t="s">
        <v>381</v>
      </c>
      <c r="J844" s="60"/>
      <c r="K844" s="62">
        <v>44231</v>
      </c>
      <c r="L844" s="62">
        <v>44231</v>
      </c>
      <c r="M844" s="63" t="s">
        <v>57</v>
      </c>
    </row>
    <row r="845" spans="1:13" ht="21.75">
      <c r="A845" s="57">
        <v>2556</v>
      </c>
      <c r="B845" s="83" t="s">
        <v>51</v>
      </c>
      <c r="C845" s="83" t="s">
        <v>111</v>
      </c>
      <c r="D845" s="83" t="s">
        <v>917</v>
      </c>
      <c r="E845" s="83" t="s">
        <v>97</v>
      </c>
      <c r="F845" s="83" t="s">
        <v>170</v>
      </c>
      <c r="G845" s="83" t="s">
        <v>8</v>
      </c>
      <c r="H845" s="86" t="s">
        <v>11</v>
      </c>
      <c r="I845" s="89" t="s">
        <v>3775</v>
      </c>
      <c r="J845" s="89"/>
      <c r="K845" s="96">
        <v>44783</v>
      </c>
      <c r="L845" s="96">
        <v>44783</v>
      </c>
      <c r="M845" s="98" t="s">
        <v>57</v>
      </c>
    </row>
    <row r="846" spans="1:13" ht="34.5">
      <c r="A846" s="57">
        <v>2585</v>
      </c>
      <c r="B846" s="83" t="s">
        <v>51</v>
      </c>
      <c r="C846" s="83" t="s">
        <v>111</v>
      </c>
      <c r="D846" s="83" t="s">
        <v>995</v>
      </c>
      <c r="E846" s="83" t="s">
        <v>1553</v>
      </c>
      <c r="F846" s="83" t="s">
        <v>1426</v>
      </c>
      <c r="G846" s="83" t="s">
        <v>7</v>
      </c>
      <c r="H846" s="86" t="s">
        <v>22</v>
      </c>
      <c r="I846" s="89" t="s">
        <v>3806</v>
      </c>
      <c r="J846" s="89"/>
      <c r="K846" s="96">
        <v>44791</v>
      </c>
      <c r="L846" s="96">
        <v>44791</v>
      </c>
      <c r="M846" s="98" t="s">
        <v>57</v>
      </c>
    </row>
    <row r="847" spans="1:13" ht="21.75">
      <c r="A847" s="57">
        <v>1052</v>
      </c>
      <c r="B847" s="58" t="s">
        <v>51</v>
      </c>
      <c r="C847" s="58" t="s">
        <v>111</v>
      </c>
      <c r="D847" s="58" t="s">
        <v>926</v>
      </c>
      <c r="E847" s="59" t="s">
        <v>1553</v>
      </c>
      <c r="F847" s="58" t="s">
        <v>170</v>
      </c>
      <c r="G847" s="59" t="s">
        <v>7</v>
      </c>
      <c r="H847" s="59" t="s">
        <v>26</v>
      </c>
      <c r="I847" s="60" t="s">
        <v>1680</v>
      </c>
      <c r="J847" s="61"/>
      <c r="K847" s="62">
        <v>44428</v>
      </c>
      <c r="L847" s="62">
        <v>44428</v>
      </c>
      <c r="M847" s="63" t="s">
        <v>57</v>
      </c>
    </row>
    <row r="848" spans="1:13" ht="51.75">
      <c r="A848" s="57">
        <v>2392</v>
      </c>
      <c r="B848" s="83" t="s">
        <v>51</v>
      </c>
      <c r="C848" s="83" t="s">
        <v>111</v>
      </c>
      <c r="D848" s="83" t="s">
        <v>2744</v>
      </c>
      <c r="E848" s="83" t="s">
        <v>1553</v>
      </c>
      <c r="F848" s="83" t="s">
        <v>170</v>
      </c>
      <c r="G848" s="83" t="s">
        <v>7</v>
      </c>
      <c r="H848" s="86" t="s">
        <v>26</v>
      </c>
      <c r="I848" s="89" t="s">
        <v>3571</v>
      </c>
      <c r="J848" s="89"/>
      <c r="K848" s="96">
        <v>44723</v>
      </c>
      <c r="L848" s="96">
        <v>44725</v>
      </c>
      <c r="M848" s="98" t="s">
        <v>57</v>
      </c>
    </row>
    <row r="849" spans="1:13" ht="21.75">
      <c r="A849" s="57">
        <v>2251</v>
      </c>
      <c r="B849" s="83" t="s">
        <v>51</v>
      </c>
      <c r="C849" s="83" t="s">
        <v>111</v>
      </c>
      <c r="D849" s="83" t="s">
        <v>887</v>
      </c>
      <c r="E849" s="83" t="s">
        <v>1553</v>
      </c>
      <c r="F849" s="83" t="s">
        <v>170</v>
      </c>
      <c r="G849" s="83" t="s">
        <v>7</v>
      </c>
      <c r="H849" s="86" t="s">
        <v>26</v>
      </c>
      <c r="I849" s="89" t="s">
        <v>3437</v>
      </c>
      <c r="J849" s="89"/>
      <c r="K849" s="96">
        <v>44691</v>
      </c>
      <c r="L849" s="96">
        <v>44691</v>
      </c>
      <c r="M849" s="98" t="s">
        <v>57</v>
      </c>
    </row>
    <row r="850" spans="1:13" ht="65.25">
      <c r="A850" s="57">
        <v>369</v>
      </c>
      <c r="B850" s="58" t="s">
        <v>51</v>
      </c>
      <c r="C850" s="58" t="s">
        <v>52</v>
      </c>
      <c r="D850" s="59" t="s">
        <v>632</v>
      </c>
      <c r="E850" s="59" t="s">
        <v>376</v>
      </c>
      <c r="F850" s="58" t="s">
        <v>450</v>
      </c>
      <c r="G850" s="59" t="s">
        <v>8</v>
      </c>
      <c r="H850" s="59" t="s">
        <v>32</v>
      </c>
      <c r="I850" s="60" t="s">
        <v>633</v>
      </c>
      <c r="J850" s="60"/>
      <c r="K850" s="62">
        <v>44252</v>
      </c>
      <c r="L850" s="62">
        <v>44259</v>
      </c>
      <c r="M850" s="63" t="s">
        <v>57</v>
      </c>
    </row>
    <row r="851" spans="1:13" ht="21.75">
      <c r="A851" s="57">
        <v>897</v>
      </c>
      <c r="B851" s="58" t="s">
        <v>51</v>
      </c>
      <c r="C851" s="58" t="s">
        <v>111</v>
      </c>
      <c r="D851" s="58" t="s">
        <v>375</v>
      </c>
      <c r="E851" s="59" t="s">
        <v>54</v>
      </c>
      <c r="F851" s="58" t="s">
        <v>170</v>
      </c>
      <c r="G851" s="59" t="s">
        <v>8</v>
      </c>
      <c r="H851" s="59" t="s">
        <v>23</v>
      </c>
      <c r="I851" s="60" t="s">
        <v>1513</v>
      </c>
      <c r="J851" s="61"/>
      <c r="K851" s="62">
        <v>44395</v>
      </c>
      <c r="L851" s="62">
        <v>44395</v>
      </c>
      <c r="M851" s="63" t="s">
        <v>57</v>
      </c>
    </row>
    <row r="852" spans="1:13" ht="21.75">
      <c r="A852" s="57">
        <v>2284</v>
      </c>
      <c r="B852" s="83" t="s">
        <v>51</v>
      </c>
      <c r="C852" s="83" t="s">
        <v>111</v>
      </c>
      <c r="D852" s="83" t="s">
        <v>887</v>
      </c>
      <c r="E852" s="83" t="s">
        <v>1553</v>
      </c>
      <c r="F852" s="83" t="s">
        <v>170</v>
      </c>
      <c r="G852" s="83" t="s">
        <v>7</v>
      </c>
      <c r="H852" s="86" t="s">
        <v>26</v>
      </c>
      <c r="I852" s="89" t="s">
        <v>3469</v>
      </c>
      <c r="J852" s="89"/>
      <c r="K852" s="96">
        <v>44698</v>
      </c>
      <c r="L852" s="96">
        <v>44698</v>
      </c>
      <c r="M852" s="98" t="s">
        <v>57</v>
      </c>
    </row>
    <row r="853" spans="1:13" ht="21.75">
      <c r="A853" s="57">
        <v>1266</v>
      </c>
      <c r="B853" s="58" t="s">
        <v>51</v>
      </c>
      <c r="C853" s="58" t="s">
        <v>108</v>
      </c>
      <c r="D853" s="58" t="s">
        <v>1024</v>
      </c>
      <c r="E853" s="59" t="s">
        <v>97</v>
      </c>
      <c r="F853" s="58" t="s">
        <v>753</v>
      </c>
      <c r="G853" s="59" t="s">
        <v>7</v>
      </c>
      <c r="H853" s="59" t="s">
        <v>34</v>
      </c>
      <c r="I853" s="60" t="s">
        <v>1916</v>
      </c>
      <c r="J853" s="61"/>
      <c r="K853" s="62">
        <v>44474</v>
      </c>
      <c r="L853" s="62">
        <v>44474</v>
      </c>
      <c r="M853" s="63" t="s">
        <v>57</v>
      </c>
    </row>
    <row r="854" spans="1:13" ht="43.5">
      <c r="A854" s="57">
        <v>799</v>
      </c>
      <c r="B854" s="58" t="s">
        <v>51</v>
      </c>
      <c r="C854" s="58" t="s">
        <v>52</v>
      </c>
      <c r="D854" s="58" t="s">
        <v>244</v>
      </c>
      <c r="E854" s="59" t="s">
        <v>54</v>
      </c>
      <c r="F854" s="58" t="s">
        <v>357</v>
      </c>
      <c r="G854" s="59" t="s">
        <v>7</v>
      </c>
      <c r="H854" s="59" t="s">
        <v>20</v>
      </c>
      <c r="I854" s="60" t="s">
        <v>1355</v>
      </c>
      <c r="J854" s="61"/>
      <c r="K854" s="62">
        <v>44371</v>
      </c>
      <c r="L854" s="62">
        <v>44371</v>
      </c>
      <c r="M854" s="63" t="s">
        <v>57</v>
      </c>
    </row>
    <row r="855" spans="1:13" ht="43.5">
      <c r="A855" s="57">
        <v>1491</v>
      </c>
      <c r="B855" s="58" t="s">
        <v>51</v>
      </c>
      <c r="C855" s="58" t="s">
        <v>108</v>
      </c>
      <c r="D855" s="58" t="s">
        <v>1024</v>
      </c>
      <c r="E855" s="59" t="s">
        <v>97</v>
      </c>
      <c r="F855" s="58" t="s">
        <v>753</v>
      </c>
      <c r="G855" s="59" t="s">
        <v>8</v>
      </c>
      <c r="H855" s="59" t="s">
        <v>13</v>
      </c>
      <c r="I855" s="60" t="s">
        <v>2175</v>
      </c>
      <c r="J855" s="61"/>
      <c r="K855" s="62">
        <v>44518</v>
      </c>
      <c r="L855" s="62">
        <v>44518</v>
      </c>
      <c r="M855" s="63" t="s">
        <v>57</v>
      </c>
    </row>
    <row r="856" spans="1:13" ht="43.5">
      <c r="A856" s="57">
        <v>1572</v>
      </c>
      <c r="B856" s="58" t="s">
        <v>51</v>
      </c>
      <c r="C856" s="58" t="s">
        <v>108</v>
      </c>
      <c r="D856" s="58" t="s">
        <v>2240</v>
      </c>
      <c r="E856" s="59" t="s">
        <v>376</v>
      </c>
      <c r="F856" s="58" t="s">
        <v>885</v>
      </c>
      <c r="G856" s="59" t="s">
        <v>7</v>
      </c>
      <c r="H856" s="59" t="s">
        <v>14</v>
      </c>
      <c r="I856" s="60" t="s">
        <v>2271</v>
      </c>
      <c r="J856" s="61"/>
      <c r="K856" s="62">
        <v>44530</v>
      </c>
      <c r="L856" s="62">
        <v>44530</v>
      </c>
      <c r="M856" s="63" t="s">
        <v>57</v>
      </c>
    </row>
    <row r="857" spans="1:13" ht="43.5">
      <c r="A857" s="57">
        <v>739</v>
      </c>
      <c r="B857" s="58" t="s">
        <v>51</v>
      </c>
      <c r="C857" s="58" t="s">
        <v>108</v>
      </c>
      <c r="D857" s="58" t="s">
        <v>1222</v>
      </c>
      <c r="E857" s="59" t="s">
        <v>97</v>
      </c>
      <c r="F857" s="58" t="s">
        <v>361</v>
      </c>
      <c r="G857" s="59" t="s">
        <v>7</v>
      </c>
      <c r="H857" s="59" t="s">
        <v>25</v>
      </c>
      <c r="I857" s="60" t="s">
        <v>1251</v>
      </c>
      <c r="J857" s="61"/>
      <c r="K857" s="62">
        <v>44354</v>
      </c>
      <c r="L857" s="62">
        <v>44354</v>
      </c>
      <c r="M857" s="63" t="s">
        <v>57</v>
      </c>
    </row>
    <row r="858" spans="1:13" ht="34.5">
      <c r="A858" s="57">
        <v>1743</v>
      </c>
      <c r="B858" s="83" t="s">
        <v>51</v>
      </c>
      <c r="C858" s="83" t="s">
        <v>108</v>
      </c>
      <c r="D858" s="83" t="s">
        <v>2650</v>
      </c>
      <c r="E858" s="83" t="s">
        <v>376</v>
      </c>
      <c r="F858" s="86" t="s">
        <v>2830</v>
      </c>
      <c r="G858" s="83" t="s">
        <v>7</v>
      </c>
      <c r="H858" s="86" t="s">
        <v>22</v>
      </c>
      <c r="I858" s="89" t="s">
        <v>2831</v>
      </c>
      <c r="J858" s="89" t="s">
        <v>2832</v>
      </c>
      <c r="K858" s="96">
        <v>44573</v>
      </c>
      <c r="L858" s="96">
        <v>44573</v>
      </c>
      <c r="M858" s="98" t="s">
        <v>57</v>
      </c>
    </row>
    <row r="859" spans="1:13" ht="21.75">
      <c r="A859" s="57">
        <v>549</v>
      </c>
      <c r="B859" s="58" t="s">
        <v>51</v>
      </c>
      <c r="C859" s="58" t="s">
        <v>52</v>
      </c>
      <c r="D859" s="58" t="s">
        <v>244</v>
      </c>
      <c r="E859" s="59" t="s">
        <v>54</v>
      </c>
      <c r="F859" s="58" t="s">
        <v>170</v>
      </c>
      <c r="G859" s="59" t="s">
        <v>7</v>
      </c>
      <c r="H859" s="59" t="s">
        <v>16</v>
      </c>
      <c r="I859" s="60" t="s">
        <v>900</v>
      </c>
      <c r="J859" s="60"/>
      <c r="K859" s="62">
        <v>44289</v>
      </c>
      <c r="L859" s="62">
        <v>44289</v>
      </c>
      <c r="M859" s="63" t="s">
        <v>57</v>
      </c>
    </row>
    <row r="860" spans="1:13" ht="43.5">
      <c r="A860" s="57">
        <v>762</v>
      </c>
      <c r="B860" s="58" t="s">
        <v>51</v>
      </c>
      <c r="C860" s="58" t="s">
        <v>111</v>
      </c>
      <c r="D860" s="58" t="s">
        <v>848</v>
      </c>
      <c r="E860" s="59" t="s">
        <v>97</v>
      </c>
      <c r="F860" s="58" t="s">
        <v>361</v>
      </c>
      <c r="G860" s="59" t="s">
        <v>7</v>
      </c>
      <c r="H860" s="59" t="s">
        <v>25</v>
      </c>
      <c r="I860" s="60" t="s">
        <v>1291</v>
      </c>
      <c r="J860" s="61"/>
      <c r="K860" s="62">
        <v>44359</v>
      </c>
      <c r="L860" s="62">
        <v>44359</v>
      </c>
      <c r="M860" s="63" t="s">
        <v>57</v>
      </c>
    </row>
    <row r="861" spans="1:13" ht="21.75">
      <c r="A861" s="57">
        <v>2512</v>
      </c>
      <c r="B861" s="83" t="s">
        <v>51</v>
      </c>
      <c r="C861" s="83" t="s">
        <v>111</v>
      </c>
      <c r="D861" s="83" t="s">
        <v>917</v>
      </c>
      <c r="E861" s="83" t="s">
        <v>1561</v>
      </c>
      <c r="F861" s="83" t="s">
        <v>170</v>
      </c>
      <c r="G861" s="83" t="s">
        <v>8</v>
      </c>
      <c r="H861" s="86" t="s">
        <v>13</v>
      </c>
      <c r="I861" s="89" t="s">
        <v>3696</v>
      </c>
      <c r="J861" s="89"/>
      <c r="K861" s="96">
        <v>44768</v>
      </c>
      <c r="L861" s="96">
        <v>44768</v>
      </c>
      <c r="M861" s="98" t="s">
        <v>57</v>
      </c>
    </row>
    <row r="862" spans="1:13" ht="21.75">
      <c r="A862" s="57">
        <v>536</v>
      </c>
      <c r="B862" s="58" t="s">
        <v>51</v>
      </c>
      <c r="C862" s="58" t="s">
        <v>406</v>
      </c>
      <c r="D862" s="58" t="s">
        <v>104</v>
      </c>
      <c r="E862" s="58" t="s">
        <v>477</v>
      </c>
      <c r="F862" s="58" t="s">
        <v>357</v>
      </c>
      <c r="G862" s="59" t="s">
        <v>7</v>
      </c>
      <c r="H862" s="59" t="s">
        <v>13</v>
      </c>
      <c r="I862" s="60" t="s">
        <v>880</v>
      </c>
      <c r="J862" s="60"/>
      <c r="K862" s="62">
        <v>44286</v>
      </c>
      <c r="L862" s="62">
        <v>44286</v>
      </c>
      <c r="M862" s="63" t="s">
        <v>57</v>
      </c>
    </row>
    <row r="863" spans="1:13" ht="21.75">
      <c r="A863" s="57">
        <v>528</v>
      </c>
      <c r="B863" s="58" t="s">
        <v>51</v>
      </c>
      <c r="C863" s="58" t="s">
        <v>52</v>
      </c>
      <c r="D863" s="58" t="s">
        <v>244</v>
      </c>
      <c r="E863" s="59" t="s">
        <v>97</v>
      </c>
      <c r="F863" s="58" t="s">
        <v>170</v>
      </c>
      <c r="G863" s="59" t="s">
        <v>8</v>
      </c>
      <c r="H863" s="59" t="s">
        <v>13</v>
      </c>
      <c r="I863" s="60" t="s">
        <v>870</v>
      </c>
      <c r="J863" s="60"/>
      <c r="K863" s="62">
        <v>44285</v>
      </c>
      <c r="L863" s="62">
        <v>44286</v>
      </c>
      <c r="M863" s="63" t="s">
        <v>57</v>
      </c>
    </row>
    <row r="864" spans="1:13" ht="21.75">
      <c r="A864" s="57">
        <v>1519</v>
      </c>
      <c r="B864" s="58" t="s">
        <v>51</v>
      </c>
      <c r="C864" s="58" t="s">
        <v>52</v>
      </c>
      <c r="D864" s="58" t="s">
        <v>2202</v>
      </c>
      <c r="E864" s="59" t="s">
        <v>376</v>
      </c>
      <c r="F864" s="58" t="s">
        <v>753</v>
      </c>
      <c r="G864" s="59" t="s">
        <v>8</v>
      </c>
      <c r="H864" s="59" t="s">
        <v>13</v>
      </c>
      <c r="I864" s="60" t="s">
        <v>2203</v>
      </c>
      <c r="J864" s="61"/>
      <c r="K864" s="62">
        <v>44523</v>
      </c>
      <c r="L864" s="62">
        <v>44523</v>
      </c>
      <c r="M864" s="63" t="s">
        <v>57</v>
      </c>
    </row>
    <row r="865" spans="1:13" ht="21.75">
      <c r="A865" s="57">
        <v>956</v>
      </c>
      <c r="B865" s="58" t="s">
        <v>51</v>
      </c>
      <c r="C865" s="58" t="s">
        <v>283</v>
      </c>
      <c r="D865" s="58" t="s">
        <v>476</v>
      </c>
      <c r="E865" s="59" t="s">
        <v>105</v>
      </c>
      <c r="F865" s="58" t="s">
        <v>479</v>
      </c>
      <c r="G865" s="59" t="s">
        <v>8</v>
      </c>
      <c r="H865" s="59" t="s">
        <v>13</v>
      </c>
      <c r="I865" s="60" t="s">
        <v>1577</v>
      </c>
      <c r="J865" s="61"/>
      <c r="K865" s="62">
        <v>44412</v>
      </c>
      <c r="L865" s="62">
        <v>44412</v>
      </c>
      <c r="M865" s="63" t="s">
        <v>57</v>
      </c>
    </row>
    <row r="866" spans="1:13" ht="21.75">
      <c r="A866" s="57">
        <v>1003</v>
      </c>
      <c r="B866" s="58" t="s">
        <v>51</v>
      </c>
      <c r="C866" s="58" t="s">
        <v>111</v>
      </c>
      <c r="D866" s="58" t="s">
        <v>926</v>
      </c>
      <c r="E866" s="59" t="s">
        <v>97</v>
      </c>
      <c r="F866" s="58" t="s">
        <v>950</v>
      </c>
      <c r="G866" s="59" t="s">
        <v>8</v>
      </c>
      <c r="H866" s="59" t="s">
        <v>13</v>
      </c>
      <c r="I866" s="60" t="s">
        <v>1623</v>
      </c>
      <c r="J866" s="61"/>
      <c r="K866" s="62">
        <v>44421</v>
      </c>
      <c r="L866" s="62">
        <v>44421</v>
      </c>
      <c r="M866" s="63" t="s">
        <v>57</v>
      </c>
    </row>
    <row r="867" spans="1:13" ht="21.75">
      <c r="A867" s="57">
        <v>2227</v>
      </c>
      <c r="B867" s="83" t="s">
        <v>51</v>
      </c>
      <c r="C867" s="83" t="s">
        <v>111</v>
      </c>
      <c r="D867" s="83" t="s">
        <v>887</v>
      </c>
      <c r="E867" s="83" t="s">
        <v>1553</v>
      </c>
      <c r="F867" s="83" t="s">
        <v>170</v>
      </c>
      <c r="G867" s="83" t="s">
        <v>7</v>
      </c>
      <c r="H867" s="86" t="s">
        <v>13</v>
      </c>
      <c r="I867" s="89" t="s">
        <v>3416</v>
      </c>
      <c r="J867" s="89"/>
      <c r="K867" s="96">
        <v>44687</v>
      </c>
      <c r="L867" s="96">
        <v>44687</v>
      </c>
      <c r="M867" s="98" t="s">
        <v>57</v>
      </c>
    </row>
    <row r="868" spans="1:13" ht="21.75">
      <c r="A868" s="57">
        <v>1347</v>
      </c>
      <c r="B868" s="58" t="s">
        <v>51</v>
      </c>
      <c r="C868" s="58" t="s">
        <v>111</v>
      </c>
      <c r="D868" s="58" t="s">
        <v>2009</v>
      </c>
      <c r="E868" s="59" t="s">
        <v>1553</v>
      </c>
      <c r="F868" s="58" t="s">
        <v>1426</v>
      </c>
      <c r="G868" s="59" t="s">
        <v>8</v>
      </c>
      <c r="H868" s="59" t="s">
        <v>13</v>
      </c>
      <c r="I868" s="60" t="s">
        <v>2010</v>
      </c>
      <c r="J868" s="61"/>
      <c r="K868" s="62">
        <v>44491</v>
      </c>
      <c r="L868" s="62">
        <v>44491</v>
      </c>
      <c r="M868" s="63" t="s">
        <v>57</v>
      </c>
    </row>
    <row r="869" spans="1:13" ht="21.75">
      <c r="A869" s="57">
        <v>2263</v>
      </c>
      <c r="B869" s="83" t="s">
        <v>51</v>
      </c>
      <c r="C869" s="83" t="s">
        <v>111</v>
      </c>
      <c r="D869" s="83" t="s">
        <v>887</v>
      </c>
      <c r="E869" s="83" t="s">
        <v>1553</v>
      </c>
      <c r="F869" s="83" t="s">
        <v>170</v>
      </c>
      <c r="G869" s="83" t="s">
        <v>8</v>
      </c>
      <c r="H869" s="86" t="s">
        <v>13</v>
      </c>
      <c r="I869" s="89" t="s">
        <v>3448</v>
      </c>
      <c r="J869" s="89"/>
      <c r="K869" s="96">
        <v>44693</v>
      </c>
      <c r="L869" s="96">
        <v>44693</v>
      </c>
      <c r="M869" s="98" t="s">
        <v>57</v>
      </c>
    </row>
    <row r="870" spans="1:13" ht="21.75">
      <c r="A870" s="57">
        <v>886</v>
      </c>
      <c r="B870" s="58" t="s">
        <v>51</v>
      </c>
      <c r="C870" s="58" t="s">
        <v>406</v>
      </c>
      <c r="D870" s="58" t="s">
        <v>1314</v>
      </c>
      <c r="E870" s="59" t="s">
        <v>218</v>
      </c>
      <c r="F870" s="58" t="s">
        <v>1494</v>
      </c>
      <c r="G870" s="59" t="s">
        <v>7</v>
      </c>
      <c r="H870" s="59" t="s">
        <v>13</v>
      </c>
      <c r="I870" s="60" t="s">
        <v>1495</v>
      </c>
      <c r="J870" s="60"/>
      <c r="K870" s="62">
        <v>44393</v>
      </c>
      <c r="L870" s="62">
        <v>44393</v>
      </c>
      <c r="M870" s="63" t="s">
        <v>57</v>
      </c>
    </row>
    <row r="871" spans="1:13" ht="21.75">
      <c r="A871" s="57">
        <v>913</v>
      </c>
      <c r="B871" s="58" t="s">
        <v>51</v>
      </c>
      <c r="C871" s="58" t="s">
        <v>108</v>
      </c>
      <c r="D871" s="58" t="s">
        <v>1533</v>
      </c>
      <c r="E871" s="59" t="s">
        <v>97</v>
      </c>
      <c r="F871" s="58" t="s">
        <v>885</v>
      </c>
      <c r="G871" s="59" t="s">
        <v>7</v>
      </c>
      <c r="H871" s="59" t="s">
        <v>13</v>
      </c>
      <c r="I871" s="60" t="s">
        <v>1495</v>
      </c>
      <c r="J871" s="61"/>
      <c r="K871" s="62">
        <v>44403</v>
      </c>
      <c r="L871" s="62">
        <v>44403</v>
      </c>
      <c r="M871" s="63" t="s">
        <v>57</v>
      </c>
    </row>
    <row r="872" spans="1:13" ht="21.75">
      <c r="A872" s="57">
        <v>1601</v>
      </c>
      <c r="B872" s="58" t="s">
        <v>51</v>
      </c>
      <c r="C872" s="58" t="s">
        <v>111</v>
      </c>
      <c r="D872" s="58" t="s">
        <v>2307</v>
      </c>
      <c r="E872" s="59" t="s">
        <v>1553</v>
      </c>
      <c r="F872" s="58" t="s">
        <v>1426</v>
      </c>
      <c r="G872" s="59" t="s">
        <v>7</v>
      </c>
      <c r="H872" s="59" t="s">
        <v>14</v>
      </c>
      <c r="I872" s="60" t="s">
        <v>2308</v>
      </c>
      <c r="J872" s="61"/>
      <c r="K872" s="62">
        <v>44538</v>
      </c>
      <c r="L872" s="62">
        <v>44538</v>
      </c>
      <c r="M872" s="63" t="s">
        <v>57</v>
      </c>
    </row>
    <row r="873" spans="1:13" ht="21.75">
      <c r="A873" s="57">
        <v>1598</v>
      </c>
      <c r="B873" s="58" t="s">
        <v>51</v>
      </c>
      <c r="C873" s="58" t="s">
        <v>111</v>
      </c>
      <c r="D873" s="58" t="s">
        <v>917</v>
      </c>
      <c r="E873" s="59" t="s">
        <v>113</v>
      </c>
      <c r="F873" s="58" t="s">
        <v>885</v>
      </c>
      <c r="G873" s="59" t="s">
        <v>8</v>
      </c>
      <c r="H873" s="59" t="s">
        <v>13</v>
      </c>
      <c r="I873" s="60" t="s">
        <v>2304</v>
      </c>
      <c r="J873" s="61"/>
      <c r="K873" s="62">
        <v>44538</v>
      </c>
      <c r="L873" s="62">
        <v>44538</v>
      </c>
      <c r="M873" s="63" t="s">
        <v>57</v>
      </c>
    </row>
    <row r="874" spans="1:13" ht="21.75">
      <c r="A874" s="57">
        <v>577</v>
      </c>
      <c r="B874" s="58" t="s">
        <v>51</v>
      </c>
      <c r="C874" s="58" t="s">
        <v>111</v>
      </c>
      <c r="D874" s="58" t="s">
        <v>917</v>
      </c>
      <c r="E874" s="59" t="s">
        <v>113</v>
      </c>
      <c r="F874" s="58" t="s">
        <v>170</v>
      </c>
      <c r="G874" s="59" t="s">
        <v>8</v>
      </c>
      <c r="H874" s="59" t="s">
        <v>16</v>
      </c>
      <c r="I874" s="60" t="s">
        <v>937</v>
      </c>
      <c r="J874" s="61"/>
      <c r="K874" s="62">
        <v>44306</v>
      </c>
      <c r="L874" s="62">
        <v>44306</v>
      </c>
      <c r="M874" s="63" t="s">
        <v>57</v>
      </c>
    </row>
    <row r="875" spans="1:13" ht="21.75">
      <c r="A875" s="57">
        <v>2519</v>
      </c>
      <c r="B875" s="83" t="s">
        <v>51</v>
      </c>
      <c r="C875" s="83" t="s">
        <v>111</v>
      </c>
      <c r="D875" s="83" t="s">
        <v>917</v>
      </c>
      <c r="E875" s="83" t="s">
        <v>97</v>
      </c>
      <c r="F875" s="83" t="s">
        <v>885</v>
      </c>
      <c r="G875" s="83" t="s">
        <v>7</v>
      </c>
      <c r="H875" s="86" t="s">
        <v>31</v>
      </c>
      <c r="I875" s="89" t="s">
        <v>3701</v>
      </c>
      <c r="J875" s="89"/>
      <c r="K875" s="96">
        <v>44769</v>
      </c>
      <c r="L875" s="96">
        <v>44769</v>
      </c>
      <c r="M875" s="98" t="s">
        <v>57</v>
      </c>
    </row>
    <row r="876" spans="1:13" ht="21.75">
      <c r="A876" s="57">
        <v>1402</v>
      </c>
      <c r="B876" s="58" t="s">
        <v>51</v>
      </c>
      <c r="C876" s="58" t="s">
        <v>108</v>
      </c>
      <c r="D876" s="58" t="s">
        <v>1024</v>
      </c>
      <c r="E876" s="59" t="s">
        <v>376</v>
      </c>
      <c r="F876" s="58" t="s">
        <v>1491</v>
      </c>
      <c r="G876" s="59" t="s">
        <v>7</v>
      </c>
      <c r="H876" s="59" t="s">
        <v>14</v>
      </c>
      <c r="I876" s="60" t="s">
        <v>2076</v>
      </c>
      <c r="J876" s="61"/>
      <c r="K876" s="62">
        <v>44502</v>
      </c>
      <c r="L876" s="62">
        <v>44502</v>
      </c>
      <c r="M876" s="63" t="s">
        <v>57</v>
      </c>
    </row>
    <row r="877" spans="1:13" ht="21.75">
      <c r="A877" s="57">
        <v>1813</v>
      </c>
      <c r="B877" s="83" t="s">
        <v>51</v>
      </c>
      <c r="C877" s="83" t="s">
        <v>111</v>
      </c>
      <c r="D877" s="83" t="s">
        <v>2659</v>
      </c>
      <c r="E877" s="83" t="s">
        <v>1553</v>
      </c>
      <c r="F877" s="83" t="s">
        <v>753</v>
      </c>
      <c r="G877" s="83" t="s">
        <v>8</v>
      </c>
      <c r="H877" s="86" t="s">
        <v>31</v>
      </c>
      <c r="I877" s="89" t="s">
        <v>2938</v>
      </c>
      <c r="J877" s="89" t="s">
        <v>2939</v>
      </c>
      <c r="K877" s="96">
        <v>44586</v>
      </c>
      <c r="L877" s="96">
        <v>44586</v>
      </c>
      <c r="M877" s="98" t="s">
        <v>57</v>
      </c>
    </row>
    <row r="878" spans="1:13" ht="21.75">
      <c r="A878" s="57">
        <v>874</v>
      </c>
      <c r="B878" s="58" t="s">
        <v>51</v>
      </c>
      <c r="C878" s="58" t="s">
        <v>111</v>
      </c>
      <c r="D878" s="58" t="s">
        <v>375</v>
      </c>
      <c r="E878" s="59" t="s">
        <v>113</v>
      </c>
      <c r="F878" s="58" t="s">
        <v>170</v>
      </c>
      <c r="G878" s="59" t="s">
        <v>8</v>
      </c>
      <c r="H878" s="59" t="s">
        <v>15</v>
      </c>
      <c r="I878" s="60" t="s">
        <v>1474</v>
      </c>
      <c r="J878" s="61"/>
      <c r="K878" s="62">
        <v>44392</v>
      </c>
      <c r="L878" s="62">
        <v>44392</v>
      </c>
      <c r="M878" s="63" t="s">
        <v>57</v>
      </c>
    </row>
    <row r="879" spans="1:13" ht="21.75">
      <c r="A879" s="57">
        <v>788</v>
      </c>
      <c r="B879" s="58" t="s">
        <v>51</v>
      </c>
      <c r="C879" s="58" t="s">
        <v>111</v>
      </c>
      <c r="D879" s="58" t="s">
        <v>1332</v>
      </c>
      <c r="E879" s="59" t="s">
        <v>113</v>
      </c>
      <c r="F879" s="58" t="s">
        <v>450</v>
      </c>
      <c r="G879" s="59" t="s">
        <v>8</v>
      </c>
      <c r="H879" s="59" t="s">
        <v>28</v>
      </c>
      <c r="I879" s="60" t="s">
        <v>1333</v>
      </c>
      <c r="J879" s="61"/>
      <c r="K879" s="62">
        <v>44368</v>
      </c>
      <c r="L879" s="62">
        <v>44368</v>
      </c>
      <c r="M879" s="63" t="s">
        <v>57</v>
      </c>
    </row>
    <row r="880" spans="1:13" ht="21.75">
      <c r="A880" s="57">
        <v>760</v>
      </c>
      <c r="B880" s="58" t="s">
        <v>51</v>
      </c>
      <c r="C880" s="58" t="s">
        <v>504</v>
      </c>
      <c r="D880" s="58" t="s">
        <v>1287</v>
      </c>
      <c r="E880" s="58" t="s">
        <v>477</v>
      </c>
      <c r="F880" s="58" t="s">
        <v>357</v>
      </c>
      <c r="G880" s="59" t="s">
        <v>8</v>
      </c>
      <c r="H880" s="59" t="s">
        <v>12</v>
      </c>
      <c r="I880" s="60" t="s">
        <v>1288</v>
      </c>
      <c r="J880" s="61"/>
      <c r="K880" s="62">
        <v>44358</v>
      </c>
      <c r="L880" s="62">
        <v>44358</v>
      </c>
      <c r="M880" s="63" t="s">
        <v>57</v>
      </c>
    </row>
    <row r="881" spans="1:13" ht="43.5">
      <c r="A881" s="57">
        <v>785</v>
      </c>
      <c r="B881" s="58" t="s">
        <v>51</v>
      </c>
      <c r="C881" s="58" t="s">
        <v>52</v>
      </c>
      <c r="D881" s="58" t="s">
        <v>855</v>
      </c>
      <c r="E881" s="59" t="s">
        <v>135</v>
      </c>
      <c r="F881" s="58" t="s">
        <v>60</v>
      </c>
      <c r="G881" s="59" t="s">
        <v>7</v>
      </c>
      <c r="H881" s="59" t="s">
        <v>27</v>
      </c>
      <c r="I881" s="60" t="s">
        <v>1327</v>
      </c>
      <c r="J881" s="60" t="s">
        <v>1328</v>
      </c>
      <c r="K881" s="62">
        <v>44365</v>
      </c>
      <c r="L881" s="62">
        <v>44365</v>
      </c>
      <c r="M881" s="63" t="s">
        <v>57</v>
      </c>
    </row>
    <row r="882" spans="1:13" ht="21.75">
      <c r="A882" s="57">
        <v>2223</v>
      </c>
      <c r="B882" s="83" t="s">
        <v>51</v>
      </c>
      <c r="C882" s="83" t="s">
        <v>103</v>
      </c>
      <c r="D882" s="83" t="s">
        <v>2735</v>
      </c>
      <c r="E882" s="83" t="s">
        <v>54</v>
      </c>
      <c r="F882" s="83" t="s">
        <v>753</v>
      </c>
      <c r="G882" s="83" t="s">
        <v>8</v>
      </c>
      <c r="H882" s="86" t="s">
        <v>13</v>
      </c>
      <c r="I882" s="89" t="s">
        <v>3412</v>
      </c>
      <c r="J882" s="89"/>
      <c r="K882" s="96">
        <v>44686</v>
      </c>
      <c r="L882" s="96">
        <v>44686</v>
      </c>
      <c r="M882" s="98" t="s">
        <v>57</v>
      </c>
    </row>
    <row r="883" spans="1:13" ht="21.75">
      <c r="A883" s="57">
        <v>2660</v>
      </c>
      <c r="B883" s="83" t="s">
        <v>51</v>
      </c>
      <c r="C883" s="83" t="s">
        <v>283</v>
      </c>
      <c r="D883" s="83" t="s">
        <v>2066</v>
      </c>
      <c r="E883" s="83" t="s">
        <v>1561</v>
      </c>
      <c r="F883" s="83" t="s">
        <v>438</v>
      </c>
      <c r="G883" s="83" t="s">
        <v>8</v>
      </c>
      <c r="H883" s="86" t="s">
        <v>11</v>
      </c>
      <c r="I883" s="89" t="s">
        <v>3886</v>
      </c>
      <c r="J883" s="89"/>
      <c r="K883" s="96">
        <v>44833</v>
      </c>
      <c r="L883" s="96">
        <v>44833</v>
      </c>
      <c r="M883" s="98" t="s">
        <v>57</v>
      </c>
    </row>
    <row r="884" spans="1:13" ht="21.75">
      <c r="A884" s="57">
        <v>2325</v>
      </c>
      <c r="B884" s="83" t="s">
        <v>51</v>
      </c>
      <c r="C884" s="83" t="s">
        <v>111</v>
      </c>
      <c r="D884" s="83" t="s">
        <v>2744</v>
      </c>
      <c r="E884" s="83" t="s">
        <v>97</v>
      </c>
      <c r="F884" s="83" t="s">
        <v>170</v>
      </c>
      <c r="G884" s="83" t="s">
        <v>8</v>
      </c>
      <c r="H884" s="86" t="s">
        <v>13</v>
      </c>
      <c r="I884" s="89" t="s">
        <v>3507</v>
      </c>
      <c r="J884" s="89"/>
      <c r="K884" s="96">
        <v>44710</v>
      </c>
      <c r="L884" s="96">
        <v>44712</v>
      </c>
      <c r="M884" s="98" t="s">
        <v>57</v>
      </c>
    </row>
    <row r="885" spans="1:13" ht="34.5">
      <c r="A885" s="57">
        <v>2054</v>
      </c>
      <c r="B885" s="83" t="s">
        <v>51</v>
      </c>
      <c r="C885" s="83" t="s">
        <v>406</v>
      </c>
      <c r="D885" s="83" t="s">
        <v>1452</v>
      </c>
      <c r="E885" s="83" t="s">
        <v>1722</v>
      </c>
      <c r="F885" s="83" t="s">
        <v>885</v>
      </c>
      <c r="G885" s="83" t="s">
        <v>7</v>
      </c>
      <c r="H885" s="86" t="s">
        <v>14</v>
      </c>
      <c r="I885" s="89" t="s">
        <v>3239</v>
      </c>
      <c r="J885" s="89"/>
      <c r="K885" s="96">
        <v>44648</v>
      </c>
      <c r="L885" s="96">
        <v>44648</v>
      </c>
      <c r="M885" s="98" t="s">
        <v>57</v>
      </c>
    </row>
    <row r="886" spans="1:13" ht="43.5">
      <c r="A886" s="57">
        <v>581</v>
      </c>
      <c r="B886" s="58" t="s">
        <v>51</v>
      </c>
      <c r="C886" s="58" t="s">
        <v>111</v>
      </c>
      <c r="D886" s="59" t="s">
        <v>941</v>
      </c>
      <c r="E886" s="59" t="s">
        <v>54</v>
      </c>
      <c r="F886" s="58" t="s">
        <v>450</v>
      </c>
      <c r="G886" s="59" t="s">
        <v>8</v>
      </c>
      <c r="H886" s="59" t="s">
        <v>29</v>
      </c>
      <c r="I886" s="60" t="s">
        <v>942</v>
      </c>
      <c r="J886" s="61"/>
      <c r="K886" s="62">
        <v>44307</v>
      </c>
      <c r="L886" s="62">
        <v>44307</v>
      </c>
      <c r="M886" s="63" t="s">
        <v>57</v>
      </c>
    </row>
    <row r="887" spans="1:13" ht="43.5">
      <c r="A887" s="57">
        <v>725</v>
      </c>
      <c r="B887" s="58" t="s">
        <v>51</v>
      </c>
      <c r="C887" s="58" t="s">
        <v>111</v>
      </c>
      <c r="D887" s="58" t="s">
        <v>764</v>
      </c>
      <c r="E887" s="58" t="s">
        <v>477</v>
      </c>
      <c r="F887" s="58" t="s">
        <v>910</v>
      </c>
      <c r="G887" s="59" t="s">
        <v>8</v>
      </c>
      <c r="H887" s="59" t="s">
        <v>25</v>
      </c>
      <c r="I887" s="60" t="s">
        <v>1227</v>
      </c>
      <c r="J887" s="61"/>
      <c r="K887" s="62">
        <v>44350</v>
      </c>
      <c r="L887" s="62">
        <v>44350</v>
      </c>
      <c r="M887" s="63" t="s">
        <v>57</v>
      </c>
    </row>
    <row r="888" spans="1:13" ht="21.75">
      <c r="A888" s="57">
        <v>2279</v>
      </c>
      <c r="B888" s="83" t="s">
        <v>51</v>
      </c>
      <c r="C888" s="83" t="s">
        <v>108</v>
      </c>
      <c r="D888" s="83" t="s">
        <v>371</v>
      </c>
      <c r="E888" s="83" t="s">
        <v>218</v>
      </c>
      <c r="F888" s="83" t="s">
        <v>799</v>
      </c>
      <c r="G888" s="83" t="s">
        <v>8</v>
      </c>
      <c r="H888" s="86" t="s">
        <v>18</v>
      </c>
      <c r="I888" s="89" t="s">
        <v>3464</v>
      </c>
      <c r="J888" s="89"/>
      <c r="K888" s="96">
        <v>44697</v>
      </c>
      <c r="L888" s="96">
        <v>44697</v>
      </c>
      <c r="M888" s="98" t="s">
        <v>57</v>
      </c>
    </row>
    <row r="889" spans="1:13" ht="21.75">
      <c r="A889" s="57">
        <v>2665</v>
      </c>
      <c r="B889" s="83" t="s">
        <v>51</v>
      </c>
      <c r="C889" s="83" t="s">
        <v>111</v>
      </c>
      <c r="D889" s="83" t="s">
        <v>2721</v>
      </c>
      <c r="E889" s="83" t="s">
        <v>2618</v>
      </c>
      <c r="F889" s="83" t="s">
        <v>662</v>
      </c>
      <c r="G889" s="83" t="s">
        <v>8</v>
      </c>
      <c r="H889" s="86" t="s">
        <v>33</v>
      </c>
      <c r="I889" s="89" t="s">
        <v>3892</v>
      </c>
      <c r="J889" s="89"/>
      <c r="K889" s="96">
        <v>44834</v>
      </c>
      <c r="L889" s="96">
        <v>44863</v>
      </c>
      <c r="M889" s="98" t="s">
        <v>3110</v>
      </c>
    </row>
    <row r="890" spans="1:13" ht="21.75">
      <c r="A890" s="57">
        <v>2070</v>
      </c>
      <c r="B890" s="83" t="s">
        <v>51</v>
      </c>
      <c r="C890" s="83" t="s">
        <v>108</v>
      </c>
      <c r="D890" s="83" t="s">
        <v>2709</v>
      </c>
      <c r="E890" s="83" t="s">
        <v>376</v>
      </c>
      <c r="F890" s="83" t="s">
        <v>3120</v>
      </c>
      <c r="G890" s="83" t="s">
        <v>8</v>
      </c>
      <c r="H890" s="86" t="s">
        <v>22</v>
      </c>
      <c r="I890" s="89" t="s">
        <v>3254</v>
      </c>
      <c r="J890" s="89"/>
      <c r="K890" s="96">
        <v>44651</v>
      </c>
      <c r="L890" s="96">
        <v>44651</v>
      </c>
      <c r="M890" s="98" t="s">
        <v>57</v>
      </c>
    </row>
    <row r="891" spans="1:13" ht="21.75">
      <c r="A891" s="57">
        <v>1575</v>
      </c>
      <c r="B891" s="58" t="s">
        <v>51</v>
      </c>
      <c r="C891" s="58" t="s">
        <v>108</v>
      </c>
      <c r="D891" s="58" t="s">
        <v>217</v>
      </c>
      <c r="E891" s="59" t="s">
        <v>477</v>
      </c>
      <c r="F891" s="58" t="s">
        <v>2223</v>
      </c>
      <c r="G891" s="59" t="s">
        <v>8</v>
      </c>
      <c r="H891" s="59" t="s">
        <v>23</v>
      </c>
      <c r="I891" s="60" t="s">
        <v>2274</v>
      </c>
      <c r="J891" s="61"/>
      <c r="K891" s="62">
        <v>44531</v>
      </c>
      <c r="L891" s="62">
        <v>44531</v>
      </c>
      <c r="M891" s="63" t="s">
        <v>57</v>
      </c>
    </row>
    <row r="892" spans="1:13" ht="34.5">
      <c r="A892" s="57">
        <v>2127</v>
      </c>
      <c r="B892" s="83" t="s">
        <v>51</v>
      </c>
      <c r="C892" s="83" t="s">
        <v>111</v>
      </c>
      <c r="D892" s="83" t="s">
        <v>887</v>
      </c>
      <c r="E892" s="83" t="s">
        <v>113</v>
      </c>
      <c r="F892" s="83" t="s">
        <v>170</v>
      </c>
      <c r="G892" s="83" t="s">
        <v>8</v>
      </c>
      <c r="H892" s="86" t="s">
        <v>22</v>
      </c>
      <c r="I892" s="89" t="s">
        <v>3315</v>
      </c>
      <c r="J892" s="89"/>
      <c r="K892" s="96">
        <v>44672</v>
      </c>
      <c r="L892" s="96">
        <v>44672</v>
      </c>
      <c r="M892" s="98" t="s">
        <v>57</v>
      </c>
    </row>
    <row r="893" spans="1:13" ht="21.75">
      <c r="A893" s="57">
        <v>873</v>
      </c>
      <c r="B893" s="58" t="s">
        <v>51</v>
      </c>
      <c r="C893" s="58" t="s">
        <v>52</v>
      </c>
      <c r="D893" s="58" t="s">
        <v>258</v>
      </c>
      <c r="E893" s="59" t="s">
        <v>376</v>
      </c>
      <c r="F893" s="58" t="s">
        <v>806</v>
      </c>
      <c r="G893" s="59" t="s">
        <v>8</v>
      </c>
      <c r="H893" s="59" t="s">
        <v>12</v>
      </c>
      <c r="I893" s="60" t="s">
        <v>1472</v>
      </c>
      <c r="J893" s="61" t="s">
        <v>1473</v>
      </c>
      <c r="K893" s="62">
        <v>44392</v>
      </c>
      <c r="L893" s="62">
        <v>44392</v>
      </c>
      <c r="M893" s="63" t="s">
        <v>57</v>
      </c>
    </row>
    <row r="894" spans="1:13" ht="21.75">
      <c r="A894" s="57">
        <v>1466</v>
      </c>
      <c r="B894" s="58" t="s">
        <v>51</v>
      </c>
      <c r="C894" s="58" t="s">
        <v>504</v>
      </c>
      <c r="D894" s="58" t="s">
        <v>2146</v>
      </c>
      <c r="E894" s="59" t="s">
        <v>218</v>
      </c>
      <c r="F894" s="58" t="s">
        <v>357</v>
      </c>
      <c r="G894" s="59" t="s">
        <v>8</v>
      </c>
      <c r="H894" s="59" t="s">
        <v>24</v>
      </c>
      <c r="I894" s="60" t="s">
        <v>2147</v>
      </c>
      <c r="J894" s="61"/>
      <c r="K894" s="62">
        <v>44515</v>
      </c>
      <c r="L894" s="62">
        <v>44515</v>
      </c>
      <c r="M894" s="63" t="s">
        <v>57</v>
      </c>
    </row>
    <row r="895" spans="1:13" ht="21.75">
      <c r="A895" s="57">
        <v>1420</v>
      </c>
      <c r="B895" s="58" t="s">
        <v>51</v>
      </c>
      <c r="C895" s="58" t="s">
        <v>283</v>
      </c>
      <c r="D895" s="58" t="s">
        <v>2066</v>
      </c>
      <c r="E895" s="59" t="s">
        <v>1561</v>
      </c>
      <c r="F895" s="58" t="s">
        <v>910</v>
      </c>
      <c r="G895" s="59" t="s">
        <v>8</v>
      </c>
      <c r="H895" s="59" t="s">
        <v>11</v>
      </c>
      <c r="I895" s="60" t="s">
        <v>2093</v>
      </c>
      <c r="J895" s="61"/>
      <c r="K895" s="62">
        <v>44504</v>
      </c>
      <c r="L895" s="62">
        <v>44504</v>
      </c>
      <c r="M895" s="63" t="s">
        <v>57</v>
      </c>
    </row>
    <row r="896" spans="1:13" ht="21.75">
      <c r="A896" s="57">
        <v>1191</v>
      </c>
      <c r="B896" s="58" t="s">
        <v>51</v>
      </c>
      <c r="C896" s="58" t="s">
        <v>111</v>
      </c>
      <c r="D896" s="58" t="s">
        <v>857</v>
      </c>
      <c r="E896" s="59" t="s">
        <v>54</v>
      </c>
      <c r="F896" s="58" t="s">
        <v>170</v>
      </c>
      <c r="G896" s="59" t="s">
        <v>8</v>
      </c>
      <c r="H896" s="59" t="s">
        <v>11</v>
      </c>
      <c r="I896" s="60" t="s">
        <v>1844</v>
      </c>
      <c r="J896" s="61"/>
      <c r="K896" s="62">
        <v>44464</v>
      </c>
      <c r="L896" s="62">
        <v>44465</v>
      </c>
      <c r="M896" s="63" t="s">
        <v>57</v>
      </c>
    </row>
    <row r="897" spans="1:13" ht="21.75">
      <c r="A897" s="57">
        <v>2095</v>
      </c>
      <c r="B897" s="83" t="s">
        <v>51</v>
      </c>
      <c r="C897" s="83" t="s">
        <v>108</v>
      </c>
      <c r="D897" s="83" t="s">
        <v>2678</v>
      </c>
      <c r="E897" s="83" t="s">
        <v>376</v>
      </c>
      <c r="F897" s="83" t="s">
        <v>3132</v>
      </c>
      <c r="G897" s="83" t="s">
        <v>8</v>
      </c>
      <c r="H897" s="86" t="s">
        <v>2887</v>
      </c>
      <c r="I897" s="89" t="s">
        <v>3279</v>
      </c>
      <c r="J897" s="89"/>
      <c r="K897" s="96">
        <v>44656</v>
      </c>
      <c r="L897" s="96">
        <v>44656</v>
      </c>
      <c r="M897" s="98" t="s">
        <v>57</v>
      </c>
    </row>
    <row r="898" spans="1:13" ht="21.75">
      <c r="A898" s="57">
        <v>399</v>
      </c>
      <c r="B898" s="58" t="s">
        <v>51</v>
      </c>
      <c r="C898" s="58" t="s">
        <v>476</v>
      </c>
      <c r="D898" s="58" t="s">
        <v>104</v>
      </c>
      <c r="E898" s="58" t="s">
        <v>477</v>
      </c>
      <c r="F898" s="58" t="s">
        <v>479</v>
      </c>
      <c r="G898" s="59" t="s">
        <v>8</v>
      </c>
      <c r="H898" s="59" t="s">
        <v>12</v>
      </c>
      <c r="I898" s="60" t="s">
        <v>680</v>
      </c>
      <c r="J898" s="60"/>
      <c r="K898" s="62">
        <v>44259</v>
      </c>
      <c r="L898" s="62">
        <v>44261</v>
      </c>
      <c r="M898" s="63" t="s">
        <v>57</v>
      </c>
    </row>
    <row r="899" spans="1:13" ht="21.75">
      <c r="A899" s="57">
        <v>1554</v>
      </c>
      <c r="B899" s="58" t="s">
        <v>51</v>
      </c>
      <c r="C899" s="58" t="s">
        <v>111</v>
      </c>
      <c r="D899" s="58" t="s">
        <v>2248</v>
      </c>
      <c r="E899" s="59" t="s">
        <v>1553</v>
      </c>
      <c r="F899" s="58" t="s">
        <v>357</v>
      </c>
      <c r="G899" s="59" t="s">
        <v>8</v>
      </c>
      <c r="H899" s="59" t="s">
        <v>13</v>
      </c>
      <c r="I899" s="60" t="s">
        <v>2250</v>
      </c>
      <c r="J899" s="61"/>
      <c r="K899" s="62">
        <v>44529</v>
      </c>
      <c r="L899" s="62">
        <v>44529</v>
      </c>
      <c r="M899" s="63" t="s">
        <v>57</v>
      </c>
    </row>
    <row r="900" spans="1:13" ht="21.75">
      <c r="A900" s="57">
        <v>1322</v>
      </c>
      <c r="B900" s="58" t="s">
        <v>51</v>
      </c>
      <c r="C900" s="58" t="s">
        <v>111</v>
      </c>
      <c r="D900" s="58" t="s">
        <v>1974</v>
      </c>
      <c r="E900" s="59" t="s">
        <v>1553</v>
      </c>
      <c r="F900" s="58" t="s">
        <v>1699</v>
      </c>
      <c r="G900" s="59" t="s">
        <v>8</v>
      </c>
      <c r="H900" s="59" t="s">
        <v>15</v>
      </c>
      <c r="I900" s="60" t="s">
        <v>1975</v>
      </c>
      <c r="J900" s="61"/>
      <c r="K900" s="62">
        <v>44487</v>
      </c>
      <c r="L900" s="62">
        <v>44487</v>
      </c>
      <c r="M900" s="63" t="s">
        <v>57</v>
      </c>
    </row>
    <row r="901" spans="1:13" ht="21.75">
      <c r="A901" s="57">
        <v>2186</v>
      </c>
      <c r="B901" s="83" t="s">
        <v>51</v>
      </c>
      <c r="C901" s="83" t="s">
        <v>111</v>
      </c>
      <c r="D901" s="83" t="s">
        <v>887</v>
      </c>
      <c r="E901" s="83" t="s">
        <v>1553</v>
      </c>
      <c r="F901" s="83" t="s">
        <v>170</v>
      </c>
      <c r="G901" s="83" t="s">
        <v>8</v>
      </c>
      <c r="H901" s="86" t="s">
        <v>16</v>
      </c>
      <c r="I901" s="89" t="s">
        <v>3377</v>
      </c>
      <c r="J901" s="89"/>
      <c r="K901" s="96">
        <v>44679</v>
      </c>
      <c r="L901" s="96">
        <v>44679</v>
      </c>
      <c r="M901" s="98" t="s">
        <v>57</v>
      </c>
    </row>
    <row r="902" spans="1:13" ht="21.75">
      <c r="A902" s="57">
        <v>1009</v>
      </c>
      <c r="B902" s="58" t="s">
        <v>51</v>
      </c>
      <c r="C902" s="58" t="s">
        <v>111</v>
      </c>
      <c r="D902" s="58" t="s">
        <v>926</v>
      </c>
      <c r="E902" s="59" t="s">
        <v>54</v>
      </c>
      <c r="F902" s="58" t="s">
        <v>1629</v>
      </c>
      <c r="G902" s="59" t="s">
        <v>8</v>
      </c>
      <c r="H902" s="59" t="s">
        <v>22</v>
      </c>
      <c r="I902" s="60" t="s">
        <v>1630</v>
      </c>
      <c r="J902" s="61"/>
      <c r="K902" s="62">
        <v>44422</v>
      </c>
      <c r="L902" s="62">
        <v>44425</v>
      </c>
      <c r="M902" s="63" t="s">
        <v>57</v>
      </c>
    </row>
    <row r="903" spans="1:13" ht="21.75">
      <c r="A903" s="57">
        <v>1929</v>
      </c>
      <c r="B903" s="83" t="s">
        <v>51</v>
      </c>
      <c r="C903" s="83" t="s">
        <v>111</v>
      </c>
      <c r="D903" s="83" t="s">
        <v>848</v>
      </c>
      <c r="E903" s="83" t="s">
        <v>1561</v>
      </c>
      <c r="F903" s="83" t="s">
        <v>170</v>
      </c>
      <c r="G903" s="83" t="s">
        <v>8</v>
      </c>
      <c r="H903" s="86" t="s">
        <v>16</v>
      </c>
      <c r="I903" s="89" t="s">
        <v>3100</v>
      </c>
      <c r="J903" s="89"/>
      <c r="K903" s="96">
        <v>44606</v>
      </c>
      <c r="L903" s="96">
        <v>44606</v>
      </c>
      <c r="M903" s="98" t="s">
        <v>57</v>
      </c>
    </row>
    <row r="904" spans="1:13" ht="21.75">
      <c r="A904" s="57">
        <v>1059</v>
      </c>
      <c r="B904" s="58" t="s">
        <v>51</v>
      </c>
      <c r="C904" s="58" t="s">
        <v>111</v>
      </c>
      <c r="D904" s="58" t="s">
        <v>926</v>
      </c>
      <c r="E904" s="59" t="s">
        <v>54</v>
      </c>
      <c r="F904" s="58" t="s">
        <v>170</v>
      </c>
      <c r="G904" s="59" t="s">
        <v>8</v>
      </c>
      <c r="H904" s="59" t="s">
        <v>12</v>
      </c>
      <c r="I904" s="60" t="s">
        <v>1687</v>
      </c>
      <c r="J904" s="61"/>
      <c r="K904" s="62">
        <v>44430</v>
      </c>
      <c r="L904" s="62">
        <v>44430</v>
      </c>
      <c r="M904" s="63" t="s">
        <v>57</v>
      </c>
    </row>
    <row r="905" spans="1:13" ht="21.75">
      <c r="A905" s="57">
        <v>1337</v>
      </c>
      <c r="B905" s="58" t="s">
        <v>51</v>
      </c>
      <c r="C905" s="58" t="s">
        <v>111</v>
      </c>
      <c r="D905" s="58" t="s">
        <v>984</v>
      </c>
      <c r="E905" s="59" t="s">
        <v>1553</v>
      </c>
      <c r="F905" s="58" t="s">
        <v>357</v>
      </c>
      <c r="G905" s="59" t="s">
        <v>8</v>
      </c>
      <c r="H905" s="59" t="s">
        <v>12</v>
      </c>
      <c r="I905" s="60" t="s">
        <v>1995</v>
      </c>
      <c r="J905" s="61"/>
      <c r="K905" s="62">
        <v>44489</v>
      </c>
      <c r="L905" s="62">
        <v>44489</v>
      </c>
      <c r="M905" s="63" t="s">
        <v>57</v>
      </c>
    </row>
    <row r="906" spans="1:13" ht="21.75">
      <c r="A906" s="57">
        <v>2040</v>
      </c>
      <c r="B906" s="83" t="s">
        <v>51</v>
      </c>
      <c r="C906" s="83" t="s">
        <v>111</v>
      </c>
      <c r="D906" s="83" t="s">
        <v>2704</v>
      </c>
      <c r="E906" s="83" t="s">
        <v>1553</v>
      </c>
      <c r="F906" s="83" t="s">
        <v>357</v>
      </c>
      <c r="G906" s="83" t="s">
        <v>8</v>
      </c>
      <c r="H906" s="86" t="s">
        <v>12</v>
      </c>
      <c r="I906" s="89" t="s">
        <v>3224</v>
      </c>
      <c r="J906" s="89"/>
      <c r="K906" s="96">
        <v>44643</v>
      </c>
      <c r="L906" s="96">
        <v>44643</v>
      </c>
      <c r="M906" s="98" t="s">
        <v>57</v>
      </c>
    </row>
    <row r="907" spans="1:13" ht="21.75">
      <c r="A907" s="57">
        <v>2447</v>
      </c>
      <c r="B907" s="83" t="s">
        <v>51</v>
      </c>
      <c r="C907" s="83" t="s">
        <v>103</v>
      </c>
      <c r="D907" s="83" t="s">
        <v>2759</v>
      </c>
      <c r="E907" s="83" t="s">
        <v>1561</v>
      </c>
      <c r="F907" s="83" t="s">
        <v>357</v>
      </c>
      <c r="G907" s="83" t="s">
        <v>8</v>
      </c>
      <c r="H907" s="86" t="s">
        <v>12</v>
      </c>
      <c r="I907" s="89" t="s">
        <v>3628</v>
      </c>
      <c r="J907" s="89"/>
      <c r="K907" s="96">
        <v>44739</v>
      </c>
      <c r="L907" s="96">
        <v>44739</v>
      </c>
      <c r="M907" s="98" t="s">
        <v>57</v>
      </c>
    </row>
    <row r="908" spans="1:13" ht="21.75">
      <c r="A908" s="57">
        <v>1605</v>
      </c>
      <c r="B908" s="58" t="s">
        <v>51</v>
      </c>
      <c r="C908" s="58" t="s">
        <v>111</v>
      </c>
      <c r="D908" s="58" t="s">
        <v>2313</v>
      </c>
      <c r="E908" s="59" t="s">
        <v>1553</v>
      </c>
      <c r="F908" s="58" t="s">
        <v>357</v>
      </c>
      <c r="G908" s="59" t="s">
        <v>8</v>
      </c>
      <c r="H908" s="59" t="s">
        <v>12</v>
      </c>
      <c r="I908" s="60" t="s">
        <v>2314</v>
      </c>
      <c r="J908" s="61"/>
      <c r="K908" s="62">
        <v>44539</v>
      </c>
      <c r="L908" s="62">
        <v>44539</v>
      </c>
      <c r="M908" s="63" t="s">
        <v>57</v>
      </c>
    </row>
    <row r="909" spans="1:13" ht="21.75">
      <c r="A909" s="57">
        <v>2298</v>
      </c>
      <c r="B909" s="83" t="s">
        <v>51</v>
      </c>
      <c r="C909" s="83" t="s">
        <v>111</v>
      </c>
      <c r="D909" s="83" t="s">
        <v>2744</v>
      </c>
      <c r="E909" s="83" t="s">
        <v>1561</v>
      </c>
      <c r="F909" s="83" t="s">
        <v>753</v>
      </c>
      <c r="G909" s="83" t="s">
        <v>8</v>
      </c>
      <c r="H909" s="86" t="s">
        <v>31</v>
      </c>
      <c r="I909" s="89" t="s">
        <v>2314</v>
      </c>
      <c r="J909" s="89"/>
      <c r="K909" s="96">
        <v>44702</v>
      </c>
      <c r="L909" s="96">
        <v>44702</v>
      </c>
      <c r="M909" s="98" t="s">
        <v>57</v>
      </c>
    </row>
    <row r="910" spans="1:13" ht="21.75">
      <c r="A910" s="57">
        <v>1090</v>
      </c>
      <c r="B910" s="58" t="s">
        <v>51</v>
      </c>
      <c r="C910" s="58" t="s">
        <v>52</v>
      </c>
      <c r="D910" s="58" t="s">
        <v>1727</v>
      </c>
      <c r="E910" s="59" t="s">
        <v>54</v>
      </c>
      <c r="F910" s="58" t="s">
        <v>407</v>
      </c>
      <c r="G910" s="59" t="s">
        <v>8</v>
      </c>
      <c r="H910" s="59" t="s">
        <v>13</v>
      </c>
      <c r="I910" s="60" t="s">
        <v>1728</v>
      </c>
      <c r="J910" s="61"/>
      <c r="K910" s="62">
        <v>44438</v>
      </c>
      <c r="L910" s="62">
        <v>44438</v>
      </c>
      <c r="M910" s="63" t="s">
        <v>57</v>
      </c>
    </row>
    <row r="911" spans="1:13" ht="21.75">
      <c r="A911" s="57">
        <v>1512</v>
      </c>
      <c r="B911" s="58" t="s">
        <v>51</v>
      </c>
      <c r="C911" s="58" t="s">
        <v>111</v>
      </c>
      <c r="D911" s="58" t="s">
        <v>984</v>
      </c>
      <c r="E911" s="59" t="s">
        <v>1553</v>
      </c>
      <c r="F911" s="58" t="s">
        <v>910</v>
      </c>
      <c r="G911" s="59" t="s">
        <v>8</v>
      </c>
      <c r="H911" s="59" t="s">
        <v>12</v>
      </c>
      <c r="I911" s="60" t="s">
        <v>2195</v>
      </c>
      <c r="J911" s="61"/>
      <c r="K911" s="62">
        <v>44522</v>
      </c>
      <c r="L911" s="62">
        <v>44522</v>
      </c>
      <c r="M911" s="63" t="s">
        <v>57</v>
      </c>
    </row>
    <row r="912" spans="1:13" ht="21.75">
      <c r="A912" s="57">
        <v>1557</v>
      </c>
      <c r="B912" s="58" t="s">
        <v>51</v>
      </c>
      <c r="C912" s="58" t="s">
        <v>111</v>
      </c>
      <c r="D912" s="58" t="s">
        <v>984</v>
      </c>
      <c r="E912" s="59" t="s">
        <v>1553</v>
      </c>
      <c r="F912" s="58" t="s">
        <v>910</v>
      </c>
      <c r="G912" s="59" t="s">
        <v>8</v>
      </c>
      <c r="H912" s="59" t="s">
        <v>12</v>
      </c>
      <c r="I912" s="60" t="s">
        <v>2252</v>
      </c>
      <c r="J912" s="61"/>
      <c r="K912" s="62">
        <v>44529</v>
      </c>
      <c r="L912" s="62">
        <v>44529</v>
      </c>
      <c r="M912" s="63" t="s">
        <v>57</v>
      </c>
    </row>
    <row r="913" spans="1:13" ht="34.5">
      <c r="A913" s="57">
        <v>1744</v>
      </c>
      <c r="B913" s="83" t="s">
        <v>51</v>
      </c>
      <c r="C913" s="83" t="s">
        <v>108</v>
      </c>
      <c r="D913" s="83" t="s">
        <v>2650</v>
      </c>
      <c r="E913" s="83" t="s">
        <v>376</v>
      </c>
      <c r="F913" s="83" t="s">
        <v>357</v>
      </c>
      <c r="G913" s="83" t="s">
        <v>8</v>
      </c>
      <c r="H913" s="86" t="s">
        <v>22</v>
      </c>
      <c r="I913" s="89" t="s">
        <v>2833</v>
      </c>
      <c r="J913" s="89" t="s">
        <v>2834</v>
      </c>
      <c r="K913" s="96">
        <v>44573</v>
      </c>
      <c r="L913" s="96">
        <v>44573</v>
      </c>
      <c r="M913" s="98" t="s">
        <v>57</v>
      </c>
    </row>
    <row r="914" spans="1:13" ht="21.75">
      <c r="A914" s="57">
        <v>1870</v>
      </c>
      <c r="B914" s="83" t="s">
        <v>51</v>
      </c>
      <c r="C914" s="83" t="s">
        <v>111</v>
      </c>
      <c r="D914" s="83" t="s">
        <v>848</v>
      </c>
      <c r="E914" s="83" t="s">
        <v>113</v>
      </c>
      <c r="F914" s="83" t="s">
        <v>3033</v>
      </c>
      <c r="G914" s="83" t="s">
        <v>8</v>
      </c>
      <c r="H914" s="86" t="s">
        <v>22</v>
      </c>
      <c r="I914" s="89" t="s">
        <v>3034</v>
      </c>
      <c r="J914" s="89"/>
      <c r="K914" s="96">
        <v>44596</v>
      </c>
      <c r="L914" s="96">
        <v>44596</v>
      </c>
      <c r="M914" s="98" t="s">
        <v>57</v>
      </c>
    </row>
    <row r="915" spans="1:13" ht="21.75">
      <c r="A915" s="57">
        <v>2076</v>
      </c>
      <c r="B915" s="83" t="s">
        <v>51</v>
      </c>
      <c r="C915" s="83" t="s">
        <v>108</v>
      </c>
      <c r="D915" s="83" t="s">
        <v>2267</v>
      </c>
      <c r="E915" s="83" t="s">
        <v>1561</v>
      </c>
      <c r="F915" s="83" t="s">
        <v>3261</v>
      </c>
      <c r="G915" s="83" t="s">
        <v>8</v>
      </c>
      <c r="H915" s="86" t="s">
        <v>22</v>
      </c>
      <c r="I915" s="89" t="s">
        <v>3262</v>
      </c>
      <c r="J915" s="89"/>
      <c r="K915" s="96">
        <v>44652</v>
      </c>
      <c r="L915" s="96">
        <v>44652</v>
      </c>
      <c r="M915" s="98" t="s">
        <v>57</v>
      </c>
    </row>
    <row r="916" spans="1:13" ht="21.75">
      <c r="A916" s="57">
        <v>2151</v>
      </c>
      <c r="B916" s="83" t="s">
        <v>51</v>
      </c>
      <c r="C916" s="83" t="s">
        <v>111</v>
      </c>
      <c r="D916" s="83" t="s">
        <v>887</v>
      </c>
      <c r="E916" s="83" t="s">
        <v>1553</v>
      </c>
      <c r="F916" s="83" t="s">
        <v>170</v>
      </c>
      <c r="G916" s="83" t="s">
        <v>8</v>
      </c>
      <c r="H916" s="86" t="s">
        <v>16</v>
      </c>
      <c r="I916" s="89" t="s">
        <v>3339</v>
      </c>
      <c r="J916" s="89"/>
      <c r="K916" s="96">
        <v>44677</v>
      </c>
      <c r="L916" s="96">
        <v>44678</v>
      </c>
      <c r="M916" s="98" t="s">
        <v>57</v>
      </c>
    </row>
    <row r="917" spans="1:13" ht="21.75">
      <c r="A917" s="57">
        <v>2309</v>
      </c>
      <c r="B917" s="83" t="s">
        <v>51</v>
      </c>
      <c r="C917" s="83" t="s">
        <v>111</v>
      </c>
      <c r="D917" s="83" t="s">
        <v>2744</v>
      </c>
      <c r="E917" s="83" t="s">
        <v>54</v>
      </c>
      <c r="F917" s="83" t="s">
        <v>170</v>
      </c>
      <c r="G917" s="83" t="s">
        <v>8</v>
      </c>
      <c r="H917" s="86" t="s">
        <v>16</v>
      </c>
      <c r="I917" s="89" t="s">
        <v>3493</v>
      </c>
      <c r="J917" s="89"/>
      <c r="K917" s="96">
        <v>44706</v>
      </c>
      <c r="L917" s="96">
        <v>44706</v>
      </c>
      <c r="M917" s="98" t="s">
        <v>57</v>
      </c>
    </row>
    <row r="918" spans="1:13" ht="21.75">
      <c r="A918" s="57">
        <v>1985</v>
      </c>
      <c r="B918" s="83" t="s">
        <v>51</v>
      </c>
      <c r="C918" s="83" t="s">
        <v>111</v>
      </c>
      <c r="D918" s="83" t="s">
        <v>2254</v>
      </c>
      <c r="E918" s="83" t="s">
        <v>1553</v>
      </c>
      <c r="F918" s="83" t="s">
        <v>2789</v>
      </c>
      <c r="G918" s="83" t="s">
        <v>8</v>
      </c>
      <c r="H918" s="86" t="s">
        <v>15</v>
      </c>
      <c r="I918" s="89" t="s">
        <v>3167</v>
      </c>
      <c r="J918" s="89"/>
      <c r="K918" s="96">
        <v>44621</v>
      </c>
      <c r="L918" s="96">
        <v>44621</v>
      </c>
      <c r="M918" s="98" t="s">
        <v>57</v>
      </c>
    </row>
    <row r="919" spans="1:13" ht="65.25">
      <c r="A919" s="57">
        <v>381</v>
      </c>
      <c r="B919" s="58" t="s">
        <v>51</v>
      </c>
      <c r="C919" s="58" t="s">
        <v>108</v>
      </c>
      <c r="D919" s="58" t="s">
        <v>649</v>
      </c>
      <c r="E919" s="58" t="s">
        <v>376</v>
      </c>
      <c r="F919" s="58" t="s">
        <v>450</v>
      </c>
      <c r="G919" s="59" t="s">
        <v>8</v>
      </c>
      <c r="H919" s="59" t="s">
        <v>19</v>
      </c>
      <c r="I919" s="60" t="s">
        <v>652</v>
      </c>
      <c r="J919" s="60"/>
      <c r="K919" s="62">
        <v>44252</v>
      </c>
      <c r="L919" s="62">
        <v>44259</v>
      </c>
      <c r="M919" s="63" t="s">
        <v>57</v>
      </c>
    </row>
    <row r="920" spans="1:13" ht="87">
      <c r="A920" s="57">
        <v>117</v>
      </c>
      <c r="B920" s="58" t="s">
        <v>51</v>
      </c>
      <c r="C920" s="58" t="s">
        <v>52</v>
      </c>
      <c r="D920" s="59" t="s">
        <v>227</v>
      </c>
      <c r="E920" s="59" t="s">
        <v>88</v>
      </c>
      <c r="F920" s="58" t="s">
        <v>94</v>
      </c>
      <c r="G920" s="59" t="s">
        <v>7</v>
      </c>
      <c r="H920" s="59" t="s">
        <v>15</v>
      </c>
      <c r="I920" s="60" t="s">
        <v>262</v>
      </c>
      <c r="J920" s="60" t="s">
        <v>263</v>
      </c>
      <c r="K920" s="62">
        <v>44216</v>
      </c>
      <c r="L920" s="62">
        <v>44216</v>
      </c>
      <c r="M920" s="63" t="s">
        <v>57</v>
      </c>
    </row>
    <row r="921" spans="1:13" ht="21.75">
      <c r="A921" s="57">
        <v>2092</v>
      </c>
      <c r="B921" s="83" t="s">
        <v>51</v>
      </c>
      <c r="C921" s="83" t="s">
        <v>52</v>
      </c>
      <c r="D921" s="83" t="s">
        <v>93</v>
      </c>
      <c r="E921" s="83" t="s">
        <v>97</v>
      </c>
      <c r="F921" s="83" t="s">
        <v>813</v>
      </c>
      <c r="G921" s="83" t="s">
        <v>8</v>
      </c>
      <c r="H921" s="86" t="s">
        <v>20</v>
      </c>
      <c r="I921" s="89" t="s">
        <v>3276</v>
      </c>
      <c r="J921" s="89"/>
      <c r="K921" s="96">
        <v>44656</v>
      </c>
      <c r="L921" s="96">
        <v>44656</v>
      </c>
      <c r="M921" s="98" t="s">
        <v>57</v>
      </c>
    </row>
    <row r="922" spans="1:13" ht="21.75">
      <c r="A922" s="57">
        <v>2426</v>
      </c>
      <c r="B922" s="83" t="s">
        <v>51</v>
      </c>
      <c r="C922" s="83" t="s">
        <v>108</v>
      </c>
      <c r="D922" s="83" t="s">
        <v>371</v>
      </c>
      <c r="E922" s="83" t="s">
        <v>218</v>
      </c>
      <c r="F922" s="83" t="s">
        <v>799</v>
      </c>
      <c r="G922" s="83" t="s">
        <v>8</v>
      </c>
      <c r="H922" s="86" t="s">
        <v>13</v>
      </c>
      <c r="I922" s="89" t="s">
        <v>3607</v>
      </c>
      <c r="J922" s="89"/>
      <c r="K922" s="96">
        <v>44733</v>
      </c>
      <c r="L922" s="96">
        <v>44733</v>
      </c>
      <c r="M922" s="98" t="s">
        <v>57</v>
      </c>
    </row>
    <row r="923" spans="1:13" ht="21.75">
      <c r="A923" s="57">
        <v>527</v>
      </c>
      <c r="B923" s="58" t="s">
        <v>51</v>
      </c>
      <c r="C923" s="58" t="s">
        <v>52</v>
      </c>
      <c r="D923" s="58" t="s">
        <v>244</v>
      </c>
      <c r="E923" s="59" t="s">
        <v>97</v>
      </c>
      <c r="F923" s="58" t="s">
        <v>170</v>
      </c>
      <c r="G923" s="59" t="s">
        <v>8</v>
      </c>
      <c r="H923" s="59" t="s">
        <v>20</v>
      </c>
      <c r="I923" s="60" t="s">
        <v>869</v>
      </c>
      <c r="J923" s="60"/>
      <c r="K923" s="62">
        <v>44285</v>
      </c>
      <c r="L923" s="62">
        <v>44285</v>
      </c>
      <c r="M923" s="63" t="s">
        <v>57</v>
      </c>
    </row>
    <row r="924" spans="1:13" ht="65.25">
      <c r="A924" s="57">
        <v>66</v>
      </c>
      <c r="B924" s="58" t="s">
        <v>51</v>
      </c>
      <c r="C924" s="58" t="s">
        <v>52</v>
      </c>
      <c r="D924" s="58" t="s">
        <v>179</v>
      </c>
      <c r="E924" s="59" t="s">
        <v>135</v>
      </c>
      <c r="F924" s="58" t="s">
        <v>60</v>
      </c>
      <c r="G924" s="59" t="s">
        <v>8</v>
      </c>
      <c r="H924" s="59" t="s">
        <v>16</v>
      </c>
      <c r="I924" s="60" t="s">
        <v>180</v>
      </c>
      <c r="J924" s="60" t="s">
        <v>181</v>
      </c>
      <c r="K924" s="62">
        <v>44209</v>
      </c>
      <c r="L924" s="62">
        <v>44209</v>
      </c>
      <c r="M924" s="63" t="s">
        <v>57</v>
      </c>
    </row>
    <row r="925" spans="1:13" ht="21.75">
      <c r="A925" s="57">
        <v>1688</v>
      </c>
      <c r="B925" s="58" t="s">
        <v>51</v>
      </c>
      <c r="C925" s="58" t="s">
        <v>111</v>
      </c>
      <c r="D925" s="58" t="s">
        <v>375</v>
      </c>
      <c r="E925" s="59" t="s">
        <v>113</v>
      </c>
      <c r="F925" s="58" t="s">
        <v>357</v>
      </c>
      <c r="G925" s="59" t="s">
        <v>8</v>
      </c>
      <c r="H925" s="59" t="s">
        <v>20</v>
      </c>
      <c r="I925" s="60" t="s">
        <v>2407</v>
      </c>
      <c r="J925" s="61"/>
      <c r="K925" s="62">
        <v>44551</v>
      </c>
      <c r="L925" s="62">
        <v>44551</v>
      </c>
      <c r="M925" s="63" t="s">
        <v>57</v>
      </c>
    </row>
    <row r="926" spans="1:13" ht="21.75">
      <c r="A926" s="57">
        <v>1869</v>
      </c>
      <c r="B926" s="83" t="s">
        <v>51</v>
      </c>
      <c r="C926" s="83" t="s">
        <v>111</v>
      </c>
      <c r="D926" s="83" t="s">
        <v>848</v>
      </c>
      <c r="E926" s="83" t="s">
        <v>113</v>
      </c>
      <c r="F926" s="83" t="s">
        <v>170</v>
      </c>
      <c r="G926" s="83" t="s">
        <v>8</v>
      </c>
      <c r="H926" s="86" t="s">
        <v>22</v>
      </c>
      <c r="I926" s="89" t="s">
        <v>3032</v>
      </c>
      <c r="J926" s="89"/>
      <c r="K926" s="96">
        <v>44596</v>
      </c>
      <c r="L926" s="96">
        <v>44596</v>
      </c>
      <c r="M926" s="98" t="s">
        <v>57</v>
      </c>
    </row>
    <row r="927" spans="1:13" ht="21.75">
      <c r="A927" s="57">
        <v>530</v>
      </c>
      <c r="B927" s="58" t="s">
        <v>51</v>
      </c>
      <c r="C927" s="58" t="s">
        <v>52</v>
      </c>
      <c r="D927" s="58" t="s">
        <v>244</v>
      </c>
      <c r="E927" s="59" t="s">
        <v>97</v>
      </c>
      <c r="F927" s="58" t="s">
        <v>170</v>
      </c>
      <c r="G927" s="59" t="s">
        <v>8</v>
      </c>
      <c r="H927" s="59" t="s">
        <v>15</v>
      </c>
      <c r="I927" s="60" t="s">
        <v>872</v>
      </c>
      <c r="J927" s="60"/>
      <c r="K927" s="62">
        <v>44285</v>
      </c>
      <c r="L927" s="62">
        <v>44285</v>
      </c>
      <c r="M927" s="63" t="s">
        <v>57</v>
      </c>
    </row>
    <row r="928" spans="1:13" ht="21.75">
      <c r="A928" s="57">
        <v>1083</v>
      </c>
      <c r="B928" s="58" t="s">
        <v>51</v>
      </c>
      <c r="C928" s="58" t="s">
        <v>111</v>
      </c>
      <c r="D928" s="58" t="s">
        <v>926</v>
      </c>
      <c r="E928" s="59" t="s">
        <v>1553</v>
      </c>
      <c r="F928" s="58" t="s">
        <v>170</v>
      </c>
      <c r="G928" s="59" t="s">
        <v>8</v>
      </c>
      <c r="H928" s="59" t="s">
        <v>15</v>
      </c>
      <c r="I928" s="60" t="s">
        <v>872</v>
      </c>
      <c r="J928" s="61"/>
      <c r="K928" s="62">
        <v>44435</v>
      </c>
      <c r="L928" s="62">
        <v>44435</v>
      </c>
      <c r="M928" s="63" t="s">
        <v>57</v>
      </c>
    </row>
    <row r="929" spans="1:13" ht="21.75">
      <c r="A929" s="57">
        <v>1147</v>
      </c>
      <c r="B929" s="58" t="s">
        <v>51</v>
      </c>
      <c r="C929" s="58" t="s">
        <v>111</v>
      </c>
      <c r="D929" s="58" t="s">
        <v>857</v>
      </c>
      <c r="E929" s="59" t="s">
        <v>113</v>
      </c>
      <c r="F929" s="58" t="s">
        <v>170</v>
      </c>
      <c r="G929" s="59" t="s">
        <v>8</v>
      </c>
      <c r="H929" s="59" t="s">
        <v>15</v>
      </c>
      <c r="I929" s="60" t="s">
        <v>1800</v>
      </c>
      <c r="J929" s="61"/>
      <c r="K929" s="62">
        <v>44457</v>
      </c>
      <c r="L929" s="62">
        <v>44457</v>
      </c>
      <c r="M929" s="63" t="s">
        <v>57</v>
      </c>
    </row>
    <row r="930" spans="1:13" ht="21.75">
      <c r="A930" s="57">
        <v>1354</v>
      </c>
      <c r="B930" s="58" t="s">
        <v>51</v>
      </c>
      <c r="C930" s="58" t="s">
        <v>108</v>
      </c>
      <c r="D930" s="58" t="s">
        <v>1024</v>
      </c>
      <c r="E930" s="59" t="s">
        <v>218</v>
      </c>
      <c r="F930" s="58" t="s">
        <v>753</v>
      </c>
      <c r="G930" s="59" t="s">
        <v>8</v>
      </c>
      <c r="H930" s="59" t="s">
        <v>15</v>
      </c>
      <c r="I930" s="60" t="s">
        <v>2018</v>
      </c>
      <c r="J930" s="61"/>
      <c r="K930" s="62">
        <v>44492</v>
      </c>
      <c r="L930" s="62">
        <v>44492</v>
      </c>
      <c r="M930" s="63" t="s">
        <v>57</v>
      </c>
    </row>
    <row r="931" spans="1:13" ht="43.5">
      <c r="A931" s="57">
        <v>1682</v>
      </c>
      <c r="B931" s="58" t="s">
        <v>51</v>
      </c>
      <c r="C931" s="58" t="s">
        <v>52</v>
      </c>
      <c r="D931" s="58" t="s">
        <v>244</v>
      </c>
      <c r="E931" s="59" t="s">
        <v>54</v>
      </c>
      <c r="F931" s="58" t="s">
        <v>170</v>
      </c>
      <c r="G931" s="59" t="s">
        <v>8</v>
      </c>
      <c r="H931" s="59" t="s">
        <v>18</v>
      </c>
      <c r="I931" s="60" t="s">
        <v>2400</v>
      </c>
      <c r="J931" s="61"/>
      <c r="K931" s="62">
        <v>44550</v>
      </c>
      <c r="L931" s="62">
        <v>44550</v>
      </c>
      <c r="M931" s="63" t="s">
        <v>57</v>
      </c>
    </row>
    <row r="932" spans="1:13" ht="21.75">
      <c r="A932" s="57">
        <v>539</v>
      </c>
      <c r="B932" s="58" t="s">
        <v>51</v>
      </c>
      <c r="C932" s="58" t="s">
        <v>108</v>
      </c>
      <c r="D932" s="58" t="s">
        <v>884</v>
      </c>
      <c r="E932" s="59" t="s">
        <v>97</v>
      </c>
      <c r="F932" s="58" t="s">
        <v>885</v>
      </c>
      <c r="G932" s="59" t="s">
        <v>8</v>
      </c>
      <c r="H932" s="59" t="s">
        <v>13</v>
      </c>
      <c r="I932" s="60" t="s">
        <v>886</v>
      </c>
      <c r="J932" s="60"/>
      <c r="K932" s="62">
        <v>44287</v>
      </c>
      <c r="L932" s="62">
        <v>44287</v>
      </c>
      <c r="M932" s="63" t="s">
        <v>57</v>
      </c>
    </row>
    <row r="933" spans="1:13" ht="34.5">
      <c r="A933" s="57">
        <v>2300</v>
      </c>
      <c r="B933" s="83" t="s">
        <v>51</v>
      </c>
      <c r="C933" s="83" t="s">
        <v>111</v>
      </c>
      <c r="D933" s="83" t="s">
        <v>2744</v>
      </c>
      <c r="E933" s="83" t="s">
        <v>113</v>
      </c>
      <c r="F933" s="83" t="s">
        <v>885</v>
      </c>
      <c r="G933" s="83" t="s">
        <v>7</v>
      </c>
      <c r="H933" s="86" t="s">
        <v>17</v>
      </c>
      <c r="I933" s="89" t="s">
        <v>3484</v>
      </c>
      <c r="J933" s="89"/>
      <c r="K933" s="96">
        <v>44703</v>
      </c>
      <c r="L933" s="96">
        <v>44703</v>
      </c>
      <c r="M933" s="98" t="s">
        <v>57</v>
      </c>
    </row>
    <row r="934" spans="1:13" ht="21.75">
      <c r="A934" s="57">
        <v>2297</v>
      </c>
      <c r="B934" s="83" t="s">
        <v>51</v>
      </c>
      <c r="C934" s="83" t="s">
        <v>111</v>
      </c>
      <c r="D934" s="83" t="s">
        <v>2744</v>
      </c>
      <c r="E934" s="83" t="s">
        <v>54</v>
      </c>
      <c r="F934" s="83" t="s">
        <v>170</v>
      </c>
      <c r="G934" s="83" t="s">
        <v>7</v>
      </c>
      <c r="H934" s="86" t="s">
        <v>17</v>
      </c>
      <c r="I934" s="89" t="s">
        <v>3482</v>
      </c>
      <c r="J934" s="89"/>
      <c r="K934" s="96">
        <v>44702</v>
      </c>
      <c r="L934" s="96">
        <v>44702</v>
      </c>
      <c r="M934" s="98" t="s">
        <v>57</v>
      </c>
    </row>
    <row r="935" spans="1:13" ht="21.75">
      <c r="A935" s="57">
        <v>675</v>
      </c>
      <c r="B935" s="58" t="s">
        <v>51</v>
      </c>
      <c r="C935" s="58" t="s">
        <v>283</v>
      </c>
      <c r="D935" s="58" t="s">
        <v>736</v>
      </c>
      <c r="E935" s="59" t="s">
        <v>376</v>
      </c>
      <c r="F935" s="58" t="s">
        <v>357</v>
      </c>
      <c r="G935" s="59" t="s">
        <v>8</v>
      </c>
      <c r="H935" s="59" t="s">
        <v>28</v>
      </c>
      <c r="I935" s="60" t="s">
        <v>1135</v>
      </c>
      <c r="J935" s="61" t="s">
        <v>1136</v>
      </c>
      <c r="K935" s="62">
        <v>44341</v>
      </c>
      <c r="L935" s="62">
        <v>44341</v>
      </c>
      <c r="M935" s="63" t="s">
        <v>57</v>
      </c>
    </row>
    <row r="936" spans="1:13" ht="51.75">
      <c r="A936" s="57">
        <v>2057</v>
      </c>
      <c r="B936" s="83" t="s">
        <v>51</v>
      </c>
      <c r="C936" s="83" t="s">
        <v>108</v>
      </c>
      <c r="D936" s="83" t="s">
        <v>2709</v>
      </c>
      <c r="E936" s="83" t="s">
        <v>1561</v>
      </c>
      <c r="F936" s="83" t="s">
        <v>357</v>
      </c>
      <c r="G936" s="83" t="s">
        <v>8</v>
      </c>
      <c r="H936" s="86" t="s">
        <v>34</v>
      </c>
      <c r="I936" s="89" t="s">
        <v>3242</v>
      </c>
      <c r="J936" s="89"/>
      <c r="K936" s="96">
        <v>44649</v>
      </c>
      <c r="L936" s="96">
        <v>44680</v>
      </c>
      <c r="M936" s="98" t="s">
        <v>57</v>
      </c>
    </row>
    <row r="937" spans="1:13" ht="21.75">
      <c r="A937" s="57">
        <v>1451</v>
      </c>
      <c r="B937" s="58" t="s">
        <v>51</v>
      </c>
      <c r="C937" s="58" t="s">
        <v>108</v>
      </c>
      <c r="D937" s="58" t="s">
        <v>1024</v>
      </c>
      <c r="E937" s="59" t="s">
        <v>376</v>
      </c>
      <c r="F937" s="58" t="s">
        <v>753</v>
      </c>
      <c r="G937" s="59" t="s">
        <v>7</v>
      </c>
      <c r="H937" s="59" t="s">
        <v>12</v>
      </c>
      <c r="I937" s="60" t="s">
        <v>2127</v>
      </c>
      <c r="J937" s="61"/>
      <c r="K937" s="62">
        <v>44511</v>
      </c>
      <c r="L937" s="62">
        <v>44512</v>
      </c>
      <c r="M937" s="63" t="s">
        <v>57</v>
      </c>
    </row>
    <row r="938" spans="1:13" ht="21.75">
      <c r="A938" s="57">
        <v>1332</v>
      </c>
      <c r="B938" s="58" t="s">
        <v>51</v>
      </c>
      <c r="C938" s="58" t="s">
        <v>283</v>
      </c>
      <c r="D938" s="58" t="s">
        <v>1713</v>
      </c>
      <c r="E938" s="59" t="s">
        <v>105</v>
      </c>
      <c r="F938" s="58" t="s">
        <v>1941</v>
      </c>
      <c r="G938" s="59" t="s">
        <v>7</v>
      </c>
      <c r="H938" s="59" t="s">
        <v>13</v>
      </c>
      <c r="I938" s="60" t="s">
        <v>1989</v>
      </c>
      <c r="J938" s="61"/>
      <c r="K938" s="62">
        <v>44488</v>
      </c>
      <c r="L938" s="62">
        <v>44488</v>
      </c>
      <c r="M938" s="63" t="s">
        <v>57</v>
      </c>
    </row>
    <row r="939" spans="1:13" ht="43.5">
      <c r="A939" s="57">
        <v>1379</v>
      </c>
      <c r="B939" s="58" t="s">
        <v>51</v>
      </c>
      <c r="C939" s="58" t="s">
        <v>111</v>
      </c>
      <c r="D939" s="58" t="s">
        <v>2050</v>
      </c>
      <c r="E939" s="59" t="s">
        <v>1553</v>
      </c>
      <c r="F939" s="58" t="s">
        <v>813</v>
      </c>
      <c r="G939" s="59" t="s">
        <v>8</v>
      </c>
      <c r="H939" s="59" t="s">
        <v>14</v>
      </c>
      <c r="I939" s="60" t="s">
        <v>2051</v>
      </c>
      <c r="J939" s="61"/>
      <c r="K939" s="62">
        <v>44497</v>
      </c>
      <c r="L939" s="62">
        <v>44497</v>
      </c>
      <c r="M939" s="63" t="s">
        <v>57</v>
      </c>
    </row>
    <row r="940" spans="1:13" ht="43.5">
      <c r="A940" s="57">
        <v>174</v>
      </c>
      <c r="B940" s="58" t="s">
        <v>51</v>
      </c>
      <c r="C940" s="58" t="s">
        <v>52</v>
      </c>
      <c r="D940" s="58" t="s">
        <v>104</v>
      </c>
      <c r="E940" s="59" t="s">
        <v>88</v>
      </c>
      <c r="F940" s="58" t="s">
        <v>60</v>
      </c>
      <c r="G940" s="59" t="s">
        <v>7</v>
      </c>
      <c r="H940" s="59" t="s">
        <v>14</v>
      </c>
      <c r="I940" s="60" t="s">
        <v>345</v>
      </c>
      <c r="J940" s="60" t="s">
        <v>346</v>
      </c>
      <c r="K940" s="62">
        <v>44228</v>
      </c>
      <c r="L940" s="62">
        <v>44228</v>
      </c>
      <c r="M940" s="63" t="s">
        <v>57</v>
      </c>
    </row>
    <row r="941" spans="1:13" ht="43.5">
      <c r="A941" s="57">
        <v>176</v>
      </c>
      <c r="B941" s="58" t="s">
        <v>51</v>
      </c>
      <c r="C941" s="58" t="s">
        <v>52</v>
      </c>
      <c r="D941" s="58" t="s">
        <v>104</v>
      </c>
      <c r="E941" s="59" t="s">
        <v>88</v>
      </c>
      <c r="F941" s="58" t="s">
        <v>60</v>
      </c>
      <c r="G941" s="59" t="s">
        <v>7</v>
      </c>
      <c r="H941" s="59" t="s">
        <v>14</v>
      </c>
      <c r="I941" s="60" t="s">
        <v>349</v>
      </c>
      <c r="J941" s="60" t="s">
        <v>350</v>
      </c>
      <c r="K941" s="62">
        <v>44228</v>
      </c>
      <c r="L941" s="62">
        <v>44228</v>
      </c>
      <c r="M941" s="63" t="s">
        <v>57</v>
      </c>
    </row>
    <row r="942" spans="1:13" ht="34.5">
      <c r="A942" s="57">
        <v>1790</v>
      </c>
      <c r="B942" s="83" t="s">
        <v>51</v>
      </c>
      <c r="C942" s="83" t="s">
        <v>111</v>
      </c>
      <c r="D942" s="83" t="s">
        <v>2658</v>
      </c>
      <c r="E942" s="83" t="s">
        <v>113</v>
      </c>
      <c r="F942" s="83" t="s">
        <v>1426</v>
      </c>
      <c r="G942" s="83" t="s">
        <v>7</v>
      </c>
      <c r="H942" s="86" t="s">
        <v>14</v>
      </c>
      <c r="I942" s="89" t="s">
        <v>2901</v>
      </c>
      <c r="J942" s="89" t="s">
        <v>2902</v>
      </c>
      <c r="K942" s="96">
        <v>44585</v>
      </c>
      <c r="L942" s="96">
        <v>44585</v>
      </c>
      <c r="M942" s="98" t="s">
        <v>57</v>
      </c>
    </row>
    <row r="943" spans="1:13" ht="21.75">
      <c r="A943" s="57">
        <v>1298</v>
      </c>
      <c r="B943" s="58" t="s">
        <v>51</v>
      </c>
      <c r="C943" s="58" t="s">
        <v>108</v>
      </c>
      <c r="D943" s="58" t="s">
        <v>649</v>
      </c>
      <c r="E943" s="59" t="s">
        <v>376</v>
      </c>
      <c r="F943" s="58" t="s">
        <v>885</v>
      </c>
      <c r="G943" s="59" t="s">
        <v>7</v>
      </c>
      <c r="H943" s="59" t="s">
        <v>14</v>
      </c>
      <c r="I943" s="60" t="s">
        <v>1949</v>
      </c>
      <c r="J943" s="61"/>
      <c r="K943" s="62">
        <v>44483</v>
      </c>
      <c r="L943" s="62">
        <v>44483</v>
      </c>
      <c r="M943" s="63" t="s">
        <v>57</v>
      </c>
    </row>
    <row r="944" spans="1:13" ht="21.75">
      <c r="A944" s="57">
        <v>1996</v>
      </c>
      <c r="B944" s="83" t="s">
        <v>51</v>
      </c>
      <c r="C944" s="83" t="s">
        <v>108</v>
      </c>
      <c r="D944" s="83" t="s">
        <v>2690</v>
      </c>
      <c r="E944" s="83" t="s">
        <v>2007</v>
      </c>
      <c r="F944" s="83" t="s">
        <v>813</v>
      </c>
      <c r="G944" s="83" t="s">
        <v>7</v>
      </c>
      <c r="H944" s="86" t="s">
        <v>17</v>
      </c>
      <c r="I944" s="89" t="s">
        <v>3178</v>
      </c>
      <c r="J944" s="89"/>
      <c r="K944" s="96">
        <v>44623</v>
      </c>
      <c r="L944" s="96">
        <v>44623</v>
      </c>
      <c r="M944" s="98" t="s">
        <v>57</v>
      </c>
    </row>
    <row r="945" spans="1:13" ht="43.5">
      <c r="A945" s="57">
        <v>1127</v>
      </c>
      <c r="B945" s="58" t="s">
        <v>51</v>
      </c>
      <c r="C945" s="58" t="s">
        <v>111</v>
      </c>
      <c r="D945" s="58" t="s">
        <v>857</v>
      </c>
      <c r="E945" s="59" t="s">
        <v>113</v>
      </c>
      <c r="F945" s="58" t="s">
        <v>919</v>
      </c>
      <c r="G945" s="59" t="s">
        <v>7</v>
      </c>
      <c r="H945" s="59" t="s">
        <v>25</v>
      </c>
      <c r="I945" s="60" t="s">
        <v>1778</v>
      </c>
      <c r="J945" s="61"/>
      <c r="K945" s="62">
        <v>44452</v>
      </c>
      <c r="L945" s="62">
        <v>44452</v>
      </c>
      <c r="M945" s="63" t="s">
        <v>57</v>
      </c>
    </row>
    <row r="946" spans="1:13" ht="21.75">
      <c r="A946" s="57">
        <v>2294</v>
      </c>
      <c r="B946" s="83" t="s">
        <v>51</v>
      </c>
      <c r="C946" s="83" t="s">
        <v>111</v>
      </c>
      <c r="D946" s="83" t="s">
        <v>887</v>
      </c>
      <c r="E946" s="83" t="s">
        <v>1553</v>
      </c>
      <c r="F946" s="83" t="s">
        <v>170</v>
      </c>
      <c r="G946" s="83" t="s">
        <v>7</v>
      </c>
      <c r="H946" s="86" t="s">
        <v>17</v>
      </c>
      <c r="I946" s="89" t="s">
        <v>3479</v>
      </c>
      <c r="J946" s="89"/>
      <c r="K946" s="96">
        <v>44701</v>
      </c>
      <c r="L946" s="96">
        <v>44701</v>
      </c>
      <c r="M946" s="98" t="s">
        <v>57</v>
      </c>
    </row>
    <row r="947" spans="1:13" ht="21.75">
      <c r="A947" s="57">
        <v>551</v>
      </c>
      <c r="B947" s="58" t="s">
        <v>51</v>
      </c>
      <c r="C947" s="58" t="s">
        <v>52</v>
      </c>
      <c r="D947" s="58" t="s">
        <v>244</v>
      </c>
      <c r="E947" s="59" t="s">
        <v>54</v>
      </c>
      <c r="F947" s="58" t="s">
        <v>170</v>
      </c>
      <c r="G947" s="59" t="s">
        <v>7</v>
      </c>
      <c r="H947" s="59" t="s">
        <v>20</v>
      </c>
      <c r="I947" s="61" t="s">
        <v>902</v>
      </c>
      <c r="J947" s="60"/>
      <c r="K947" s="62">
        <v>44289</v>
      </c>
      <c r="L947" s="62">
        <v>44289</v>
      </c>
      <c r="M947" s="63" t="s">
        <v>57</v>
      </c>
    </row>
    <row r="948" spans="1:13" ht="21.75">
      <c r="A948" s="57">
        <v>1496</v>
      </c>
      <c r="B948" s="58" t="s">
        <v>51</v>
      </c>
      <c r="C948" s="58" t="s">
        <v>111</v>
      </c>
      <c r="D948" s="58" t="s">
        <v>2030</v>
      </c>
      <c r="E948" s="59" t="s">
        <v>1553</v>
      </c>
      <c r="F948" s="58" t="s">
        <v>357</v>
      </c>
      <c r="G948" s="59" t="s">
        <v>7</v>
      </c>
      <c r="H948" s="59" t="s">
        <v>20</v>
      </c>
      <c r="I948" s="60" t="s">
        <v>902</v>
      </c>
      <c r="J948" s="61"/>
      <c r="K948" s="62">
        <v>44519</v>
      </c>
      <c r="L948" s="62">
        <v>44519</v>
      </c>
      <c r="M948" s="63" t="s">
        <v>57</v>
      </c>
    </row>
    <row r="949" spans="1:13" ht="21.75">
      <c r="A949" s="57">
        <v>1684</v>
      </c>
      <c r="B949" s="58" t="s">
        <v>51</v>
      </c>
      <c r="C949" s="58" t="s">
        <v>52</v>
      </c>
      <c r="D949" s="58" t="s">
        <v>244</v>
      </c>
      <c r="E949" s="59" t="s">
        <v>1561</v>
      </c>
      <c r="F949" s="58" t="s">
        <v>2402</v>
      </c>
      <c r="G949" s="59" t="s">
        <v>8</v>
      </c>
      <c r="H949" s="59" t="s">
        <v>17</v>
      </c>
      <c r="I949" s="60" t="s">
        <v>2403</v>
      </c>
      <c r="J949" s="61"/>
      <c r="K949" s="62">
        <v>44551</v>
      </c>
      <c r="L949" s="62">
        <v>44551</v>
      </c>
      <c r="M949" s="63" t="s">
        <v>57</v>
      </c>
    </row>
    <row r="950" spans="1:13" ht="47.25" customHeight="1">
      <c r="A950" s="57">
        <v>2319</v>
      </c>
      <c r="B950" s="83" t="s">
        <v>51</v>
      </c>
      <c r="C950" s="83" t="s">
        <v>111</v>
      </c>
      <c r="D950" s="83" t="s">
        <v>2747</v>
      </c>
      <c r="E950" s="83" t="s">
        <v>105</v>
      </c>
      <c r="F950" s="83" t="s">
        <v>357</v>
      </c>
      <c r="G950" s="83" t="s">
        <v>8</v>
      </c>
      <c r="H950" s="86" t="s">
        <v>20</v>
      </c>
      <c r="I950" s="89" t="s">
        <v>3501</v>
      </c>
      <c r="J950" s="89"/>
      <c r="K950" s="96">
        <v>44707</v>
      </c>
      <c r="L950" s="96">
        <v>44707</v>
      </c>
      <c r="M950" s="98" t="s">
        <v>57</v>
      </c>
    </row>
    <row r="951" spans="1:13" ht="21.75">
      <c r="A951" s="57">
        <v>2521</v>
      </c>
      <c r="B951" s="83" t="s">
        <v>51</v>
      </c>
      <c r="C951" s="83" t="s">
        <v>111</v>
      </c>
      <c r="D951" s="83" t="s">
        <v>917</v>
      </c>
      <c r="E951" s="83" t="s">
        <v>1561</v>
      </c>
      <c r="F951" s="83" t="s">
        <v>170</v>
      </c>
      <c r="G951" s="83" t="s">
        <v>7</v>
      </c>
      <c r="H951" s="86" t="s">
        <v>13</v>
      </c>
      <c r="I951" s="89" t="s">
        <v>3703</v>
      </c>
      <c r="J951" s="89"/>
      <c r="K951" s="96">
        <v>44770</v>
      </c>
      <c r="L951" s="96">
        <v>44770</v>
      </c>
      <c r="M951" s="98" t="s">
        <v>57</v>
      </c>
    </row>
    <row r="952" spans="1:13" ht="34.5">
      <c r="A952" s="57">
        <v>2399</v>
      </c>
      <c r="B952" s="83" t="s">
        <v>51</v>
      </c>
      <c r="C952" s="83" t="s">
        <v>111</v>
      </c>
      <c r="D952" s="83" t="s">
        <v>2744</v>
      </c>
      <c r="E952" s="83" t="s">
        <v>1561</v>
      </c>
      <c r="F952" s="83" t="s">
        <v>170</v>
      </c>
      <c r="G952" s="83" t="s">
        <v>7</v>
      </c>
      <c r="H952" s="86" t="s">
        <v>13</v>
      </c>
      <c r="I952" s="89" t="s">
        <v>3578</v>
      </c>
      <c r="J952" s="89"/>
      <c r="K952" s="96">
        <v>44724</v>
      </c>
      <c r="L952" s="96">
        <v>44724</v>
      </c>
      <c r="M952" s="98" t="s">
        <v>57</v>
      </c>
    </row>
    <row r="953" spans="1:13" ht="21.75">
      <c r="A953" s="57">
        <v>1576</v>
      </c>
      <c r="B953" s="58" t="s">
        <v>51</v>
      </c>
      <c r="C953" s="58" t="s">
        <v>283</v>
      </c>
      <c r="D953" s="58" t="s">
        <v>2066</v>
      </c>
      <c r="E953" s="59" t="s">
        <v>1561</v>
      </c>
      <c r="F953" s="58" t="s">
        <v>910</v>
      </c>
      <c r="G953" s="59" t="s">
        <v>7</v>
      </c>
      <c r="H953" s="59" t="s">
        <v>17</v>
      </c>
      <c r="I953" s="60" t="s">
        <v>2275</v>
      </c>
      <c r="J953" s="61"/>
      <c r="K953" s="62">
        <v>44531</v>
      </c>
      <c r="L953" s="62">
        <v>44531</v>
      </c>
      <c r="M953" s="63" t="s">
        <v>57</v>
      </c>
    </row>
    <row r="954" spans="1:13" ht="21.75">
      <c r="A954" s="57">
        <v>1963</v>
      </c>
      <c r="B954" s="83" t="s">
        <v>51</v>
      </c>
      <c r="C954" s="83" t="s">
        <v>111</v>
      </c>
      <c r="D954" s="83" t="s">
        <v>848</v>
      </c>
      <c r="E954" s="83" t="s">
        <v>1561</v>
      </c>
      <c r="F954" s="83" t="s">
        <v>170</v>
      </c>
      <c r="G954" s="83" t="s">
        <v>7</v>
      </c>
      <c r="H954" s="86" t="s">
        <v>17</v>
      </c>
      <c r="I954" s="89" t="s">
        <v>3143</v>
      </c>
      <c r="J954" s="89" t="s">
        <v>3144</v>
      </c>
      <c r="K954" s="96">
        <v>44613</v>
      </c>
      <c r="L954" s="96">
        <v>44613</v>
      </c>
      <c r="M954" s="98" t="s">
        <v>57</v>
      </c>
    </row>
    <row r="955" spans="1:13" ht="21.75">
      <c r="A955" s="57">
        <v>2243</v>
      </c>
      <c r="B955" s="83" t="s">
        <v>51</v>
      </c>
      <c r="C955" s="83" t="s">
        <v>111</v>
      </c>
      <c r="D955" s="83" t="s">
        <v>887</v>
      </c>
      <c r="E955" s="83" t="s">
        <v>1553</v>
      </c>
      <c r="F955" s="83" t="s">
        <v>170</v>
      </c>
      <c r="G955" s="83" t="s">
        <v>7</v>
      </c>
      <c r="H955" s="86" t="s">
        <v>17</v>
      </c>
      <c r="I955" s="89" t="s">
        <v>3431</v>
      </c>
      <c r="J955" s="89"/>
      <c r="K955" s="96">
        <v>44690</v>
      </c>
      <c r="L955" s="96">
        <v>44690</v>
      </c>
      <c r="M955" s="98" t="s">
        <v>57</v>
      </c>
    </row>
    <row r="956" spans="1:13" ht="21.75">
      <c r="A956" s="57">
        <v>2250</v>
      </c>
      <c r="B956" s="83" t="s">
        <v>51</v>
      </c>
      <c r="C956" s="83" t="s">
        <v>111</v>
      </c>
      <c r="D956" s="83" t="s">
        <v>887</v>
      </c>
      <c r="E956" s="83" t="s">
        <v>1553</v>
      </c>
      <c r="F956" s="83" t="s">
        <v>170</v>
      </c>
      <c r="G956" s="83" t="s">
        <v>7</v>
      </c>
      <c r="H956" s="86" t="s">
        <v>17</v>
      </c>
      <c r="I956" s="89" t="s">
        <v>3431</v>
      </c>
      <c r="J956" s="89"/>
      <c r="K956" s="96">
        <v>44691</v>
      </c>
      <c r="L956" s="96">
        <v>44691</v>
      </c>
      <c r="M956" s="98" t="s">
        <v>57</v>
      </c>
    </row>
    <row r="957" spans="1:13" ht="21.75">
      <c r="A957" s="57">
        <v>763</v>
      </c>
      <c r="B957" s="58" t="s">
        <v>51</v>
      </c>
      <c r="C957" s="58" t="s">
        <v>52</v>
      </c>
      <c r="D957" s="58" t="s">
        <v>881</v>
      </c>
      <c r="E957" s="58" t="s">
        <v>218</v>
      </c>
      <c r="F957" s="58" t="s">
        <v>60</v>
      </c>
      <c r="G957" s="59" t="s">
        <v>7</v>
      </c>
      <c r="H957" s="59" t="s">
        <v>12</v>
      </c>
      <c r="I957" s="60" t="s">
        <v>1292</v>
      </c>
      <c r="J957" s="61"/>
      <c r="K957" s="62">
        <v>44361</v>
      </c>
      <c r="L957" s="62">
        <v>44361</v>
      </c>
      <c r="M957" s="63" t="s">
        <v>57</v>
      </c>
    </row>
    <row r="958" spans="1:13" ht="21.75">
      <c r="A958" s="57">
        <v>1395</v>
      </c>
      <c r="B958" s="58" t="s">
        <v>51</v>
      </c>
      <c r="C958" s="58" t="s">
        <v>108</v>
      </c>
      <c r="D958" s="58" t="s">
        <v>109</v>
      </c>
      <c r="E958" s="59" t="s">
        <v>2007</v>
      </c>
      <c r="F958" s="58" t="s">
        <v>493</v>
      </c>
      <c r="G958" s="59" t="s">
        <v>7</v>
      </c>
      <c r="H958" s="59" t="s">
        <v>17</v>
      </c>
      <c r="I958" s="60" t="s">
        <v>2068</v>
      </c>
      <c r="J958" s="61"/>
      <c r="K958" s="62">
        <v>44501</v>
      </c>
      <c r="L958" s="62">
        <v>44501</v>
      </c>
      <c r="M958" s="63" t="s">
        <v>57</v>
      </c>
    </row>
    <row r="959" spans="1:13" ht="21.75">
      <c r="A959" s="57">
        <v>683</v>
      </c>
      <c r="B959" s="58" t="s">
        <v>51</v>
      </c>
      <c r="C959" s="58" t="s">
        <v>52</v>
      </c>
      <c r="D959" s="58" t="s">
        <v>244</v>
      </c>
      <c r="E959" s="59" t="s">
        <v>135</v>
      </c>
      <c r="F959" s="58" t="s">
        <v>170</v>
      </c>
      <c r="G959" s="59" t="s">
        <v>7</v>
      </c>
      <c r="H959" s="59" t="s">
        <v>20</v>
      </c>
      <c r="I959" s="60" t="s">
        <v>1154</v>
      </c>
      <c r="J959" s="60" t="s">
        <v>1155</v>
      </c>
      <c r="K959" s="62">
        <v>44343</v>
      </c>
      <c r="L959" s="62">
        <v>44344</v>
      </c>
      <c r="M959" s="63" t="s">
        <v>57</v>
      </c>
    </row>
    <row r="960" spans="1:13" ht="21.75">
      <c r="A960" s="57">
        <v>896</v>
      </c>
      <c r="B960" s="58" t="s">
        <v>51</v>
      </c>
      <c r="C960" s="58" t="s">
        <v>52</v>
      </c>
      <c r="D960" s="58" t="s">
        <v>1511</v>
      </c>
      <c r="E960" s="59" t="s">
        <v>218</v>
      </c>
      <c r="F960" s="58" t="s">
        <v>98</v>
      </c>
      <c r="G960" s="59" t="s">
        <v>7</v>
      </c>
      <c r="H960" s="59" t="s">
        <v>24</v>
      </c>
      <c r="I960" s="60" t="s">
        <v>1512</v>
      </c>
      <c r="J960" s="61"/>
      <c r="K960" s="62">
        <v>44394</v>
      </c>
      <c r="L960" s="62">
        <v>44394</v>
      </c>
      <c r="M960" s="63" t="s">
        <v>57</v>
      </c>
    </row>
    <row r="961" spans="1:13" ht="21.75">
      <c r="A961" s="57">
        <v>1182</v>
      </c>
      <c r="B961" s="58" t="s">
        <v>51</v>
      </c>
      <c r="C961" s="58" t="s">
        <v>111</v>
      </c>
      <c r="D961" s="58" t="s">
        <v>857</v>
      </c>
      <c r="E961" s="59" t="s">
        <v>376</v>
      </c>
      <c r="F961" s="58" t="s">
        <v>170</v>
      </c>
      <c r="G961" s="59" t="s">
        <v>7</v>
      </c>
      <c r="H961" s="59" t="s">
        <v>15</v>
      </c>
      <c r="I961" s="60" t="s">
        <v>1836</v>
      </c>
      <c r="J961" s="61"/>
      <c r="K961" s="62">
        <v>44462</v>
      </c>
      <c r="L961" s="62">
        <v>44462</v>
      </c>
      <c r="M961" s="63" t="s">
        <v>57</v>
      </c>
    </row>
    <row r="962" spans="1:13" ht="21.75">
      <c r="A962" s="57">
        <v>724</v>
      </c>
      <c r="B962" s="58" t="s">
        <v>51</v>
      </c>
      <c r="C962" s="58" t="s">
        <v>103</v>
      </c>
      <c r="D962" s="58" t="s">
        <v>1218</v>
      </c>
      <c r="E962" s="58" t="s">
        <v>477</v>
      </c>
      <c r="F962" s="58" t="s">
        <v>357</v>
      </c>
      <c r="G962" s="59" t="s">
        <v>7</v>
      </c>
      <c r="H962" s="59" t="s">
        <v>20</v>
      </c>
      <c r="I962" s="60" t="s">
        <v>1226</v>
      </c>
      <c r="J962" s="61"/>
      <c r="K962" s="62">
        <v>44350</v>
      </c>
      <c r="L962" s="62">
        <v>44350</v>
      </c>
      <c r="M962" s="63" t="s">
        <v>57</v>
      </c>
    </row>
    <row r="963" spans="1:13" ht="21.75">
      <c r="A963" s="57">
        <v>1396</v>
      </c>
      <c r="B963" s="58" t="s">
        <v>51</v>
      </c>
      <c r="C963" s="58" t="s">
        <v>108</v>
      </c>
      <c r="D963" s="58" t="s">
        <v>2069</v>
      </c>
      <c r="E963" s="59" t="s">
        <v>2007</v>
      </c>
      <c r="F963" s="58" t="s">
        <v>493</v>
      </c>
      <c r="G963" s="59" t="s">
        <v>7</v>
      </c>
      <c r="H963" s="59" t="s">
        <v>17</v>
      </c>
      <c r="I963" s="60" t="s">
        <v>2070</v>
      </c>
      <c r="J963" s="61"/>
      <c r="K963" s="62">
        <v>44501</v>
      </c>
      <c r="L963" s="62">
        <v>44501</v>
      </c>
      <c r="M963" s="63" t="s">
        <v>57</v>
      </c>
    </row>
    <row r="964" spans="1:13" ht="21.75">
      <c r="A964" s="57">
        <v>2231</v>
      </c>
      <c r="B964" s="83" t="s">
        <v>51</v>
      </c>
      <c r="C964" s="83" t="s">
        <v>111</v>
      </c>
      <c r="D964" s="83" t="s">
        <v>887</v>
      </c>
      <c r="E964" s="83" t="s">
        <v>1561</v>
      </c>
      <c r="F964" s="83" t="s">
        <v>170</v>
      </c>
      <c r="G964" s="83" t="s">
        <v>7</v>
      </c>
      <c r="H964" s="86" t="s">
        <v>17</v>
      </c>
      <c r="I964" s="89" t="s">
        <v>3420</v>
      </c>
      <c r="J964" s="89"/>
      <c r="K964" s="96">
        <v>44688</v>
      </c>
      <c r="L964" s="96">
        <v>44688</v>
      </c>
      <c r="M964" s="98" t="s">
        <v>57</v>
      </c>
    </row>
    <row r="965" spans="1:13" ht="21.75">
      <c r="A965" s="57">
        <v>2670</v>
      </c>
      <c r="B965" s="85" t="s">
        <v>51</v>
      </c>
      <c r="C965" s="83" t="s">
        <v>283</v>
      </c>
      <c r="D965" s="83" t="s">
        <v>2066</v>
      </c>
      <c r="E965" s="83" t="s">
        <v>1561</v>
      </c>
      <c r="F965" s="85" t="s">
        <v>438</v>
      </c>
      <c r="G965" s="83" t="s">
        <v>7</v>
      </c>
      <c r="H965" s="86" t="s">
        <v>17</v>
      </c>
      <c r="I965" s="89" t="s">
        <v>3897</v>
      </c>
      <c r="J965" s="95"/>
      <c r="K965" s="96">
        <v>44835</v>
      </c>
      <c r="L965" s="96">
        <v>44835</v>
      </c>
      <c r="M965" s="98" t="s">
        <v>57</v>
      </c>
    </row>
    <row r="966" spans="1:13" ht="21.75">
      <c r="A966" s="57">
        <v>2366</v>
      </c>
      <c r="B966" s="83" t="s">
        <v>51</v>
      </c>
      <c r="C966" s="83" t="s">
        <v>111</v>
      </c>
      <c r="D966" s="83" t="s">
        <v>2744</v>
      </c>
      <c r="E966" s="83" t="s">
        <v>97</v>
      </c>
      <c r="F966" s="83" t="s">
        <v>170</v>
      </c>
      <c r="G966" s="83" t="s">
        <v>7</v>
      </c>
      <c r="H966" s="86" t="s">
        <v>17</v>
      </c>
      <c r="I966" s="89" t="s">
        <v>3546</v>
      </c>
      <c r="J966" s="89"/>
      <c r="K966" s="96">
        <v>44718</v>
      </c>
      <c r="L966" s="96">
        <v>44718</v>
      </c>
      <c r="M966" s="98" t="s">
        <v>57</v>
      </c>
    </row>
    <row r="967" spans="1:13" ht="21.75">
      <c r="A967" s="57">
        <v>1425</v>
      </c>
      <c r="B967" s="58" t="s">
        <v>51</v>
      </c>
      <c r="C967" s="58" t="s">
        <v>283</v>
      </c>
      <c r="D967" s="58" t="s">
        <v>2066</v>
      </c>
      <c r="E967" s="59" t="s">
        <v>1561</v>
      </c>
      <c r="F967" s="58" t="s">
        <v>910</v>
      </c>
      <c r="G967" s="59" t="s">
        <v>7</v>
      </c>
      <c r="H967" s="59" t="s">
        <v>17</v>
      </c>
      <c r="I967" s="60" t="s">
        <v>2098</v>
      </c>
      <c r="J967" s="61"/>
      <c r="K967" s="62">
        <v>44506</v>
      </c>
      <c r="L967" s="62">
        <v>44506</v>
      </c>
      <c r="M967" s="63" t="s">
        <v>57</v>
      </c>
    </row>
    <row r="968" spans="1:13" ht="63.75" customHeight="1">
      <c r="A968" s="57">
        <v>86</v>
      </c>
      <c r="B968" s="58" t="s">
        <v>51</v>
      </c>
      <c r="C968" s="58" t="s">
        <v>111</v>
      </c>
      <c r="D968" s="58" t="s">
        <v>208</v>
      </c>
      <c r="E968" s="58" t="s">
        <v>203</v>
      </c>
      <c r="F968" s="58" t="s">
        <v>60</v>
      </c>
      <c r="G968" s="59" t="s">
        <v>7</v>
      </c>
      <c r="H968" s="59" t="s">
        <v>17</v>
      </c>
      <c r="I968" s="60" t="s">
        <v>209</v>
      </c>
      <c r="J968" s="60"/>
      <c r="K968" s="62">
        <v>44213</v>
      </c>
      <c r="L968" s="62">
        <v>44213</v>
      </c>
      <c r="M968" s="63" t="s">
        <v>57</v>
      </c>
    </row>
    <row r="969" spans="1:13" ht="33.75" customHeight="1">
      <c r="A969" s="57">
        <v>2283</v>
      </c>
      <c r="B969" s="83" t="s">
        <v>51</v>
      </c>
      <c r="C969" s="83" t="s">
        <v>111</v>
      </c>
      <c r="D969" s="83" t="s">
        <v>887</v>
      </c>
      <c r="E969" s="83" t="s">
        <v>1553</v>
      </c>
      <c r="F969" s="83" t="s">
        <v>170</v>
      </c>
      <c r="G969" s="83" t="s">
        <v>7</v>
      </c>
      <c r="H969" s="86" t="s">
        <v>17</v>
      </c>
      <c r="I969" s="89" t="s">
        <v>3468</v>
      </c>
      <c r="J969" s="89"/>
      <c r="K969" s="96">
        <v>44698</v>
      </c>
      <c r="L969" s="96">
        <v>44698</v>
      </c>
      <c r="M969" s="98" t="s">
        <v>57</v>
      </c>
    </row>
    <row r="970" spans="1:13" ht="21.75">
      <c r="A970" s="57">
        <v>2288</v>
      </c>
      <c r="B970" s="83" t="s">
        <v>51</v>
      </c>
      <c r="C970" s="83" t="s">
        <v>111</v>
      </c>
      <c r="D970" s="83" t="s">
        <v>887</v>
      </c>
      <c r="E970" s="83" t="s">
        <v>1561</v>
      </c>
      <c r="F970" s="83" t="s">
        <v>170</v>
      </c>
      <c r="G970" s="83" t="s">
        <v>7</v>
      </c>
      <c r="H970" s="86" t="s">
        <v>17</v>
      </c>
      <c r="I970" s="89" t="s">
        <v>3473</v>
      </c>
      <c r="J970" s="89"/>
      <c r="K970" s="96">
        <v>44699</v>
      </c>
      <c r="L970" s="96">
        <v>44699</v>
      </c>
      <c r="M970" s="98" t="s">
        <v>57</v>
      </c>
    </row>
    <row r="971" spans="1:13" ht="21.75">
      <c r="A971" s="57">
        <v>1573</v>
      </c>
      <c r="B971" s="58" t="s">
        <v>51</v>
      </c>
      <c r="C971" s="58" t="s">
        <v>108</v>
      </c>
      <c r="D971" s="58" t="s">
        <v>1271</v>
      </c>
      <c r="E971" s="59" t="s">
        <v>376</v>
      </c>
      <c r="F971" s="58" t="s">
        <v>114</v>
      </c>
      <c r="G971" s="59" t="s">
        <v>7</v>
      </c>
      <c r="H971" s="59" t="s">
        <v>17</v>
      </c>
      <c r="I971" s="60" t="s">
        <v>2272</v>
      </c>
      <c r="J971" s="61"/>
      <c r="K971" s="62">
        <v>44530</v>
      </c>
      <c r="L971" s="62">
        <v>44530</v>
      </c>
      <c r="M971" s="63" t="s">
        <v>57</v>
      </c>
    </row>
    <row r="972" spans="1:13" ht="43.5">
      <c r="A972" s="57">
        <v>1160</v>
      </c>
      <c r="B972" s="58" t="s">
        <v>51</v>
      </c>
      <c r="C972" s="58" t="s">
        <v>111</v>
      </c>
      <c r="D972" s="58" t="s">
        <v>857</v>
      </c>
      <c r="E972" s="59" t="s">
        <v>1561</v>
      </c>
      <c r="F972" s="58" t="s">
        <v>170</v>
      </c>
      <c r="G972" s="59" t="s">
        <v>7</v>
      </c>
      <c r="H972" s="59" t="s">
        <v>25</v>
      </c>
      <c r="I972" s="60" t="s">
        <v>1812</v>
      </c>
      <c r="J972" s="61"/>
      <c r="K972" s="62">
        <v>44458</v>
      </c>
      <c r="L972" s="62">
        <v>44458</v>
      </c>
      <c r="M972" s="63" t="s">
        <v>57</v>
      </c>
    </row>
    <row r="973" spans="1:13" ht="21.75">
      <c r="A973" s="57">
        <v>989</v>
      </c>
      <c r="B973" s="58" t="s">
        <v>51</v>
      </c>
      <c r="C973" s="58" t="s">
        <v>52</v>
      </c>
      <c r="D973" s="58" t="s">
        <v>258</v>
      </c>
      <c r="E973" s="59" t="s">
        <v>54</v>
      </c>
      <c r="F973" s="58" t="s">
        <v>98</v>
      </c>
      <c r="G973" s="59" t="s">
        <v>7</v>
      </c>
      <c r="H973" s="59" t="s">
        <v>24</v>
      </c>
      <c r="I973" s="60" t="s">
        <v>1608</v>
      </c>
      <c r="J973" s="61"/>
      <c r="K973" s="62">
        <v>44417</v>
      </c>
      <c r="L973" s="62">
        <v>44417</v>
      </c>
      <c r="M973" s="63" t="s">
        <v>57</v>
      </c>
    </row>
    <row r="974" spans="1:13" ht="21.75">
      <c r="A974" s="57">
        <v>884</v>
      </c>
      <c r="B974" s="58" t="s">
        <v>51</v>
      </c>
      <c r="C974" s="58" t="s">
        <v>108</v>
      </c>
      <c r="D974" s="58" t="s">
        <v>1475</v>
      </c>
      <c r="E974" s="59" t="s">
        <v>97</v>
      </c>
      <c r="F974" s="58" t="s">
        <v>1491</v>
      </c>
      <c r="G974" s="59" t="s">
        <v>7</v>
      </c>
      <c r="H974" s="59" t="s">
        <v>27</v>
      </c>
      <c r="I974" s="60" t="s">
        <v>1492</v>
      </c>
      <c r="J974" s="60"/>
      <c r="K974" s="62">
        <v>44393</v>
      </c>
      <c r="L974" s="62">
        <v>44393</v>
      </c>
      <c r="M974" s="63" t="s">
        <v>57</v>
      </c>
    </row>
    <row r="975" spans="1:13" ht="43.5">
      <c r="A975" s="57">
        <v>919</v>
      </c>
      <c r="B975" s="58" t="s">
        <v>51</v>
      </c>
      <c r="C975" s="58" t="s">
        <v>111</v>
      </c>
      <c r="D975" s="58" t="s">
        <v>926</v>
      </c>
      <c r="E975" s="59" t="s">
        <v>906</v>
      </c>
      <c r="F975" s="58" t="s">
        <v>170</v>
      </c>
      <c r="G975" s="59" t="s">
        <v>8</v>
      </c>
      <c r="H975" s="59" t="s">
        <v>15</v>
      </c>
      <c r="I975" s="60" t="s">
        <v>1538</v>
      </c>
      <c r="J975" s="61"/>
      <c r="K975" s="62">
        <v>44404</v>
      </c>
      <c r="L975" s="62">
        <v>44404</v>
      </c>
      <c r="M975" s="63" t="s">
        <v>57</v>
      </c>
    </row>
    <row r="976" spans="1:13" ht="21.75">
      <c r="A976" s="57">
        <v>87</v>
      </c>
      <c r="B976" s="58" t="s">
        <v>51</v>
      </c>
      <c r="C976" s="58" t="s">
        <v>111</v>
      </c>
      <c r="D976" s="58" t="s">
        <v>118</v>
      </c>
      <c r="E976" s="59" t="s">
        <v>113</v>
      </c>
      <c r="F976" s="58" t="s">
        <v>170</v>
      </c>
      <c r="G976" s="59" t="s">
        <v>8</v>
      </c>
      <c r="H976" s="59" t="s">
        <v>15</v>
      </c>
      <c r="I976" s="60" t="s">
        <v>210</v>
      </c>
      <c r="J976" s="60"/>
      <c r="K976" s="62">
        <v>44213</v>
      </c>
      <c r="L976" s="62">
        <v>44213</v>
      </c>
      <c r="M976" s="63" t="s">
        <v>57</v>
      </c>
    </row>
    <row r="977" spans="1:13" ht="21.75">
      <c r="A977" s="57">
        <v>1430</v>
      </c>
      <c r="B977" s="58" t="s">
        <v>51</v>
      </c>
      <c r="C977" s="58" t="s">
        <v>108</v>
      </c>
      <c r="D977" s="58" t="s">
        <v>1024</v>
      </c>
      <c r="E977" s="59" t="s">
        <v>113</v>
      </c>
      <c r="F977" s="58" t="s">
        <v>753</v>
      </c>
      <c r="G977" s="59" t="s">
        <v>8</v>
      </c>
      <c r="H977" s="59" t="s">
        <v>15</v>
      </c>
      <c r="I977" s="60" t="s">
        <v>2103</v>
      </c>
      <c r="J977" s="61"/>
      <c r="K977" s="62">
        <v>44507</v>
      </c>
      <c r="L977" s="62">
        <v>44507</v>
      </c>
      <c r="M977" s="63" t="s">
        <v>57</v>
      </c>
    </row>
    <row r="978" spans="1:13" ht="21.75">
      <c r="A978" s="57">
        <v>2550</v>
      </c>
      <c r="B978" s="83" t="s">
        <v>51</v>
      </c>
      <c r="C978" s="83" t="s">
        <v>111</v>
      </c>
      <c r="D978" s="86" t="s">
        <v>3914</v>
      </c>
      <c r="E978" s="83" t="s">
        <v>1722</v>
      </c>
      <c r="F978" s="83" t="s">
        <v>2806</v>
      </c>
      <c r="G978" s="83" t="s">
        <v>6</v>
      </c>
      <c r="H978" s="86" t="s">
        <v>32</v>
      </c>
      <c r="I978" s="89" t="s">
        <v>3769</v>
      </c>
      <c r="J978" s="89"/>
      <c r="K978" s="96">
        <v>44781</v>
      </c>
      <c r="L978" s="96">
        <v>44788</v>
      </c>
      <c r="M978" s="98" t="s">
        <v>3110</v>
      </c>
    </row>
    <row r="979" spans="1:13" ht="43.5">
      <c r="A979" s="57">
        <v>1136</v>
      </c>
      <c r="B979" s="58" t="s">
        <v>51</v>
      </c>
      <c r="C979" s="58" t="s">
        <v>111</v>
      </c>
      <c r="D979" s="58" t="s">
        <v>857</v>
      </c>
      <c r="E979" s="59" t="s">
        <v>113</v>
      </c>
      <c r="F979" s="58" t="s">
        <v>170</v>
      </c>
      <c r="G979" s="59" t="s">
        <v>8</v>
      </c>
      <c r="H979" s="59" t="s">
        <v>13</v>
      </c>
      <c r="I979" s="60" t="s">
        <v>1788</v>
      </c>
      <c r="J979" s="61"/>
      <c r="K979" s="62">
        <v>44455</v>
      </c>
      <c r="L979" s="62">
        <v>44455</v>
      </c>
      <c r="M979" s="63" t="s">
        <v>57</v>
      </c>
    </row>
    <row r="980" spans="1:13" ht="21.75">
      <c r="A980" s="57">
        <v>659</v>
      </c>
      <c r="B980" s="58" t="s">
        <v>51</v>
      </c>
      <c r="C980" s="58" t="s">
        <v>111</v>
      </c>
      <c r="D980" s="58" t="s">
        <v>112</v>
      </c>
      <c r="E980" s="59" t="s">
        <v>1097</v>
      </c>
      <c r="F980" s="58" t="s">
        <v>450</v>
      </c>
      <c r="G980" s="59" t="s">
        <v>8</v>
      </c>
      <c r="H980" s="59" t="s">
        <v>11</v>
      </c>
      <c r="I980" s="60" t="s">
        <v>1103</v>
      </c>
      <c r="J980" s="60" t="s">
        <v>1102</v>
      </c>
      <c r="K980" s="62">
        <v>44340</v>
      </c>
      <c r="L980" s="62">
        <v>44347</v>
      </c>
      <c r="M980" s="63" t="s">
        <v>57</v>
      </c>
    </row>
    <row r="981" spans="1:13" ht="43.5">
      <c r="A981" s="57">
        <v>296</v>
      </c>
      <c r="B981" s="58" t="s">
        <v>51</v>
      </c>
      <c r="C981" s="58" t="s">
        <v>52</v>
      </c>
      <c r="D981" s="58" t="s">
        <v>548</v>
      </c>
      <c r="E981" s="59" t="s">
        <v>533</v>
      </c>
      <c r="F981" s="58" t="s">
        <v>450</v>
      </c>
      <c r="G981" s="59" t="s">
        <v>8</v>
      </c>
      <c r="H981" s="59" t="s">
        <v>11</v>
      </c>
      <c r="I981" s="60" t="s">
        <v>549</v>
      </c>
      <c r="J981" s="60"/>
      <c r="K981" s="62">
        <v>44249</v>
      </c>
      <c r="L981" s="62">
        <v>44256</v>
      </c>
      <c r="M981" s="63" t="s">
        <v>57</v>
      </c>
    </row>
    <row r="982" spans="1:13" ht="43.5">
      <c r="A982" s="57">
        <v>297</v>
      </c>
      <c r="B982" s="58" t="s">
        <v>51</v>
      </c>
      <c r="C982" s="58" t="s">
        <v>52</v>
      </c>
      <c r="D982" s="58" t="s">
        <v>548</v>
      </c>
      <c r="E982" s="59" t="s">
        <v>533</v>
      </c>
      <c r="F982" s="58" t="s">
        <v>450</v>
      </c>
      <c r="G982" s="59" t="s">
        <v>8</v>
      </c>
      <c r="H982" s="59" t="s">
        <v>11</v>
      </c>
      <c r="I982" s="60" t="s">
        <v>549</v>
      </c>
      <c r="J982" s="60"/>
      <c r="K982" s="62">
        <v>44249</v>
      </c>
      <c r="L982" s="62">
        <v>44256</v>
      </c>
      <c r="M982" s="63" t="s">
        <v>57</v>
      </c>
    </row>
    <row r="983" spans="1:13" ht="43.5">
      <c r="A983" s="57">
        <v>312</v>
      </c>
      <c r="B983" s="58" t="s">
        <v>51</v>
      </c>
      <c r="C983" s="58" t="s">
        <v>52</v>
      </c>
      <c r="D983" s="58" t="s">
        <v>560</v>
      </c>
      <c r="E983" s="59" t="s">
        <v>533</v>
      </c>
      <c r="F983" s="58" t="s">
        <v>450</v>
      </c>
      <c r="G983" s="59" t="s">
        <v>8</v>
      </c>
      <c r="H983" s="59" t="s">
        <v>11</v>
      </c>
      <c r="I983" s="60" t="s">
        <v>549</v>
      </c>
      <c r="J983" s="60"/>
      <c r="K983" s="62">
        <v>44249</v>
      </c>
      <c r="L983" s="62">
        <v>44256</v>
      </c>
      <c r="M983" s="63" t="s">
        <v>57</v>
      </c>
    </row>
    <row r="984" spans="1:13" ht="43.5">
      <c r="A984" s="57">
        <v>313</v>
      </c>
      <c r="B984" s="58" t="s">
        <v>51</v>
      </c>
      <c r="C984" s="58" t="s">
        <v>52</v>
      </c>
      <c r="D984" s="58" t="s">
        <v>560</v>
      </c>
      <c r="E984" s="59" t="s">
        <v>533</v>
      </c>
      <c r="F984" s="58" t="s">
        <v>450</v>
      </c>
      <c r="G984" s="59" t="s">
        <v>8</v>
      </c>
      <c r="H984" s="59" t="s">
        <v>11</v>
      </c>
      <c r="I984" s="60" t="s">
        <v>549</v>
      </c>
      <c r="J984" s="60"/>
      <c r="K984" s="62">
        <v>44249</v>
      </c>
      <c r="L984" s="62">
        <v>44256</v>
      </c>
      <c r="M984" s="63" t="s">
        <v>57</v>
      </c>
    </row>
    <row r="985" spans="1:13" ht="43.5">
      <c r="A985" s="57">
        <v>899</v>
      </c>
      <c r="B985" s="58" t="s">
        <v>51</v>
      </c>
      <c r="C985" s="58" t="s">
        <v>108</v>
      </c>
      <c r="D985" s="58" t="s">
        <v>1515</v>
      </c>
      <c r="E985" s="59" t="s">
        <v>97</v>
      </c>
      <c r="F985" s="58" t="s">
        <v>885</v>
      </c>
      <c r="G985" s="59" t="s">
        <v>8</v>
      </c>
      <c r="H985" s="59" t="s">
        <v>11</v>
      </c>
      <c r="I985" s="60" t="s">
        <v>1516</v>
      </c>
      <c r="J985" s="61"/>
      <c r="K985" s="62">
        <v>44396</v>
      </c>
      <c r="L985" s="62">
        <v>44403</v>
      </c>
      <c r="M985" s="63" t="s">
        <v>57</v>
      </c>
    </row>
    <row r="986" spans="1:13" ht="43.5">
      <c r="A986" s="57">
        <v>1174</v>
      </c>
      <c r="B986" s="58" t="s">
        <v>51</v>
      </c>
      <c r="C986" s="58" t="s">
        <v>111</v>
      </c>
      <c r="D986" s="58" t="s">
        <v>984</v>
      </c>
      <c r="E986" s="59" t="s">
        <v>54</v>
      </c>
      <c r="F986" s="58" t="s">
        <v>438</v>
      </c>
      <c r="G986" s="59" t="s">
        <v>8</v>
      </c>
      <c r="H986" s="59" t="s">
        <v>16</v>
      </c>
      <c r="I986" s="60" t="s">
        <v>1828</v>
      </c>
      <c r="J986" s="61"/>
      <c r="K986" s="62">
        <v>44461</v>
      </c>
      <c r="L986" s="62">
        <v>44461</v>
      </c>
      <c r="M986" s="63" t="s">
        <v>57</v>
      </c>
    </row>
    <row r="987" spans="1:13" ht="43.5">
      <c r="A987" s="57">
        <v>480</v>
      </c>
      <c r="B987" s="58" t="s">
        <v>51</v>
      </c>
      <c r="C987" s="58" t="s">
        <v>283</v>
      </c>
      <c r="D987" s="58" t="s">
        <v>797</v>
      </c>
      <c r="E987" s="59" t="s">
        <v>105</v>
      </c>
      <c r="F987" s="58" t="s">
        <v>799</v>
      </c>
      <c r="G987" s="59" t="s">
        <v>8</v>
      </c>
      <c r="H987" s="59" t="s">
        <v>34</v>
      </c>
      <c r="I987" s="60" t="s">
        <v>800</v>
      </c>
      <c r="J987" s="60"/>
      <c r="K987" s="62">
        <v>44270</v>
      </c>
      <c r="L987" s="62">
        <v>44277</v>
      </c>
      <c r="M987" s="63" t="s">
        <v>57</v>
      </c>
    </row>
    <row r="988" spans="1:13" ht="43.5">
      <c r="A988" s="57">
        <v>298</v>
      </c>
      <c r="B988" s="58" t="s">
        <v>51</v>
      </c>
      <c r="C988" s="58" t="s">
        <v>52</v>
      </c>
      <c r="D988" s="58" t="s">
        <v>371</v>
      </c>
      <c r="E988" s="59" t="s">
        <v>533</v>
      </c>
      <c r="F988" s="58" t="s">
        <v>60</v>
      </c>
      <c r="G988" s="59" t="s">
        <v>8</v>
      </c>
      <c r="H988" s="59" t="s">
        <v>11</v>
      </c>
      <c r="I988" s="60" t="s">
        <v>550</v>
      </c>
      <c r="J988" s="60"/>
      <c r="K988" s="62">
        <v>44249</v>
      </c>
      <c r="L988" s="62">
        <v>44256</v>
      </c>
      <c r="M988" s="63" t="s">
        <v>57</v>
      </c>
    </row>
    <row r="989" spans="1:13" ht="21.75">
      <c r="A989" s="57">
        <v>2311</v>
      </c>
      <c r="B989" s="83" t="s">
        <v>51</v>
      </c>
      <c r="C989" s="83" t="s">
        <v>111</v>
      </c>
      <c r="D989" s="83" t="s">
        <v>2744</v>
      </c>
      <c r="E989" s="83" t="s">
        <v>97</v>
      </c>
      <c r="F989" s="83" t="s">
        <v>170</v>
      </c>
      <c r="G989" s="83" t="s">
        <v>8</v>
      </c>
      <c r="H989" s="86" t="s">
        <v>11</v>
      </c>
      <c r="I989" s="89" t="s">
        <v>3495</v>
      </c>
      <c r="J989" s="89"/>
      <c r="K989" s="96">
        <v>44706</v>
      </c>
      <c r="L989" s="96">
        <v>44712</v>
      </c>
      <c r="M989" s="98" t="s">
        <v>57</v>
      </c>
    </row>
    <row r="990" spans="1:13" ht="43.5">
      <c r="A990" s="57">
        <v>315</v>
      </c>
      <c r="B990" s="58" t="s">
        <v>51</v>
      </c>
      <c r="C990" s="58" t="s">
        <v>52</v>
      </c>
      <c r="D990" s="58" t="s">
        <v>316</v>
      </c>
      <c r="E990" s="59" t="s">
        <v>533</v>
      </c>
      <c r="F990" s="58" t="s">
        <v>60</v>
      </c>
      <c r="G990" s="59" t="s">
        <v>8</v>
      </c>
      <c r="H990" s="59" t="s">
        <v>11</v>
      </c>
      <c r="I990" s="60" t="s">
        <v>562</v>
      </c>
      <c r="J990" s="60"/>
      <c r="K990" s="62">
        <v>44249</v>
      </c>
      <c r="L990" s="62">
        <v>44256</v>
      </c>
      <c r="M990" s="63" t="s">
        <v>57</v>
      </c>
    </row>
    <row r="991" spans="1:13" ht="43.5">
      <c r="A991" s="57">
        <v>321</v>
      </c>
      <c r="B991" s="58" t="s">
        <v>51</v>
      </c>
      <c r="C991" s="58" t="s">
        <v>52</v>
      </c>
      <c r="D991" s="59" t="s">
        <v>565</v>
      </c>
      <c r="E991" s="59" t="s">
        <v>533</v>
      </c>
      <c r="F991" s="58" t="s">
        <v>60</v>
      </c>
      <c r="G991" s="59" t="s">
        <v>8</v>
      </c>
      <c r="H991" s="59" t="s">
        <v>11</v>
      </c>
      <c r="I991" s="60" t="s">
        <v>562</v>
      </c>
      <c r="J991" s="60"/>
      <c r="K991" s="62">
        <v>44249</v>
      </c>
      <c r="L991" s="62">
        <v>44256</v>
      </c>
      <c r="M991" s="63" t="s">
        <v>57</v>
      </c>
    </row>
    <row r="992" spans="1:13" ht="21.75">
      <c r="A992" s="57">
        <v>777</v>
      </c>
      <c r="B992" s="58" t="s">
        <v>51</v>
      </c>
      <c r="C992" s="58" t="s">
        <v>406</v>
      </c>
      <c r="D992" s="58" t="s">
        <v>1314</v>
      </c>
      <c r="E992" s="59" t="s">
        <v>218</v>
      </c>
      <c r="F992" s="58" t="s">
        <v>890</v>
      </c>
      <c r="G992" s="59" t="s">
        <v>8</v>
      </c>
      <c r="H992" s="59" t="s">
        <v>11</v>
      </c>
      <c r="I992" s="60" t="s">
        <v>1315</v>
      </c>
      <c r="J992" s="61"/>
      <c r="K992" s="62">
        <v>44364</v>
      </c>
      <c r="L992" s="62">
        <v>44371</v>
      </c>
      <c r="M992" s="63" t="s">
        <v>57</v>
      </c>
    </row>
    <row r="993" spans="1:13" ht="43.5">
      <c r="A993" s="57">
        <v>390</v>
      </c>
      <c r="B993" s="58" t="s">
        <v>51</v>
      </c>
      <c r="C993" s="58" t="s">
        <v>108</v>
      </c>
      <c r="D993" s="58" t="s">
        <v>217</v>
      </c>
      <c r="E993" s="58" t="s">
        <v>376</v>
      </c>
      <c r="F993" s="58" t="s">
        <v>450</v>
      </c>
      <c r="G993" s="59" t="s">
        <v>8</v>
      </c>
      <c r="H993" s="59" t="s">
        <v>11</v>
      </c>
      <c r="I993" s="60" t="s">
        <v>665</v>
      </c>
      <c r="J993" s="60"/>
      <c r="K993" s="62">
        <v>44252</v>
      </c>
      <c r="L993" s="62">
        <v>44259</v>
      </c>
      <c r="M993" s="63" t="s">
        <v>57</v>
      </c>
    </row>
    <row r="994" spans="1:13" ht="65.25">
      <c r="A994" s="57">
        <v>281</v>
      </c>
      <c r="B994" s="58" t="s">
        <v>51</v>
      </c>
      <c r="C994" s="58" t="s">
        <v>108</v>
      </c>
      <c r="D994" s="59" t="s">
        <v>527</v>
      </c>
      <c r="E994" s="58" t="s">
        <v>376</v>
      </c>
      <c r="F994" s="58" t="s">
        <v>94</v>
      </c>
      <c r="G994" s="59" t="s">
        <v>8</v>
      </c>
      <c r="H994" s="59" t="s">
        <v>11</v>
      </c>
      <c r="I994" s="60" t="s">
        <v>528</v>
      </c>
      <c r="J994" s="60"/>
      <c r="K994" s="62">
        <v>44243</v>
      </c>
      <c r="L994" s="62">
        <v>44255</v>
      </c>
      <c r="M994" s="63" t="s">
        <v>57</v>
      </c>
    </row>
    <row r="995" spans="1:13" ht="21.75">
      <c r="A995" s="57">
        <v>439</v>
      </c>
      <c r="B995" s="58" t="s">
        <v>51</v>
      </c>
      <c r="C995" s="58" t="s">
        <v>283</v>
      </c>
      <c r="D995" s="58" t="s">
        <v>736</v>
      </c>
      <c r="E995" s="59" t="s">
        <v>105</v>
      </c>
      <c r="F995" s="58" t="s">
        <v>119</v>
      </c>
      <c r="G995" s="59" t="s">
        <v>8</v>
      </c>
      <c r="H995" s="59" t="s">
        <v>11</v>
      </c>
      <c r="I995" s="60" t="s">
        <v>737</v>
      </c>
      <c r="J995" s="60"/>
      <c r="K995" s="62">
        <v>44266</v>
      </c>
      <c r="L995" s="62">
        <v>44273</v>
      </c>
      <c r="M995" s="63" t="s">
        <v>57</v>
      </c>
    </row>
    <row r="996" spans="1:13" ht="21.75">
      <c r="A996" s="57">
        <v>359</v>
      </c>
      <c r="B996" s="58" t="s">
        <v>51</v>
      </c>
      <c r="C996" s="58" t="s">
        <v>52</v>
      </c>
      <c r="D996" s="58" t="s">
        <v>612</v>
      </c>
      <c r="E996" s="59" t="s">
        <v>54</v>
      </c>
      <c r="F996" s="58" t="s">
        <v>60</v>
      </c>
      <c r="G996" s="59" t="s">
        <v>8</v>
      </c>
      <c r="H996" s="59" t="s">
        <v>11</v>
      </c>
      <c r="I996" s="60" t="s">
        <v>613</v>
      </c>
      <c r="J996" s="60"/>
      <c r="K996" s="62">
        <v>44255</v>
      </c>
      <c r="L996" s="62">
        <v>44262</v>
      </c>
      <c r="M996" s="63" t="s">
        <v>57</v>
      </c>
    </row>
    <row r="997" spans="1:13" ht="21.75">
      <c r="A997" s="57">
        <v>932</v>
      </c>
      <c r="B997" s="58" t="s">
        <v>51</v>
      </c>
      <c r="C997" s="58" t="s">
        <v>111</v>
      </c>
      <c r="D997" s="58" t="s">
        <v>917</v>
      </c>
      <c r="E997" s="59" t="s">
        <v>97</v>
      </c>
      <c r="F997" s="58" t="s">
        <v>357</v>
      </c>
      <c r="G997" s="59" t="s">
        <v>8</v>
      </c>
      <c r="H997" s="59" t="s">
        <v>11</v>
      </c>
      <c r="I997" s="60" t="s">
        <v>1552</v>
      </c>
      <c r="J997" s="61"/>
      <c r="K997" s="62">
        <v>44408</v>
      </c>
      <c r="L997" s="62">
        <v>44415</v>
      </c>
      <c r="M997" s="63" t="s">
        <v>57</v>
      </c>
    </row>
    <row r="998" spans="1:13" ht="43.5">
      <c r="A998" s="57">
        <v>629</v>
      </c>
      <c r="B998" s="58" t="s">
        <v>51</v>
      </c>
      <c r="C998" s="58" t="s">
        <v>103</v>
      </c>
      <c r="D998" s="58" t="s">
        <v>762</v>
      </c>
      <c r="E998" s="59" t="s">
        <v>113</v>
      </c>
      <c r="F998" s="58" t="s">
        <v>357</v>
      </c>
      <c r="G998" s="59" t="s">
        <v>8</v>
      </c>
      <c r="H998" s="59" t="s">
        <v>11</v>
      </c>
      <c r="I998" s="60" t="s">
        <v>1044</v>
      </c>
      <c r="J998" s="60" t="s">
        <v>1045</v>
      </c>
      <c r="K998" s="62">
        <v>44331</v>
      </c>
      <c r="L998" s="62">
        <v>44338</v>
      </c>
      <c r="M998" s="63" t="s">
        <v>57</v>
      </c>
    </row>
    <row r="999" spans="1:13" ht="21.75">
      <c r="A999" s="57">
        <v>2018</v>
      </c>
      <c r="B999" s="83" t="s">
        <v>51</v>
      </c>
      <c r="C999" s="83" t="s">
        <v>111</v>
      </c>
      <c r="D999" s="83" t="s">
        <v>848</v>
      </c>
      <c r="E999" s="83" t="s">
        <v>113</v>
      </c>
      <c r="F999" s="83" t="s">
        <v>170</v>
      </c>
      <c r="G999" s="83" t="s">
        <v>8</v>
      </c>
      <c r="H999" s="86" t="s">
        <v>11</v>
      </c>
      <c r="I999" s="89" t="s">
        <v>3203</v>
      </c>
      <c r="J999" s="89"/>
      <c r="K999" s="96">
        <v>44630</v>
      </c>
      <c r="L999" s="96">
        <v>44630</v>
      </c>
      <c r="M999" s="98" t="s">
        <v>57</v>
      </c>
    </row>
    <row r="1000" spans="1:13" ht="21.75">
      <c r="A1000" s="57">
        <v>2551</v>
      </c>
      <c r="B1000" s="83" t="s">
        <v>51</v>
      </c>
      <c r="C1000" s="83" t="s">
        <v>108</v>
      </c>
      <c r="D1000" s="83" t="s">
        <v>2720</v>
      </c>
      <c r="E1000" s="83" t="s">
        <v>113</v>
      </c>
      <c r="F1000" s="83" t="s">
        <v>3132</v>
      </c>
      <c r="G1000" s="83" t="s">
        <v>8</v>
      </c>
      <c r="H1000" s="86" t="s">
        <v>12</v>
      </c>
      <c r="I1000" s="89" t="s">
        <v>3770</v>
      </c>
      <c r="J1000" s="89"/>
      <c r="K1000" s="96">
        <v>44781</v>
      </c>
      <c r="L1000" s="96">
        <v>44781</v>
      </c>
      <c r="M1000" s="98" t="s">
        <v>57</v>
      </c>
    </row>
    <row r="1001" spans="1:13" ht="21.75">
      <c r="A1001" s="57">
        <v>716</v>
      </c>
      <c r="B1001" s="58" t="s">
        <v>51</v>
      </c>
      <c r="C1001" s="58" t="s">
        <v>111</v>
      </c>
      <c r="D1001" s="58" t="s">
        <v>1214</v>
      </c>
      <c r="E1001" s="59" t="s">
        <v>113</v>
      </c>
      <c r="F1001" s="58" t="s">
        <v>119</v>
      </c>
      <c r="G1001" s="59" t="s">
        <v>8</v>
      </c>
      <c r="H1001" s="59" t="s">
        <v>11</v>
      </c>
      <c r="I1001" s="60" t="s">
        <v>1215</v>
      </c>
      <c r="J1001" s="61"/>
      <c r="K1001" s="62">
        <v>44349</v>
      </c>
      <c r="L1001" s="62">
        <v>44349</v>
      </c>
      <c r="M1001" s="63" t="s">
        <v>57</v>
      </c>
    </row>
    <row r="1002" spans="1:13" ht="21.75">
      <c r="A1002" s="57">
        <v>2357</v>
      </c>
      <c r="B1002" s="83" t="s">
        <v>51</v>
      </c>
      <c r="C1002" s="83" t="s">
        <v>111</v>
      </c>
      <c r="D1002" s="83" t="s">
        <v>2744</v>
      </c>
      <c r="E1002" s="83" t="s">
        <v>97</v>
      </c>
      <c r="F1002" s="83" t="s">
        <v>795</v>
      </c>
      <c r="G1002" s="83" t="s">
        <v>8</v>
      </c>
      <c r="H1002" s="86" t="s">
        <v>11</v>
      </c>
      <c r="I1002" s="89" t="s">
        <v>3537</v>
      </c>
      <c r="J1002" s="89"/>
      <c r="K1002" s="96">
        <v>44716</v>
      </c>
      <c r="L1002" s="96">
        <v>44716</v>
      </c>
      <c r="M1002" s="98" t="s">
        <v>57</v>
      </c>
    </row>
    <row r="1003" spans="1:13" ht="34.5">
      <c r="A1003" s="57">
        <v>2055</v>
      </c>
      <c r="B1003" s="83" t="s">
        <v>51</v>
      </c>
      <c r="C1003" s="83" t="s">
        <v>111</v>
      </c>
      <c r="D1003" s="83" t="s">
        <v>2708</v>
      </c>
      <c r="E1003" s="83" t="s">
        <v>54</v>
      </c>
      <c r="F1003" s="83" t="s">
        <v>357</v>
      </c>
      <c r="G1003" s="83" t="s">
        <v>8</v>
      </c>
      <c r="H1003" s="86" t="s">
        <v>11</v>
      </c>
      <c r="I1003" s="89" t="s">
        <v>3240</v>
      </c>
      <c r="J1003" s="89"/>
      <c r="K1003" s="96">
        <v>44649</v>
      </c>
      <c r="L1003" s="96">
        <v>44649</v>
      </c>
      <c r="M1003" s="98" t="s">
        <v>57</v>
      </c>
    </row>
    <row r="1004" spans="1:13" ht="21.75">
      <c r="A1004" s="57">
        <v>1565</v>
      </c>
      <c r="B1004" s="58" t="s">
        <v>51</v>
      </c>
      <c r="C1004" s="58" t="s">
        <v>283</v>
      </c>
      <c r="D1004" s="58" t="s">
        <v>2262</v>
      </c>
      <c r="E1004" s="59" t="s">
        <v>105</v>
      </c>
      <c r="F1004" s="58" t="s">
        <v>450</v>
      </c>
      <c r="G1004" s="59" t="s">
        <v>8</v>
      </c>
      <c r="H1004" s="59" t="s">
        <v>11</v>
      </c>
      <c r="I1004" s="60" t="s">
        <v>2263</v>
      </c>
      <c r="J1004" s="61"/>
      <c r="K1004" s="62">
        <v>44530</v>
      </c>
      <c r="L1004" s="62">
        <v>44560</v>
      </c>
      <c r="M1004" s="63" t="s">
        <v>57</v>
      </c>
    </row>
    <row r="1005" spans="1:13" ht="21.75">
      <c r="A1005" s="57">
        <v>2398</v>
      </c>
      <c r="B1005" s="83" t="s">
        <v>51</v>
      </c>
      <c r="C1005" s="83" t="s">
        <v>111</v>
      </c>
      <c r="D1005" s="83" t="s">
        <v>2744</v>
      </c>
      <c r="E1005" s="83" t="s">
        <v>54</v>
      </c>
      <c r="F1005" s="83" t="s">
        <v>170</v>
      </c>
      <c r="G1005" s="83" t="s">
        <v>8</v>
      </c>
      <c r="H1005" s="86" t="s">
        <v>11</v>
      </c>
      <c r="I1005" s="89" t="s">
        <v>3577</v>
      </c>
      <c r="J1005" s="89"/>
      <c r="K1005" s="96">
        <v>44724</v>
      </c>
      <c r="L1005" s="96">
        <v>44724</v>
      </c>
      <c r="M1005" s="98" t="s">
        <v>57</v>
      </c>
    </row>
    <row r="1006" spans="1:13" ht="34.5">
      <c r="A1006" s="57">
        <v>2299</v>
      </c>
      <c r="B1006" s="83" t="s">
        <v>51</v>
      </c>
      <c r="C1006" s="83" t="s">
        <v>111</v>
      </c>
      <c r="D1006" s="83" t="s">
        <v>2744</v>
      </c>
      <c r="E1006" s="83" t="s">
        <v>1561</v>
      </c>
      <c r="F1006" s="83" t="s">
        <v>170</v>
      </c>
      <c r="G1006" s="83" t="s">
        <v>8</v>
      </c>
      <c r="H1006" s="86" t="s">
        <v>13</v>
      </c>
      <c r="I1006" s="89" t="s">
        <v>3483</v>
      </c>
      <c r="J1006" s="89"/>
      <c r="K1006" s="96">
        <v>44702</v>
      </c>
      <c r="L1006" s="96">
        <v>44702</v>
      </c>
      <c r="M1006" s="98" t="s">
        <v>57</v>
      </c>
    </row>
    <row r="1007" spans="1:13" ht="49.5" customHeight="1">
      <c r="A1007" s="57">
        <v>621</v>
      </c>
      <c r="B1007" s="58" t="s">
        <v>51</v>
      </c>
      <c r="C1007" s="58" t="s">
        <v>108</v>
      </c>
      <c r="D1007" s="58" t="s">
        <v>1029</v>
      </c>
      <c r="E1007" s="59" t="s">
        <v>97</v>
      </c>
      <c r="F1007" s="58" t="s">
        <v>104</v>
      </c>
      <c r="G1007" s="59" t="s">
        <v>8</v>
      </c>
      <c r="H1007" s="59" t="s">
        <v>11</v>
      </c>
      <c r="I1007" s="60" t="s">
        <v>1030</v>
      </c>
      <c r="J1007" s="60" t="s">
        <v>971</v>
      </c>
      <c r="K1007" s="62">
        <v>44330</v>
      </c>
      <c r="L1007" s="62">
        <v>44347</v>
      </c>
      <c r="M1007" s="63" t="s">
        <v>57</v>
      </c>
    </row>
    <row r="1008" spans="1:13" ht="21.75">
      <c r="A1008" s="57">
        <v>2466</v>
      </c>
      <c r="B1008" s="83" t="s">
        <v>51</v>
      </c>
      <c r="C1008" s="83" t="s">
        <v>111</v>
      </c>
      <c r="D1008" s="83" t="s">
        <v>2747</v>
      </c>
      <c r="E1008" s="83" t="s">
        <v>54</v>
      </c>
      <c r="F1008" s="83" t="s">
        <v>357</v>
      </c>
      <c r="G1008" s="83" t="s">
        <v>8</v>
      </c>
      <c r="H1008" s="86" t="s">
        <v>11</v>
      </c>
      <c r="I1008" s="89" t="s">
        <v>3648</v>
      </c>
      <c r="J1008" s="89"/>
      <c r="K1008" s="96">
        <v>44748</v>
      </c>
      <c r="L1008" s="96">
        <v>44748</v>
      </c>
      <c r="M1008" s="98" t="s">
        <v>57</v>
      </c>
    </row>
    <row r="1009" spans="1:13" ht="43.5">
      <c r="A1009" s="57">
        <v>374</v>
      </c>
      <c r="B1009" s="58" t="s">
        <v>51</v>
      </c>
      <c r="C1009" s="58" t="s">
        <v>52</v>
      </c>
      <c r="D1009" s="59" t="s">
        <v>640</v>
      </c>
      <c r="E1009" s="59" t="s">
        <v>376</v>
      </c>
      <c r="F1009" s="58" t="s">
        <v>60</v>
      </c>
      <c r="G1009" s="59" t="s">
        <v>8</v>
      </c>
      <c r="H1009" s="59" t="s">
        <v>11</v>
      </c>
      <c r="I1009" s="60" t="s">
        <v>641</v>
      </c>
      <c r="J1009" s="60"/>
      <c r="K1009" s="62">
        <v>44252</v>
      </c>
      <c r="L1009" s="62">
        <v>44259</v>
      </c>
      <c r="M1009" s="63" t="s">
        <v>57</v>
      </c>
    </row>
    <row r="1010" spans="1:13" ht="21.75">
      <c r="A1010" s="57">
        <v>1028</v>
      </c>
      <c r="B1010" s="58" t="s">
        <v>51</v>
      </c>
      <c r="C1010" s="58" t="s">
        <v>52</v>
      </c>
      <c r="D1010" s="58" t="s">
        <v>85</v>
      </c>
      <c r="E1010" s="59" t="s">
        <v>54</v>
      </c>
      <c r="F1010" s="58" t="s">
        <v>1536</v>
      </c>
      <c r="G1010" s="59" t="s">
        <v>8</v>
      </c>
      <c r="H1010" s="59" t="s">
        <v>12</v>
      </c>
      <c r="I1010" s="60" t="s">
        <v>1651</v>
      </c>
      <c r="J1010" s="61"/>
      <c r="K1010" s="62">
        <v>44425</v>
      </c>
      <c r="L1010" s="62">
        <v>44425</v>
      </c>
      <c r="M1010" s="63" t="s">
        <v>57</v>
      </c>
    </row>
    <row r="1011" spans="1:13" ht="21.75">
      <c r="A1011" s="57">
        <v>2302</v>
      </c>
      <c r="B1011" s="83" t="s">
        <v>51</v>
      </c>
      <c r="C1011" s="83" t="s">
        <v>111</v>
      </c>
      <c r="D1011" s="83" t="s">
        <v>2744</v>
      </c>
      <c r="E1011" s="83" t="s">
        <v>1561</v>
      </c>
      <c r="F1011" s="83" t="s">
        <v>170</v>
      </c>
      <c r="G1011" s="83" t="s">
        <v>8</v>
      </c>
      <c r="H1011" s="86" t="s">
        <v>11</v>
      </c>
      <c r="I1011" s="89" t="s">
        <v>3486</v>
      </c>
      <c r="J1011" s="89"/>
      <c r="K1011" s="96">
        <v>44704</v>
      </c>
      <c r="L1011" s="96">
        <v>44704</v>
      </c>
      <c r="M1011" s="98" t="s">
        <v>57</v>
      </c>
    </row>
    <row r="1012" spans="1:13" ht="21.75">
      <c r="A1012" s="57">
        <v>1077</v>
      </c>
      <c r="B1012" s="58" t="s">
        <v>51</v>
      </c>
      <c r="C1012" s="58" t="s">
        <v>52</v>
      </c>
      <c r="D1012" s="58" t="s">
        <v>53</v>
      </c>
      <c r="E1012" s="59" t="s">
        <v>218</v>
      </c>
      <c r="F1012" s="58" t="s">
        <v>1089</v>
      </c>
      <c r="G1012" s="59" t="s">
        <v>8</v>
      </c>
      <c r="H1012" s="59" t="s">
        <v>11</v>
      </c>
      <c r="I1012" s="60" t="s">
        <v>1711</v>
      </c>
      <c r="J1012" s="61"/>
      <c r="K1012" s="62">
        <v>44433</v>
      </c>
      <c r="L1012" s="62">
        <v>44439</v>
      </c>
      <c r="M1012" s="63" t="s">
        <v>57</v>
      </c>
    </row>
    <row r="1013" spans="1:13" ht="21.75">
      <c r="A1013" s="57">
        <v>1817</v>
      </c>
      <c r="B1013" s="83" t="s">
        <v>51</v>
      </c>
      <c r="C1013" s="83" t="s">
        <v>283</v>
      </c>
      <c r="D1013" s="83" t="s">
        <v>909</v>
      </c>
      <c r="E1013" s="83" t="s">
        <v>1561</v>
      </c>
      <c r="F1013" s="83" t="s">
        <v>357</v>
      </c>
      <c r="G1013" s="83" t="s">
        <v>8</v>
      </c>
      <c r="H1013" s="86" t="s">
        <v>11</v>
      </c>
      <c r="I1013" s="89" t="s">
        <v>2945</v>
      </c>
      <c r="J1013" s="89" t="s">
        <v>2946</v>
      </c>
      <c r="K1013" s="96">
        <v>44586</v>
      </c>
      <c r="L1013" s="96">
        <v>44620</v>
      </c>
      <c r="M1013" s="98" t="s">
        <v>57</v>
      </c>
    </row>
    <row r="1014" spans="1:13" ht="21.75">
      <c r="A1014" s="57">
        <v>2579</v>
      </c>
      <c r="B1014" s="83" t="s">
        <v>51</v>
      </c>
      <c r="C1014" s="83" t="s">
        <v>283</v>
      </c>
      <c r="D1014" s="83" t="s">
        <v>2764</v>
      </c>
      <c r="E1014" s="83" t="s">
        <v>105</v>
      </c>
      <c r="F1014" s="83" t="s">
        <v>357</v>
      </c>
      <c r="G1014" s="83" t="s">
        <v>8</v>
      </c>
      <c r="H1014" s="86" t="s">
        <v>11</v>
      </c>
      <c r="I1014" s="89" t="s">
        <v>3799</v>
      </c>
      <c r="J1014" s="89"/>
      <c r="K1014" s="96">
        <v>44789</v>
      </c>
      <c r="L1014" s="96">
        <v>44804</v>
      </c>
      <c r="M1014" s="98" t="s">
        <v>57</v>
      </c>
    </row>
    <row r="1015" spans="1:13" ht="21.75">
      <c r="A1015" s="57">
        <v>778</v>
      </c>
      <c r="B1015" s="58" t="s">
        <v>51</v>
      </c>
      <c r="C1015" s="58" t="s">
        <v>406</v>
      </c>
      <c r="D1015" s="58" t="s">
        <v>1314</v>
      </c>
      <c r="E1015" s="59" t="s">
        <v>218</v>
      </c>
      <c r="F1015" s="58" t="s">
        <v>106</v>
      </c>
      <c r="G1015" s="59" t="s">
        <v>8</v>
      </c>
      <c r="H1015" s="59" t="s">
        <v>11</v>
      </c>
      <c r="I1015" s="60" t="s">
        <v>1316</v>
      </c>
      <c r="J1015" s="61"/>
      <c r="K1015" s="62">
        <v>44364</v>
      </c>
      <c r="L1015" s="62">
        <v>44371</v>
      </c>
      <c r="M1015" s="63" t="s">
        <v>57</v>
      </c>
    </row>
    <row r="1016" spans="1:13" ht="34.5">
      <c r="A1016" s="57">
        <v>1991</v>
      </c>
      <c r="B1016" s="83" t="s">
        <v>51</v>
      </c>
      <c r="C1016" s="83" t="s">
        <v>108</v>
      </c>
      <c r="D1016" s="83" t="s">
        <v>1024</v>
      </c>
      <c r="E1016" s="83" t="s">
        <v>376</v>
      </c>
      <c r="F1016" s="83" t="s">
        <v>2206</v>
      </c>
      <c r="G1016" s="83" t="s">
        <v>8</v>
      </c>
      <c r="H1016" s="86" t="s">
        <v>11</v>
      </c>
      <c r="I1016" s="89" t="s">
        <v>3173</v>
      </c>
      <c r="J1016" s="89"/>
      <c r="K1016" s="96">
        <v>44621</v>
      </c>
      <c r="L1016" s="96">
        <v>44621</v>
      </c>
      <c r="M1016" s="98" t="s">
        <v>57</v>
      </c>
    </row>
    <row r="1017" spans="1:13" ht="43.5">
      <c r="A1017" s="57">
        <v>285</v>
      </c>
      <c r="B1017" s="58" t="s">
        <v>51</v>
      </c>
      <c r="C1017" s="58" t="s">
        <v>52</v>
      </c>
      <c r="D1017" s="58" t="s">
        <v>535</v>
      </c>
      <c r="E1017" s="59" t="s">
        <v>533</v>
      </c>
      <c r="F1017" s="58" t="s">
        <v>60</v>
      </c>
      <c r="G1017" s="59" t="s">
        <v>8</v>
      </c>
      <c r="H1017" s="59" t="s">
        <v>11</v>
      </c>
      <c r="I1017" s="60" t="s">
        <v>536</v>
      </c>
      <c r="J1017" s="60"/>
      <c r="K1017" s="62">
        <v>44249</v>
      </c>
      <c r="L1017" s="62">
        <v>44256</v>
      </c>
      <c r="M1017" s="63" t="s">
        <v>57</v>
      </c>
    </row>
    <row r="1018" spans="1:13" ht="21.75">
      <c r="A1018" s="57">
        <v>1042</v>
      </c>
      <c r="B1018" s="58" t="s">
        <v>51</v>
      </c>
      <c r="C1018" s="58" t="s">
        <v>108</v>
      </c>
      <c r="D1018" s="58" t="s">
        <v>1667</v>
      </c>
      <c r="E1018" s="59" t="s">
        <v>97</v>
      </c>
      <c r="F1018" s="58" t="s">
        <v>1491</v>
      </c>
      <c r="G1018" s="59" t="s">
        <v>8</v>
      </c>
      <c r="H1018" s="59" t="s">
        <v>11</v>
      </c>
      <c r="I1018" s="60" t="s">
        <v>1668</v>
      </c>
      <c r="J1018" s="61"/>
      <c r="K1018" s="62">
        <v>44427</v>
      </c>
      <c r="L1018" s="62">
        <v>44434</v>
      </c>
      <c r="M1018" s="63" t="s">
        <v>57</v>
      </c>
    </row>
    <row r="1019" spans="1:13" ht="43.5">
      <c r="A1019" s="57">
        <v>300</v>
      </c>
      <c r="B1019" s="58" t="s">
        <v>51</v>
      </c>
      <c r="C1019" s="58" t="s">
        <v>52</v>
      </c>
      <c r="D1019" s="58" t="s">
        <v>551</v>
      </c>
      <c r="E1019" s="59" t="s">
        <v>533</v>
      </c>
      <c r="F1019" s="58" t="s">
        <v>60</v>
      </c>
      <c r="G1019" s="59" t="s">
        <v>8</v>
      </c>
      <c r="H1019" s="59" t="s">
        <v>11</v>
      </c>
      <c r="I1019" s="60" t="s">
        <v>553</v>
      </c>
      <c r="J1019" s="60"/>
      <c r="K1019" s="62">
        <v>44249</v>
      </c>
      <c r="L1019" s="62">
        <v>44256</v>
      </c>
      <c r="M1019" s="63" t="s">
        <v>57</v>
      </c>
    </row>
    <row r="1020" spans="1:13" ht="43.5">
      <c r="A1020" s="57">
        <v>307</v>
      </c>
      <c r="B1020" s="58" t="s">
        <v>51</v>
      </c>
      <c r="C1020" s="58" t="s">
        <v>52</v>
      </c>
      <c r="D1020" s="58" t="s">
        <v>546</v>
      </c>
      <c r="E1020" s="59" t="s">
        <v>533</v>
      </c>
      <c r="F1020" s="58" t="s">
        <v>60</v>
      </c>
      <c r="G1020" s="59" t="s">
        <v>8</v>
      </c>
      <c r="H1020" s="59" t="s">
        <v>11</v>
      </c>
      <c r="I1020" s="60" t="s">
        <v>553</v>
      </c>
      <c r="J1020" s="60"/>
      <c r="K1020" s="62">
        <v>44249</v>
      </c>
      <c r="L1020" s="62">
        <v>44256</v>
      </c>
      <c r="M1020" s="63" t="s">
        <v>57</v>
      </c>
    </row>
    <row r="1021" spans="1:13" ht="43.5">
      <c r="A1021" s="57">
        <v>311</v>
      </c>
      <c r="B1021" s="58" t="s">
        <v>51</v>
      </c>
      <c r="C1021" s="58" t="s">
        <v>52</v>
      </c>
      <c r="D1021" s="58" t="s">
        <v>551</v>
      </c>
      <c r="E1021" s="59" t="s">
        <v>533</v>
      </c>
      <c r="F1021" s="58" t="s">
        <v>60</v>
      </c>
      <c r="G1021" s="59" t="s">
        <v>8</v>
      </c>
      <c r="H1021" s="59" t="s">
        <v>11</v>
      </c>
      <c r="I1021" s="60" t="s">
        <v>553</v>
      </c>
      <c r="J1021" s="60"/>
      <c r="K1021" s="62">
        <v>44249</v>
      </c>
      <c r="L1021" s="62">
        <v>44256</v>
      </c>
      <c r="M1021" s="63" t="s">
        <v>57</v>
      </c>
    </row>
    <row r="1022" spans="1:13" ht="43.5">
      <c r="A1022" s="57">
        <v>318</v>
      </c>
      <c r="B1022" s="58" t="s">
        <v>51</v>
      </c>
      <c r="C1022" s="58" t="s">
        <v>52</v>
      </c>
      <c r="D1022" s="58" t="s">
        <v>316</v>
      </c>
      <c r="E1022" s="59" t="s">
        <v>533</v>
      </c>
      <c r="F1022" s="58" t="s">
        <v>60</v>
      </c>
      <c r="G1022" s="59" t="s">
        <v>8</v>
      </c>
      <c r="H1022" s="59" t="s">
        <v>11</v>
      </c>
      <c r="I1022" s="60" t="s">
        <v>553</v>
      </c>
      <c r="J1022" s="60"/>
      <c r="K1022" s="62">
        <v>44249</v>
      </c>
      <c r="L1022" s="62">
        <v>44256</v>
      </c>
      <c r="M1022" s="63" t="s">
        <v>57</v>
      </c>
    </row>
    <row r="1023" spans="1:13" ht="43.5">
      <c r="A1023" s="57">
        <v>319</v>
      </c>
      <c r="B1023" s="58" t="s">
        <v>51</v>
      </c>
      <c r="C1023" s="58" t="s">
        <v>52</v>
      </c>
      <c r="D1023" s="58" t="s">
        <v>316</v>
      </c>
      <c r="E1023" s="59" t="s">
        <v>533</v>
      </c>
      <c r="F1023" s="58" t="s">
        <v>60</v>
      </c>
      <c r="G1023" s="59" t="s">
        <v>8</v>
      </c>
      <c r="H1023" s="59" t="s">
        <v>11</v>
      </c>
      <c r="I1023" s="60" t="s">
        <v>553</v>
      </c>
      <c r="J1023" s="60"/>
      <c r="K1023" s="62">
        <v>44249</v>
      </c>
      <c r="L1023" s="62">
        <v>44256</v>
      </c>
      <c r="M1023" s="63" t="s">
        <v>57</v>
      </c>
    </row>
    <row r="1024" spans="1:13" ht="43.5">
      <c r="A1024" s="57">
        <v>324</v>
      </c>
      <c r="B1024" s="58" t="s">
        <v>51</v>
      </c>
      <c r="C1024" s="58" t="s">
        <v>52</v>
      </c>
      <c r="D1024" s="58" t="s">
        <v>316</v>
      </c>
      <c r="E1024" s="59" t="s">
        <v>533</v>
      </c>
      <c r="F1024" s="58" t="s">
        <v>60</v>
      </c>
      <c r="G1024" s="59" t="s">
        <v>8</v>
      </c>
      <c r="H1024" s="59" t="s">
        <v>11</v>
      </c>
      <c r="I1024" s="60" t="s">
        <v>568</v>
      </c>
      <c r="J1024" s="60"/>
      <c r="K1024" s="62">
        <v>44249</v>
      </c>
      <c r="L1024" s="62">
        <v>44256</v>
      </c>
      <c r="M1024" s="63" t="s">
        <v>57</v>
      </c>
    </row>
    <row r="1025" spans="1:13" ht="43.5">
      <c r="A1025" s="57">
        <v>325</v>
      </c>
      <c r="B1025" s="58" t="s">
        <v>51</v>
      </c>
      <c r="C1025" s="58" t="s">
        <v>52</v>
      </c>
      <c r="D1025" s="58" t="s">
        <v>546</v>
      </c>
      <c r="E1025" s="59" t="s">
        <v>533</v>
      </c>
      <c r="F1025" s="58" t="s">
        <v>60</v>
      </c>
      <c r="G1025" s="59" t="s">
        <v>8</v>
      </c>
      <c r="H1025" s="59" t="s">
        <v>11</v>
      </c>
      <c r="I1025" s="60" t="s">
        <v>568</v>
      </c>
      <c r="J1025" s="60"/>
      <c r="K1025" s="62">
        <v>44249</v>
      </c>
      <c r="L1025" s="62">
        <v>44256</v>
      </c>
      <c r="M1025" s="63" t="s">
        <v>57</v>
      </c>
    </row>
    <row r="1026" spans="1:13" ht="43.5">
      <c r="A1026" s="57">
        <v>308</v>
      </c>
      <c r="B1026" s="58" t="s">
        <v>51</v>
      </c>
      <c r="C1026" s="58" t="s">
        <v>52</v>
      </c>
      <c r="D1026" s="58" t="s">
        <v>546</v>
      </c>
      <c r="E1026" s="59" t="s">
        <v>533</v>
      </c>
      <c r="F1026" s="58" t="s">
        <v>60</v>
      </c>
      <c r="G1026" s="59" t="s">
        <v>8</v>
      </c>
      <c r="H1026" s="59" t="s">
        <v>11</v>
      </c>
      <c r="I1026" s="60" t="s">
        <v>557</v>
      </c>
      <c r="J1026" s="60"/>
      <c r="K1026" s="62">
        <v>44249</v>
      </c>
      <c r="L1026" s="62">
        <v>44256</v>
      </c>
      <c r="M1026" s="63" t="s">
        <v>57</v>
      </c>
    </row>
    <row r="1027" spans="1:13" ht="43.5">
      <c r="A1027" s="57">
        <v>316</v>
      </c>
      <c r="B1027" s="58" t="s">
        <v>51</v>
      </c>
      <c r="C1027" s="58" t="s">
        <v>52</v>
      </c>
      <c r="D1027" s="58" t="s">
        <v>316</v>
      </c>
      <c r="E1027" s="59" t="s">
        <v>533</v>
      </c>
      <c r="F1027" s="58" t="s">
        <v>60</v>
      </c>
      <c r="G1027" s="59" t="s">
        <v>8</v>
      </c>
      <c r="H1027" s="59" t="s">
        <v>11</v>
      </c>
      <c r="I1027" s="60" t="s">
        <v>563</v>
      </c>
      <c r="J1027" s="60"/>
      <c r="K1027" s="62">
        <v>44249</v>
      </c>
      <c r="L1027" s="62">
        <v>44256</v>
      </c>
      <c r="M1027" s="63" t="s">
        <v>57</v>
      </c>
    </row>
    <row r="1028" spans="1:13" ht="43.5">
      <c r="A1028" s="57">
        <v>317</v>
      </c>
      <c r="B1028" s="58" t="s">
        <v>51</v>
      </c>
      <c r="C1028" s="58" t="s">
        <v>52</v>
      </c>
      <c r="D1028" s="58" t="s">
        <v>316</v>
      </c>
      <c r="E1028" s="59" t="s">
        <v>533</v>
      </c>
      <c r="F1028" s="58" t="s">
        <v>60</v>
      </c>
      <c r="G1028" s="59" t="s">
        <v>8</v>
      </c>
      <c r="H1028" s="59" t="s">
        <v>11</v>
      </c>
      <c r="I1028" s="60" t="s">
        <v>563</v>
      </c>
      <c r="J1028" s="60"/>
      <c r="K1028" s="62">
        <v>44249</v>
      </c>
      <c r="L1028" s="62">
        <v>44256</v>
      </c>
      <c r="M1028" s="63" t="s">
        <v>57</v>
      </c>
    </row>
    <row r="1029" spans="1:13" ht="21.75">
      <c r="A1029" s="57">
        <v>10</v>
      </c>
      <c r="B1029" s="58" t="s">
        <v>51</v>
      </c>
      <c r="C1029" s="58" t="s">
        <v>52</v>
      </c>
      <c r="D1029" s="58" t="s">
        <v>72</v>
      </c>
      <c r="E1029" s="59" t="s">
        <v>54</v>
      </c>
      <c r="F1029" s="58" t="s">
        <v>60</v>
      </c>
      <c r="G1029" s="59" t="s">
        <v>8</v>
      </c>
      <c r="H1029" s="59" t="s">
        <v>11</v>
      </c>
      <c r="I1029" s="60" t="s">
        <v>73</v>
      </c>
      <c r="J1029" s="61"/>
      <c r="K1029" s="62">
        <v>44199</v>
      </c>
      <c r="L1029" s="62">
        <v>44199</v>
      </c>
      <c r="M1029" s="63" t="s">
        <v>57</v>
      </c>
    </row>
    <row r="1030" spans="1:13" ht="43.5">
      <c r="A1030" s="57">
        <v>630</v>
      </c>
      <c r="B1030" s="58" t="s">
        <v>51</v>
      </c>
      <c r="C1030" s="58" t="s">
        <v>52</v>
      </c>
      <c r="D1030" s="58" t="s">
        <v>331</v>
      </c>
      <c r="E1030" s="58" t="s">
        <v>477</v>
      </c>
      <c r="F1030" s="58" t="s">
        <v>60</v>
      </c>
      <c r="G1030" s="59" t="s">
        <v>8</v>
      </c>
      <c r="H1030" s="59" t="s">
        <v>11</v>
      </c>
      <c r="I1030" s="60" t="s">
        <v>1046</v>
      </c>
      <c r="J1030" s="61"/>
      <c r="K1030" s="62">
        <v>44332</v>
      </c>
      <c r="L1030" s="62">
        <v>44339</v>
      </c>
      <c r="M1030" s="63" t="s">
        <v>57</v>
      </c>
    </row>
    <row r="1031" spans="1:13" ht="43.5">
      <c r="A1031" s="57">
        <v>921</v>
      </c>
      <c r="B1031" s="58" t="s">
        <v>51</v>
      </c>
      <c r="C1031" s="58" t="s">
        <v>111</v>
      </c>
      <c r="D1031" s="58" t="s">
        <v>926</v>
      </c>
      <c r="E1031" s="59" t="s">
        <v>906</v>
      </c>
      <c r="F1031" s="58" t="s">
        <v>170</v>
      </c>
      <c r="G1031" s="59" t="s">
        <v>8</v>
      </c>
      <c r="H1031" s="59" t="s">
        <v>12</v>
      </c>
      <c r="I1031" s="60" t="s">
        <v>1540</v>
      </c>
      <c r="J1031" s="61"/>
      <c r="K1031" s="62">
        <v>44404</v>
      </c>
      <c r="L1031" s="62">
        <v>44404</v>
      </c>
      <c r="M1031" s="63" t="s">
        <v>57</v>
      </c>
    </row>
    <row r="1032" spans="1:13" ht="21.75">
      <c r="A1032" s="57">
        <v>654</v>
      </c>
      <c r="B1032" s="58" t="s">
        <v>51</v>
      </c>
      <c r="C1032" s="58" t="s">
        <v>52</v>
      </c>
      <c r="D1032" s="58" t="s">
        <v>355</v>
      </c>
      <c r="E1032" s="58" t="s">
        <v>218</v>
      </c>
      <c r="F1032" s="58" t="s">
        <v>1089</v>
      </c>
      <c r="G1032" s="59" t="s">
        <v>8</v>
      </c>
      <c r="H1032" s="59" t="s">
        <v>11</v>
      </c>
      <c r="I1032" s="60" t="s">
        <v>1090</v>
      </c>
      <c r="J1032" s="61" t="s">
        <v>1091</v>
      </c>
      <c r="K1032" s="62">
        <v>44337</v>
      </c>
      <c r="L1032" s="62">
        <v>44341</v>
      </c>
      <c r="M1032" s="63" t="s">
        <v>57</v>
      </c>
    </row>
    <row r="1033" spans="1:13" ht="43.5">
      <c r="A1033" s="57">
        <v>380</v>
      </c>
      <c r="B1033" s="58" t="s">
        <v>51</v>
      </c>
      <c r="C1033" s="58" t="s">
        <v>108</v>
      </c>
      <c r="D1033" s="58" t="s">
        <v>649</v>
      </c>
      <c r="E1033" s="58" t="s">
        <v>376</v>
      </c>
      <c r="F1033" s="58" t="s">
        <v>450</v>
      </c>
      <c r="G1033" s="59" t="s">
        <v>8</v>
      </c>
      <c r="H1033" s="59" t="s">
        <v>11</v>
      </c>
      <c r="I1033" s="60" t="s">
        <v>651</v>
      </c>
      <c r="J1033" s="60"/>
      <c r="K1033" s="62">
        <v>44252</v>
      </c>
      <c r="L1033" s="62">
        <v>44259</v>
      </c>
      <c r="M1033" s="63" t="s">
        <v>57</v>
      </c>
    </row>
    <row r="1034" spans="1:13" ht="65.25">
      <c r="A1034" s="57">
        <v>382</v>
      </c>
      <c r="B1034" s="58" t="s">
        <v>51</v>
      </c>
      <c r="C1034" s="58" t="s">
        <v>108</v>
      </c>
      <c r="D1034" s="58" t="s">
        <v>653</v>
      </c>
      <c r="E1034" s="58" t="s">
        <v>376</v>
      </c>
      <c r="F1034" s="58" t="s">
        <v>450</v>
      </c>
      <c r="G1034" s="59" t="s">
        <v>8</v>
      </c>
      <c r="H1034" s="59" t="s">
        <v>11</v>
      </c>
      <c r="I1034" s="60" t="s">
        <v>654</v>
      </c>
      <c r="J1034" s="60"/>
      <c r="K1034" s="62">
        <v>44252</v>
      </c>
      <c r="L1034" s="62">
        <v>44259</v>
      </c>
      <c r="M1034" s="63" t="s">
        <v>57</v>
      </c>
    </row>
    <row r="1035" spans="1:13" ht="21.75">
      <c r="A1035" s="57">
        <v>24</v>
      </c>
      <c r="B1035" s="58" t="s">
        <v>51</v>
      </c>
      <c r="C1035" s="58" t="s">
        <v>103</v>
      </c>
      <c r="D1035" s="58" t="s">
        <v>104</v>
      </c>
      <c r="E1035" s="59" t="s">
        <v>105</v>
      </c>
      <c r="F1035" s="58" t="s">
        <v>106</v>
      </c>
      <c r="G1035" s="59" t="s">
        <v>8</v>
      </c>
      <c r="H1035" s="59" t="s">
        <v>11</v>
      </c>
      <c r="I1035" s="60" t="s">
        <v>107</v>
      </c>
      <c r="J1035" s="61"/>
      <c r="K1035" s="62">
        <v>44201</v>
      </c>
      <c r="L1035" s="62">
        <v>44208</v>
      </c>
      <c r="M1035" s="63" t="s">
        <v>57</v>
      </c>
    </row>
    <row r="1036" spans="1:13" ht="21.75">
      <c r="A1036" s="57">
        <v>1273</v>
      </c>
      <c r="B1036" s="58" t="s">
        <v>51</v>
      </c>
      <c r="C1036" s="58" t="s">
        <v>111</v>
      </c>
      <c r="D1036" s="58" t="s">
        <v>984</v>
      </c>
      <c r="E1036" s="59" t="s">
        <v>1553</v>
      </c>
      <c r="F1036" s="58" t="s">
        <v>407</v>
      </c>
      <c r="G1036" s="59" t="s">
        <v>8</v>
      </c>
      <c r="H1036" s="59" t="s">
        <v>13</v>
      </c>
      <c r="I1036" s="60" t="s">
        <v>1922</v>
      </c>
      <c r="J1036" s="61"/>
      <c r="K1036" s="62">
        <v>44477</v>
      </c>
      <c r="L1036" s="62">
        <v>44477</v>
      </c>
      <c r="M1036" s="63" t="s">
        <v>57</v>
      </c>
    </row>
    <row r="1037" spans="1:13" ht="21.75">
      <c r="A1037" s="57">
        <v>900</v>
      </c>
      <c r="B1037" s="58" t="s">
        <v>51</v>
      </c>
      <c r="C1037" s="58" t="s">
        <v>52</v>
      </c>
      <c r="D1037" s="58" t="s">
        <v>154</v>
      </c>
      <c r="E1037" s="59" t="s">
        <v>54</v>
      </c>
      <c r="F1037" s="58" t="s">
        <v>98</v>
      </c>
      <c r="G1037" s="59" t="s">
        <v>8</v>
      </c>
      <c r="H1037" s="59" t="s">
        <v>24</v>
      </c>
      <c r="I1037" s="60" t="s">
        <v>1517</v>
      </c>
      <c r="J1037" s="61"/>
      <c r="K1037" s="62">
        <v>44396</v>
      </c>
      <c r="L1037" s="62">
        <v>44396</v>
      </c>
      <c r="M1037" s="63" t="s">
        <v>57</v>
      </c>
    </row>
    <row r="1038" spans="1:13" ht="65.25">
      <c r="A1038" s="57">
        <v>269</v>
      </c>
      <c r="B1038" s="58" t="s">
        <v>51</v>
      </c>
      <c r="C1038" s="58" t="s">
        <v>504</v>
      </c>
      <c r="D1038" s="59" t="s">
        <v>505</v>
      </c>
      <c r="E1038" s="58" t="s">
        <v>376</v>
      </c>
      <c r="F1038" s="58" t="s">
        <v>506</v>
      </c>
      <c r="G1038" s="59" t="s">
        <v>8</v>
      </c>
      <c r="H1038" s="59" t="s">
        <v>21</v>
      </c>
      <c r="I1038" s="70" t="s">
        <v>507</v>
      </c>
      <c r="J1038" s="60"/>
      <c r="K1038" s="62">
        <v>44243</v>
      </c>
      <c r="L1038" s="62">
        <v>44266</v>
      </c>
      <c r="M1038" s="63" t="s">
        <v>57</v>
      </c>
    </row>
    <row r="1039" spans="1:13" ht="21.75">
      <c r="A1039" s="57">
        <v>1595</v>
      </c>
      <c r="B1039" s="58" t="s">
        <v>51</v>
      </c>
      <c r="C1039" s="58" t="s">
        <v>108</v>
      </c>
      <c r="D1039" s="58" t="s">
        <v>2300</v>
      </c>
      <c r="E1039" s="59" t="s">
        <v>376</v>
      </c>
      <c r="F1039" s="58" t="s">
        <v>2244</v>
      </c>
      <c r="G1039" s="59" t="s">
        <v>8</v>
      </c>
      <c r="H1039" s="59" t="s">
        <v>15</v>
      </c>
      <c r="I1039" s="60" t="s">
        <v>2301</v>
      </c>
      <c r="J1039" s="61"/>
      <c r="K1039" s="62">
        <v>44537</v>
      </c>
      <c r="L1039" s="62">
        <v>44537</v>
      </c>
      <c r="M1039" s="63" t="s">
        <v>57</v>
      </c>
    </row>
    <row r="1040" spans="1:13" ht="21.75">
      <c r="A1040" s="57">
        <v>1027</v>
      </c>
      <c r="B1040" s="58" t="s">
        <v>51</v>
      </c>
      <c r="C1040" s="58" t="s">
        <v>283</v>
      </c>
      <c r="D1040" s="58" t="s">
        <v>1648</v>
      </c>
      <c r="E1040" s="59" t="s">
        <v>105</v>
      </c>
      <c r="F1040" s="58" t="s">
        <v>1649</v>
      </c>
      <c r="G1040" s="59" t="s">
        <v>8</v>
      </c>
      <c r="H1040" s="59" t="s">
        <v>29</v>
      </c>
      <c r="I1040" s="60" t="s">
        <v>1650</v>
      </c>
      <c r="J1040" s="61"/>
      <c r="K1040" s="62">
        <v>44425</v>
      </c>
      <c r="L1040" s="62">
        <v>44425</v>
      </c>
      <c r="M1040" s="63" t="s">
        <v>57</v>
      </c>
    </row>
    <row r="1041" spans="1:13" ht="21.75">
      <c r="A1041" s="57">
        <v>1673</v>
      </c>
      <c r="B1041" s="58" t="s">
        <v>51</v>
      </c>
      <c r="C1041" s="58" t="s">
        <v>52</v>
      </c>
      <c r="D1041" s="58" t="s">
        <v>244</v>
      </c>
      <c r="E1041" s="59" t="s">
        <v>376</v>
      </c>
      <c r="F1041" s="58" t="s">
        <v>104</v>
      </c>
      <c r="G1041" s="59" t="s">
        <v>8</v>
      </c>
      <c r="H1041" s="59" t="s">
        <v>11</v>
      </c>
      <c r="I1041" s="60" t="s">
        <v>2391</v>
      </c>
      <c r="J1041" s="61"/>
      <c r="K1041" s="62">
        <v>44550</v>
      </c>
      <c r="L1041" s="62">
        <v>44550</v>
      </c>
      <c r="M1041" s="63" t="s">
        <v>57</v>
      </c>
    </row>
    <row r="1042" spans="1:13" ht="21.75">
      <c r="A1042" s="57">
        <v>2173</v>
      </c>
      <c r="B1042" s="83" t="s">
        <v>51</v>
      </c>
      <c r="C1042" s="83" t="s">
        <v>504</v>
      </c>
      <c r="D1042" s="83" t="s">
        <v>2731</v>
      </c>
      <c r="E1042" s="83" t="s">
        <v>2618</v>
      </c>
      <c r="F1042" s="83" t="s">
        <v>3009</v>
      </c>
      <c r="G1042" s="83" t="s">
        <v>8</v>
      </c>
      <c r="H1042" s="86" t="s">
        <v>11</v>
      </c>
      <c r="I1042" s="89" t="s">
        <v>3364</v>
      </c>
      <c r="J1042" s="89"/>
      <c r="K1042" s="96">
        <v>44678</v>
      </c>
      <c r="L1042" s="96">
        <v>44708</v>
      </c>
      <c r="M1042" s="98" t="s">
        <v>57</v>
      </c>
    </row>
    <row r="1043" spans="1:13" ht="43.5">
      <c r="A1043" s="57">
        <v>385</v>
      </c>
      <c r="B1043" s="58" t="s">
        <v>51</v>
      </c>
      <c r="C1043" s="58" t="s">
        <v>108</v>
      </c>
      <c r="D1043" s="58" t="s">
        <v>658</v>
      </c>
      <c r="E1043" s="58" t="s">
        <v>376</v>
      </c>
      <c r="F1043" s="58" t="s">
        <v>450</v>
      </c>
      <c r="G1043" s="59" t="s">
        <v>8</v>
      </c>
      <c r="H1043" s="59" t="s">
        <v>11</v>
      </c>
      <c r="I1043" s="60" t="s">
        <v>659</v>
      </c>
      <c r="J1043" s="60"/>
      <c r="K1043" s="62">
        <v>44252</v>
      </c>
      <c r="L1043" s="62">
        <v>44259</v>
      </c>
      <c r="M1043" s="63" t="s">
        <v>57</v>
      </c>
    </row>
    <row r="1044" spans="1:13" ht="43.5">
      <c r="A1044" s="57">
        <v>1671</v>
      </c>
      <c r="B1044" s="58" t="s">
        <v>51</v>
      </c>
      <c r="C1044" s="58" t="s">
        <v>108</v>
      </c>
      <c r="D1044" s="58" t="s">
        <v>2344</v>
      </c>
      <c r="E1044" s="59" t="s">
        <v>376</v>
      </c>
      <c r="F1044" s="58" t="s">
        <v>910</v>
      </c>
      <c r="G1044" s="59" t="s">
        <v>8</v>
      </c>
      <c r="H1044" s="59" t="s">
        <v>11</v>
      </c>
      <c r="I1044" s="60" t="s">
        <v>2389</v>
      </c>
      <c r="J1044" s="61"/>
      <c r="K1044" s="62">
        <v>44550</v>
      </c>
      <c r="L1044" s="62">
        <v>44550</v>
      </c>
      <c r="M1044" s="63" t="s">
        <v>57</v>
      </c>
    </row>
    <row r="1045" spans="1:13" ht="87">
      <c r="A1045" s="57">
        <v>491</v>
      </c>
      <c r="B1045" s="58" t="s">
        <v>51</v>
      </c>
      <c r="C1045" s="58" t="s">
        <v>476</v>
      </c>
      <c r="D1045" s="58" t="s">
        <v>677</v>
      </c>
      <c r="E1045" s="58" t="s">
        <v>376</v>
      </c>
      <c r="F1045" s="58" t="s">
        <v>479</v>
      </c>
      <c r="G1045" s="59" t="s">
        <v>8</v>
      </c>
      <c r="H1045" s="59" t="s">
        <v>18</v>
      </c>
      <c r="I1045" s="60" t="s">
        <v>817</v>
      </c>
      <c r="J1045" s="60"/>
      <c r="K1045" s="62">
        <v>44272</v>
      </c>
      <c r="L1045" s="62">
        <v>44272</v>
      </c>
      <c r="M1045" s="63" t="s">
        <v>57</v>
      </c>
    </row>
    <row r="1046" spans="1:13" ht="43.5">
      <c r="A1046" s="57">
        <v>462</v>
      </c>
      <c r="B1046" s="58" t="s">
        <v>51</v>
      </c>
      <c r="C1046" s="58" t="s">
        <v>283</v>
      </c>
      <c r="D1046" s="59" t="s">
        <v>770</v>
      </c>
      <c r="E1046" s="59" t="s">
        <v>750</v>
      </c>
      <c r="F1046" s="58" t="s">
        <v>450</v>
      </c>
      <c r="G1046" s="59" t="s">
        <v>8</v>
      </c>
      <c r="H1046" s="59" t="s">
        <v>11</v>
      </c>
      <c r="I1046" s="60" t="s">
        <v>771</v>
      </c>
      <c r="J1046" s="60"/>
      <c r="K1046" s="62">
        <v>44271</v>
      </c>
      <c r="L1046" s="62">
        <v>44286</v>
      </c>
      <c r="M1046" s="63" t="s">
        <v>57</v>
      </c>
    </row>
    <row r="1047" spans="1:13" ht="51.75">
      <c r="A1047" s="57">
        <v>1952</v>
      </c>
      <c r="B1047" s="83" t="s">
        <v>51</v>
      </c>
      <c r="C1047" s="83" t="s">
        <v>108</v>
      </c>
      <c r="D1047" s="83" t="s">
        <v>2676</v>
      </c>
      <c r="E1047" s="83" t="s">
        <v>376</v>
      </c>
      <c r="F1047" s="86" t="s">
        <v>3130</v>
      </c>
      <c r="G1047" s="83" t="s">
        <v>7</v>
      </c>
      <c r="H1047" s="86" t="s">
        <v>22</v>
      </c>
      <c r="I1047" s="89" t="s">
        <v>3131</v>
      </c>
      <c r="J1047" s="89"/>
      <c r="K1047" s="96">
        <v>44609</v>
      </c>
      <c r="L1047" s="96">
        <v>44609</v>
      </c>
      <c r="M1047" s="98" t="s">
        <v>57</v>
      </c>
    </row>
    <row r="1048" spans="1:13" ht="65.25">
      <c r="A1048" s="57">
        <v>1632</v>
      </c>
      <c r="B1048" s="58" t="s">
        <v>51</v>
      </c>
      <c r="C1048" s="58" t="s">
        <v>108</v>
      </c>
      <c r="D1048" s="58" t="s">
        <v>2346</v>
      </c>
      <c r="E1048" s="59" t="s">
        <v>376</v>
      </c>
      <c r="F1048" s="58" t="s">
        <v>2244</v>
      </c>
      <c r="G1048" s="59" t="s">
        <v>7</v>
      </c>
      <c r="H1048" s="59" t="s">
        <v>14</v>
      </c>
      <c r="I1048" s="60" t="s">
        <v>2347</v>
      </c>
      <c r="J1048" s="61"/>
      <c r="K1048" s="62">
        <v>44545</v>
      </c>
      <c r="L1048" s="62">
        <v>44545</v>
      </c>
      <c r="M1048" s="63" t="s">
        <v>57</v>
      </c>
    </row>
    <row r="1049" spans="1:13" ht="65.25">
      <c r="A1049" s="57">
        <v>1636</v>
      </c>
      <c r="B1049" s="58" t="s">
        <v>51</v>
      </c>
      <c r="C1049" s="58" t="s">
        <v>108</v>
      </c>
      <c r="D1049" s="58" t="s">
        <v>2352</v>
      </c>
      <c r="E1049" s="59" t="s">
        <v>376</v>
      </c>
      <c r="F1049" s="58" t="s">
        <v>1755</v>
      </c>
      <c r="G1049" s="59" t="s">
        <v>7</v>
      </c>
      <c r="H1049" s="59" t="s">
        <v>14</v>
      </c>
      <c r="I1049" s="60" t="s">
        <v>2347</v>
      </c>
      <c r="J1049" s="61"/>
      <c r="K1049" s="62">
        <v>44545</v>
      </c>
      <c r="L1049" s="62">
        <v>44545</v>
      </c>
      <c r="M1049" s="63" t="s">
        <v>57</v>
      </c>
    </row>
    <row r="1050" spans="1:13" ht="65.25">
      <c r="A1050" s="57">
        <v>1633</v>
      </c>
      <c r="B1050" s="58" t="s">
        <v>51</v>
      </c>
      <c r="C1050" s="58" t="s">
        <v>108</v>
      </c>
      <c r="D1050" s="58" t="s">
        <v>2346</v>
      </c>
      <c r="E1050" s="59" t="s">
        <v>376</v>
      </c>
      <c r="F1050" s="58" t="s">
        <v>2244</v>
      </c>
      <c r="G1050" s="59" t="s">
        <v>7</v>
      </c>
      <c r="H1050" s="59" t="s">
        <v>14</v>
      </c>
      <c r="I1050" s="60" t="s">
        <v>2348</v>
      </c>
      <c r="J1050" s="61"/>
      <c r="K1050" s="62">
        <v>44545</v>
      </c>
      <c r="L1050" s="62">
        <v>44545</v>
      </c>
      <c r="M1050" s="63" t="s">
        <v>57</v>
      </c>
    </row>
    <row r="1051" spans="1:13" ht="65.25">
      <c r="A1051" s="57">
        <v>1634</v>
      </c>
      <c r="B1051" s="58" t="s">
        <v>51</v>
      </c>
      <c r="C1051" s="58" t="s">
        <v>108</v>
      </c>
      <c r="D1051" s="58" t="s">
        <v>2349</v>
      </c>
      <c r="E1051" s="59" t="s">
        <v>376</v>
      </c>
      <c r="F1051" s="58" t="s">
        <v>357</v>
      </c>
      <c r="G1051" s="59" t="s">
        <v>7</v>
      </c>
      <c r="H1051" s="59" t="s">
        <v>14</v>
      </c>
      <c r="I1051" s="60" t="s">
        <v>2350</v>
      </c>
      <c r="J1051" s="61"/>
      <c r="K1051" s="62">
        <v>44545</v>
      </c>
      <c r="L1051" s="62">
        <v>44545</v>
      </c>
      <c r="M1051" s="63" t="s">
        <v>57</v>
      </c>
    </row>
    <row r="1052" spans="1:13" ht="65.25">
      <c r="A1052" s="57">
        <v>1637</v>
      </c>
      <c r="B1052" s="58" t="s">
        <v>51</v>
      </c>
      <c r="C1052" s="58" t="s">
        <v>108</v>
      </c>
      <c r="D1052" s="58" t="s">
        <v>2352</v>
      </c>
      <c r="E1052" s="59" t="s">
        <v>376</v>
      </c>
      <c r="F1052" s="58" t="s">
        <v>1755</v>
      </c>
      <c r="G1052" s="59" t="s">
        <v>7</v>
      </c>
      <c r="H1052" s="59" t="s">
        <v>14</v>
      </c>
      <c r="I1052" s="60" t="s">
        <v>2353</v>
      </c>
      <c r="J1052" s="61"/>
      <c r="K1052" s="62">
        <v>44545</v>
      </c>
      <c r="L1052" s="62">
        <v>44545</v>
      </c>
      <c r="M1052" s="63" t="s">
        <v>57</v>
      </c>
    </row>
    <row r="1053" spans="1:13" ht="21.75">
      <c r="A1053" s="57">
        <v>2098</v>
      </c>
      <c r="B1053" s="83" t="s">
        <v>51</v>
      </c>
      <c r="C1053" s="83" t="s">
        <v>108</v>
      </c>
      <c r="D1053" s="83" t="s">
        <v>2708</v>
      </c>
      <c r="E1053" s="83" t="s">
        <v>376</v>
      </c>
      <c r="F1053" s="83" t="s">
        <v>753</v>
      </c>
      <c r="G1053" s="83" t="s">
        <v>8</v>
      </c>
      <c r="H1053" s="86" t="s">
        <v>14</v>
      </c>
      <c r="I1053" s="89" t="s">
        <v>3282</v>
      </c>
      <c r="J1053" s="89"/>
      <c r="K1053" s="96">
        <v>44656</v>
      </c>
      <c r="L1053" s="96">
        <v>44656</v>
      </c>
      <c r="M1053" s="98" t="s">
        <v>57</v>
      </c>
    </row>
    <row r="1054" spans="1:13" ht="21.75">
      <c r="A1054" s="57">
        <v>2099</v>
      </c>
      <c r="B1054" s="83" t="s">
        <v>51</v>
      </c>
      <c r="C1054" s="83" t="s">
        <v>108</v>
      </c>
      <c r="D1054" s="83" t="s">
        <v>2708</v>
      </c>
      <c r="E1054" s="83" t="s">
        <v>376</v>
      </c>
      <c r="F1054" s="83" t="s">
        <v>753</v>
      </c>
      <c r="G1054" s="83" t="s">
        <v>8</v>
      </c>
      <c r="H1054" s="86" t="s">
        <v>14</v>
      </c>
      <c r="I1054" s="89" t="s">
        <v>3283</v>
      </c>
      <c r="J1054" s="89"/>
      <c r="K1054" s="96">
        <v>44656</v>
      </c>
      <c r="L1054" s="96">
        <v>44656</v>
      </c>
      <c r="M1054" s="98" t="s">
        <v>57</v>
      </c>
    </row>
    <row r="1055" spans="1:13" ht="43.5">
      <c r="A1055" s="57">
        <v>1596</v>
      </c>
      <c r="B1055" s="58" t="s">
        <v>51</v>
      </c>
      <c r="C1055" s="58" t="s">
        <v>108</v>
      </c>
      <c r="D1055" s="58" t="s">
        <v>2300</v>
      </c>
      <c r="E1055" s="59" t="s">
        <v>376</v>
      </c>
      <c r="F1055" s="58" t="s">
        <v>2244</v>
      </c>
      <c r="G1055" s="59" t="s">
        <v>7</v>
      </c>
      <c r="H1055" s="59" t="s">
        <v>14</v>
      </c>
      <c r="I1055" s="60" t="s">
        <v>2302</v>
      </c>
      <c r="J1055" s="61"/>
      <c r="K1055" s="62">
        <v>44537</v>
      </c>
      <c r="L1055" s="62">
        <v>44537</v>
      </c>
      <c r="M1055" s="63" t="s">
        <v>57</v>
      </c>
    </row>
    <row r="1056" spans="1:13" ht="43.5">
      <c r="A1056" s="57">
        <v>1649</v>
      </c>
      <c r="B1056" s="58" t="s">
        <v>51</v>
      </c>
      <c r="C1056" s="58" t="s">
        <v>111</v>
      </c>
      <c r="D1056" s="58" t="s">
        <v>2355</v>
      </c>
      <c r="E1056" s="59" t="s">
        <v>376</v>
      </c>
      <c r="F1056" s="58" t="s">
        <v>910</v>
      </c>
      <c r="G1056" s="59" t="s">
        <v>7</v>
      </c>
      <c r="H1056" s="59" t="s">
        <v>14</v>
      </c>
      <c r="I1056" s="60" t="s">
        <v>2368</v>
      </c>
      <c r="J1056" s="61"/>
      <c r="K1056" s="62">
        <v>44546</v>
      </c>
      <c r="L1056" s="62">
        <v>44546</v>
      </c>
      <c r="M1056" s="63" t="s">
        <v>57</v>
      </c>
    </row>
    <row r="1057" spans="1:13" ht="43.5">
      <c r="A1057" s="57">
        <v>1645</v>
      </c>
      <c r="B1057" s="58" t="s">
        <v>51</v>
      </c>
      <c r="C1057" s="58" t="s">
        <v>108</v>
      </c>
      <c r="D1057" s="58" t="s">
        <v>2346</v>
      </c>
      <c r="E1057" s="59" t="s">
        <v>376</v>
      </c>
      <c r="F1057" s="58" t="s">
        <v>2244</v>
      </c>
      <c r="G1057" s="59" t="s">
        <v>7</v>
      </c>
      <c r="H1057" s="59" t="s">
        <v>14</v>
      </c>
      <c r="I1057" s="60" t="s">
        <v>2364</v>
      </c>
      <c r="J1057" s="61"/>
      <c r="K1057" s="62">
        <v>44546</v>
      </c>
      <c r="L1057" s="62">
        <v>44546</v>
      </c>
      <c r="M1057" s="63" t="s">
        <v>57</v>
      </c>
    </row>
    <row r="1058" spans="1:13" ht="65.25">
      <c r="A1058" s="57">
        <v>486</v>
      </c>
      <c r="B1058" s="58" t="s">
        <v>51</v>
      </c>
      <c r="C1058" s="58" t="s">
        <v>52</v>
      </c>
      <c r="D1058" s="58" t="s">
        <v>809</v>
      </c>
      <c r="E1058" s="59" t="s">
        <v>135</v>
      </c>
      <c r="F1058" s="58" t="s">
        <v>60</v>
      </c>
      <c r="G1058" s="59" t="s">
        <v>7</v>
      </c>
      <c r="H1058" s="59" t="s">
        <v>14</v>
      </c>
      <c r="I1058" s="60" t="s">
        <v>810</v>
      </c>
      <c r="J1058" s="60"/>
      <c r="K1058" s="62">
        <v>44271</v>
      </c>
      <c r="L1058" s="62">
        <v>44271</v>
      </c>
      <c r="M1058" s="63" t="s">
        <v>57</v>
      </c>
    </row>
    <row r="1059" spans="1:13" ht="43.5">
      <c r="A1059" s="57">
        <v>188</v>
      </c>
      <c r="B1059" s="58" t="s">
        <v>51</v>
      </c>
      <c r="C1059" s="58" t="s">
        <v>108</v>
      </c>
      <c r="D1059" s="58" t="s">
        <v>371</v>
      </c>
      <c r="E1059" s="59" t="s">
        <v>97</v>
      </c>
      <c r="F1059" s="58" t="s">
        <v>60</v>
      </c>
      <c r="G1059" s="59" t="s">
        <v>7</v>
      </c>
      <c r="H1059" s="59" t="s">
        <v>14</v>
      </c>
      <c r="I1059" s="60" t="s">
        <v>372</v>
      </c>
      <c r="J1059" s="60"/>
      <c r="K1059" s="62">
        <v>44230</v>
      </c>
      <c r="L1059" s="62">
        <v>44230</v>
      </c>
      <c r="M1059" s="63" t="s">
        <v>57</v>
      </c>
    </row>
    <row r="1060" spans="1:13" ht="43.5">
      <c r="A1060" s="57">
        <v>1648</v>
      </c>
      <c r="B1060" s="58" t="s">
        <v>51</v>
      </c>
      <c r="C1060" s="58" t="s">
        <v>111</v>
      </c>
      <c r="D1060" s="58" t="s">
        <v>2355</v>
      </c>
      <c r="E1060" s="59" t="s">
        <v>376</v>
      </c>
      <c r="F1060" s="58" t="s">
        <v>910</v>
      </c>
      <c r="G1060" s="59" t="s">
        <v>7</v>
      </c>
      <c r="H1060" s="59" t="s">
        <v>14</v>
      </c>
      <c r="I1060" s="60" t="s">
        <v>2367</v>
      </c>
      <c r="J1060" s="61"/>
      <c r="K1060" s="62">
        <v>44546</v>
      </c>
      <c r="L1060" s="62">
        <v>44546</v>
      </c>
      <c r="M1060" s="63" t="s">
        <v>57</v>
      </c>
    </row>
    <row r="1061" spans="1:13" ht="21.75">
      <c r="A1061" s="57">
        <v>2118</v>
      </c>
      <c r="B1061" s="83" t="s">
        <v>51</v>
      </c>
      <c r="C1061" s="83" t="s">
        <v>108</v>
      </c>
      <c r="D1061" s="83" t="s">
        <v>2720</v>
      </c>
      <c r="E1061" s="83" t="s">
        <v>376</v>
      </c>
      <c r="F1061" s="83" t="s">
        <v>1491</v>
      </c>
      <c r="G1061" s="83" t="s">
        <v>8</v>
      </c>
      <c r="H1061" s="86" t="s">
        <v>2887</v>
      </c>
      <c r="I1061" s="89" t="s">
        <v>3305</v>
      </c>
      <c r="J1061" s="89"/>
      <c r="K1061" s="96">
        <v>44670</v>
      </c>
      <c r="L1061" s="96">
        <v>44670</v>
      </c>
      <c r="M1061" s="98" t="s">
        <v>57</v>
      </c>
    </row>
    <row r="1062" spans="1:13" ht="21.75">
      <c r="A1062" s="57">
        <v>29</v>
      </c>
      <c r="B1062" s="58" t="s">
        <v>51</v>
      </c>
      <c r="C1062" s="58" t="s">
        <v>111</v>
      </c>
      <c r="D1062" s="58" t="s">
        <v>118</v>
      </c>
      <c r="E1062" s="59" t="s">
        <v>113</v>
      </c>
      <c r="F1062" s="58" t="s">
        <v>119</v>
      </c>
      <c r="G1062" s="59" t="s">
        <v>8</v>
      </c>
      <c r="H1062" s="59" t="s">
        <v>12</v>
      </c>
      <c r="I1062" s="60" t="s">
        <v>120</v>
      </c>
      <c r="J1062" s="61"/>
      <c r="K1062" s="62">
        <v>44201</v>
      </c>
      <c r="L1062" s="62">
        <v>44201</v>
      </c>
      <c r="M1062" s="63" t="s">
        <v>57</v>
      </c>
    </row>
    <row r="1063" spans="1:13" ht="21.75">
      <c r="A1063" s="57">
        <v>2085</v>
      </c>
      <c r="B1063" s="83" t="s">
        <v>51</v>
      </c>
      <c r="C1063" s="83" t="s">
        <v>111</v>
      </c>
      <c r="D1063" s="83" t="s">
        <v>2708</v>
      </c>
      <c r="E1063" s="83" t="s">
        <v>54</v>
      </c>
      <c r="F1063" s="83" t="s">
        <v>753</v>
      </c>
      <c r="G1063" s="83" t="s">
        <v>8</v>
      </c>
      <c r="H1063" s="86" t="s">
        <v>29</v>
      </c>
      <c r="I1063" s="89" t="s">
        <v>3271</v>
      </c>
      <c r="J1063" s="89"/>
      <c r="K1063" s="96">
        <v>44655</v>
      </c>
      <c r="L1063" s="96">
        <v>44655</v>
      </c>
      <c r="M1063" s="98" t="s">
        <v>57</v>
      </c>
    </row>
    <row r="1064" spans="1:13" ht="34.5">
      <c r="A1064" s="57">
        <v>2031</v>
      </c>
      <c r="B1064" s="83" t="s">
        <v>51</v>
      </c>
      <c r="C1064" s="83" t="s">
        <v>108</v>
      </c>
      <c r="D1064" s="83" t="s">
        <v>2678</v>
      </c>
      <c r="E1064" s="83" t="s">
        <v>376</v>
      </c>
      <c r="F1064" s="83" t="s">
        <v>3132</v>
      </c>
      <c r="G1064" s="83" t="s">
        <v>8</v>
      </c>
      <c r="H1064" s="86" t="s">
        <v>35</v>
      </c>
      <c r="I1064" s="89" t="s">
        <v>3216</v>
      </c>
      <c r="J1064" s="89"/>
      <c r="K1064" s="96">
        <v>44637</v>
      </c>
      <c r="L1064" s="96">
        <v>44637</v>
      </c>
      <c r="M1064" s="98" t="s">
        <v>57</v>
      </c>
    </row>
    <row r="1065" spans="1:13" ht="34.5">
      <c r="A1065" s="57">
        <v>1746</v>
      </c>
      <c r="B1065" s="83" t="s">
        <v>51</v>
      </c>
      <c r="C1065" s="83" t="s">
        <v>108</v>
      </c>
      <c r="D1065" s="83" t="s">
        <v>2650</v>
      </c>
      <c r="E1065" s="83" t="s">
        <v>376</v>
      </c>
      <c r="F1065" s="83" t="s">
        <v>357</v>
      </c>
      <c r="G1065" s="83" t="s">
        <v>7</v>
      </c>
      <c r="H1065" s="86" t="s">
        <v>13</v>
      </c>
      <c r="I1065" s="89" t="s">
        <v>2837</v>
      </c>
      <c r="J1065" s="89" t="s">
        <v>2838</v>
      </c>
      <c r="K1065" s="96">
        <v>44573</v>
      </c>
      <c r="L1065" s="96">
        <v>44573</v>
      </c>
      <c r="M1065" s="98" t="s">
        <v>57</v>
      </c>
    </row>
    <row r="1066" spans="1:13" ht="21.75">
      <c r="A1066" s="57">
        <v>984</v>
      </c>
      <c r="B1066" s="58" t="s">
        <v>51</v>
      </c>
      <c r="C1066" s="58" t="s">
        <v>111</v>
      </c>
      <c r="D1066" s="58" t="s">
        <v>926</v>
      </c>
      <c r="E1066" s="59" t="s">
        <v>1561</v>
      </c>
      <c r="F1066" s="58" t="s">
        <v>170</v>
      </c>
      <c r="G1066" s="59" t="s">
        <v>8</v>
      </c>
      <c r="H1066" s="59" t="s">
        <v>15</v>
      </c>
      <c r="I1066" s="60" t="s">
        <v>1603</v>
      </c>
      <c r="J1066" s="61"/>
      <c r="K1066" s="62">
        <v>44416</v>
      </c>
      <c r="L1066" s="62">
        <v>44416</v>
      </c>
      <c r="M1066" s="63" t="s">
        <v>57</v>
      </c>
    </row>
    <row r="1067" spans="1:13" ht="51.75">
      <c r="A1067" s="57">
        <v>1852</v>
      </c>
      <c r="B1067" s="83" t="s">
        <v>51</v>
      </c>
      <c r="C1067" s="83" t="s">
        <v>111</v>
      </c>
      <c r="D1067" s="83" t="s">
        <v>848</v>
      </c>
      <c r="E1067" s="83" t="s">
        <v>376</v>
      </c>
      <c r="F1067" s="83" t="s">
        <v>885</v>
      </c>
      <c r="G1067" s="83" t="s">
        <v>7</v>
      </c>
      <c r="H1067" s="86" t="s">
        <v>14</v>
      </c>
      <c r="I1067" s="89" t="s">
        <v>3003</v>
      </c>
      <c r="J1067" s="89" t="s">
        <v>3004</v>
      </c>
      <c r="K1067" s="96">
        <v>44593</v>
      </c>
      <c r="L1067" s="96">
        <v>44593</v>
      </c>
      <c r="M1067" s="98" t="s">
        <v>57</v>
      </c>
    </row>
    <row r="1068" spans="1:13" ht="21.75">
      <c r="A1068" s="57">
        <v>2158</v>
      </c>
      <c r="B1068" s="83" t="s">
        <v>51</v>
      </c>
      <c r="C1068" s="83" t="s">
        <v>283</v>
      </c>
      <c r="D1068" s="83" t="s">
        <v>2726</v>
      </c>
      <c r="E1068" s="83" t="s">
        <v>2618</v>
      </c>
      <c r="F1068" s="83" t="s">
        <v>3185</v>
      </c>
      <c r="G1068" s="83" t="s">
        <v>8</v>
      </c>
      <c r="H1068" s="86" t="s">
        <v>11</v>
      </c>
      <c r="I1068" s="89" t="s">
        <v>3347</v>
      </c>
      <c r="J1068" s="89"/>
      <c r="K1068" s="96">
        <v>44678</v>
      </c>
      <c r="L1068" s="96">
        <v>44708</v>
      </c>
      <c r="M1068" s="98" t="s">
        <v>57</v>
      </c>
    </row>
    <row r="1069" spans="1:13" ht="21.75">
      <c r="A1069" s="57">
        <v>2637</v>
      </c>
      <c r="B1069" s="83" t="s">
        <v>51</v>
      </c>
      <c r="C1069" s="83" t="s">
        <v>108</v>
      </c>
      <c r="D1069" s="83" t="s">
        <v>3861</v>
      </c>
      <c r="E1069" s="83" t="s">
        <v>1654</v>
      </c>
      <c r="F1069" s="83" t="s">
        <v>470</v>
      </c>
      <c r="G1069" s="83" t="s">
        <v>8</v>
      </c>
      <c r="H1069" s="86" t="s">
        <v>19</v>
      </c>
      <c r="I1069" s="89" t="s">
        <v>3859</v>
      </c>
      <c r="J1069" s="89"/>
      <c r="K1069" s="96">
        <v>44824</v>
      </c>
      <c r="L1069" s="96">
        <v>44854</v>
      </c>
      <c r="M1069" s="98" t="s">
        <v>3110</v>
      </c>
    </row>
    <row r="1070" spans="1:13" ht="21.75">
      <c r="A1070" s="57">
        <v>1608</v>
      </c>
      <c r="B1070" s="58" t="s">
        <v>51</v>
      </c>
      <c r="C1070" s="58" t="s">
        <v>108</v>
      </c>
      <c r="D1070" s="58" t="s">
        <v>2318</v>
      </c>
      <c r="E1070" s="59" t="s">
        <v>376</v>
      </c>
      <c r="F1070" s="58" t="s">
        <v>1426</v>
      </c>
      <c r="G1070" s="59" t="s">
        <v>7</v>
      </c>
      <c r="H1070" s="59" t="s">
        <v>14</v>
      </c>
      <c r="I1070" s="60" t="s">
        <v>2319</v>
      </c>
      <c r="J1070" s="61"/>
      <c r="K1070" s="62">
        <v>44539</v>
      </c>
      <c r="L1070" s="62">
        <v>44539</v>
      </c>
      <c r="M1070" s="63" t="s">
        <v>57</v>
      </c>
    </row>
    <row r="1071" spans="1:13" ht="43.5">
      <c r="A1071" s="57">
        <v>376</v>
      </c>
      <c r="B1071" s="58" t="s">
        <v>51</v>
      </c>
      <c r="C1071" s="58" t="s">
        <v>52</v>
      </c>
      <c r="D1071" s="59" t="s">
        <v>642</v>
      </c>
      <c r="E1071" s="59" t="s">
        <v>376</v>
      </c>
      <c r="F1071" s="58" t="s">
        <v>450</v>
      </c>
      <c r="G1071" s="59" t="s">
        <v>8</v>
      </c>
      <c r="H1071" s="59" t="s">
        <v>30</v>
      </c>
      <c r="I1071" s="60" t="s">
        <v>644</v>
      </c>
      <c r="J1071" s="60"/>
      <c r="K1071" s="62">
        <v>44252</v>
      </c>
      <c r="L1071" s="62">
        <v>44259</v>
      </c>
      <c r="M1071" s="63" t="s">
        <v>57</v>
      </c>
    </row>
    <row r="1072" spans="1:13" ht="103.5">
      <c r="A1072" s="57">
        <v>2453</v>
      </c>
      <c r="B1072" s="83" t="s">
        <v>51</v>
      </c>
      <c r="C1072" s="83" t="s">
        <v>504</v>
      </c>
      <c r="D1072" s="83" t="s">
        <v>2761</v>
      </c>
      <c r="E1072" s="83" t="s">
        <v>1722</v>
      </c>
      <c r="F1072" s="83" t="s">
        <v>450</v>
      </c>
      <c r="G1072" s="83" t="s">
        <v>6</v>
      </c>
      <c r="H1072" s="86" t="s">
        <v>32</v>
      </c>
      <c r="I1072" s="89" t="s">
        <v>3633</v>
      </c>
      <c r="J1072" s="89"/>
      <c r="K1072" s="96">
        <v>44743</v>
      </c>
      <c r="L1072" s="96">
        <v>44743</v>
      </c>
      <c r="M1072" s="98" t="s">
        <v>57</v>
      </c>
    </row>
    <row r="1073" spans="1:13" ht="69">
      <c r="A1073" s="107">
        <v>2648</v>
      </c>
      <c r="B1073" s="109" t="s">
        <v>51</v>
      </c>
      <c r="C1073" s="109" t="s">
        <v>52</v>
      </c>
      <c r="D1073" s="109" t="s">
        <v>3940</v>
      </c>
      <c r="E1073" s="109" t="s">
        <v>1722</v>
      </c>
      <c r="F1073" s="109" t="s">
        <v>450</v>
      </c>
      <c r="G1073" s="109" t="s">
        <v>6</v>
      </c>
      <c r="H1073" s="110" t="s">
        <v>32</v>
      </c>
      <c r="I1073" s="112" t="s">
        <v>3872</v>
      </c>
      <c r="J1073" s="89"/>
      <c r="K1073" s="117">
        <v>44825</v>
      </c>
      <c r="L1073" s="117">
        <v>44825</v>
      </c>
      <c r="M1073" s="118" t="s">
        <v>57</v>
      </c>
    </row>
    <row r="1074" spans="1:13" ht="34.5">
      <c r="A1074" s="107">
        <v>1758</v>
      </c>
      <c r="B1074" s="109" t="s">
        <v>51</v>
      </c>
      <c r="C1074" s="109" t="s">
        <v>406</v>
      </c>
      <c r="D1074" s="109" t="s">
        <v>2651</v>
      </c>
      <c r="E1074" s="109" t="s">
        <v>1722</v>
      </c>
      <c r="F1074" s="109" t="s">
        <v>450</v>
      </c>
      <c r="G1074" s="109" t="s">
        <v>6</v>
      </c>
      <c r="H1074" s="110" t="s">
        <v>32</v>
      </c>
      <c r="I1074" s="112" t="s">
        <v>2854</v>
      </c>
      <c r="J1074" s="89"/>
      <c r="K1074" s="117">
        <v>44575</v>
      </c>
      <c r="L1074" s="117">
        <v>44575</v>
      </c>
      <c r="M1074" s="118" t="s">
        <v>57</v>
      </c>
    </row>
    <row r="1075" spans="1:13" ht="21.75">
      <c r="A1075" s="57">
        <v>2359</v>
      </c>
      <c r="B1075" s="83" t="s">
        <v>51</v>
      </c>
      <c r="C1075" s="83" t="s">
        <v>504</v>
      </c>
      <c r="D1075" s="83" t="s">
        <v>2748</v>
      </c>
      <c r="E1075" s="83" t="s">
        <v>1722</v>
      </c>
      <c r="F1075" s="83" t="s">
        <v>1234</v>
      </c>
      <c r="G1075" s="83" t="s">
        <v>6</v>
      </c>
      <c r="H1075" s="86" t="s">
        <v>21</v>
      </c>
      <c r="I1075" s="89" t="s">
        <v>3539</v>
      </c>
      <c r="J1075" s="89"/>
      <c r="K1075" s="96">
        <v>44717</v>
      </c>
      <c r="L1075" s="96">
        <v>44717</v>
      </c>
      <c r="M1075" s="98" t="s">
        <v>57</v>
      </c>
    </row>
    <row r="1076" spans="1:13" ht="51.75">
      <c r="A1076" s="57">
        <v>1922</v>
      </c>
      <c r="B1076" s="83" t="s">
        <v>51</v>
      </c>
      <c r="C1076" s="83" t="s">
        <v>504</v>
      </c>
      <c r="D1076" s="83" t="s">
        <v>104</v>
      </c>
      <c r="E1076" s="83" t="s">
        <v>1722</v>
      </c>
      <c r="F1076" s="83" t="s">
        <v>104</v>
      </c>
      <c r="G1076" s="83" t="s">
        <v>8</v>
      </c>
      <c r="H1076" s="86" t="s">
        <v>34</v>
      </c>
      <c r="I1076" s="89" t="s">
        <v>3738</v>
      </c>
      <c r="J1076" s="89"/>
      <c r="K1076" s="96">
        <v>44603</v>
      </c>
      <c r="L1076" s="96">
        <v>44603</v>
      </c>
      <c r="M1076" s="98" t="s">
        <v>57</v>
      </c>
    </row>
    <row r="1077" spans="1:13" ht="34.5">
      <c r="A1077" s="57">
        <v>2646</v>
      </c>
      <c r="B1077" s="83" t="s">
        <v>51</v>
      </c>
      <c r="C1077" s="83" t="s">
        <v>406</v>
      </c>
      <c r="D1077" s="83" t="s">
        <v>3939</v>
      </c>
      <c r="E1077" s="83" t="s">
        <v>1722</v>
      </c>
      <c r="F1077" s="83" t="s">
        <v>450</v>
      </c>
      <c r="G1077" s="83" t="s">
        <v>6</v>
      </c>
      <c r="H1077" s="86" t="s">
        <v>32</v>
      </c>
      <c r="I1077" s="89" t="s">
        <v>3870</v>
      </c>
      <c r="J1077" s="89"/>
      <c r="K1077" s="96">
        <v>44825</v>
      </c>
      <c r="L1077" s="96">
        <v>44825</v>
      </c>
      <c r="M1077" s="98" t="s">
        <v>57</v>
      </c>
    </row>
    <row r="1078" spans="1:13" ht="86.25">
      <c r="A1078" s="57">
        <v>2528</v>
      </c>
      <c r="B1078" s="83" t="s">
        <v>51</v>
      </c>
      <c r="C1078" s="83" t="s">
        <v>504</v>
      </c>
      <c r="D1078" s="83" t="s">
        <v>3909</v>
      </c>
      <c r="E1078" s="83" t="s">
        <v>1722</v>
      </c>
      <c r="F1078" s="83" t="s">
        <v>450</v>
      </c>
      <c r="G1078" s="83" t="s">
        <v>6</v>
      </c>
      <c r="H1078" s="86" t="s">
        <v>32</v>
      </c>
      <c r="I1078" s="89" t="s">
        <v>3747</v>
      </c>
      <c r="J1078" s="89"/>
      <c r="K1078" s="96">
        <v>44776</v>
      </c>
      <c r="L1078" s="96">
        <v>44776</v>
      </c>
      <c r="M1078" s="98" t="s">
        <v>57</v>
      </c>
    </row>
    <row r="1079" spans="1:13" ht="120.75">
      <c r="A1079" s="57">
        <v>2596</v>
      </c>
      <c r="B1079" s="83" t="s">
        <v>51</v>
      </c>
      <c r="C1079" s="83" t="s">
        <v>283</v>
      </c>
      <c r="D1079" s="83" t="s">
        <v>3920</v>
      </c>
      <c r="E1079" s="83" t="s">
        <v>1722</v>
      </c>
      <c r="F1079" s="83" t="s">
        <v>450</v>
      </c>
      <c r="G1079" s="83" t="s">
        <v>6</v>
      </c>
      <c r="H1079" s="86" t="s">
        <v>32</v>
      </c>
      <c r="I1079" s="89" t="s">
        <v>3818</v>
      </c>
      <c r="J1079" s="89"/>
      <c r="K1079" s="96">
        <v>44795</v>
      </c>
      <c r="L1079" s="96">
        <v>44795</v>
      </c>
      <c r="M1079" s="98" t="s">
        <v>57</v>
      </c>
    </row>
    <row r="1080" spans="1:13" ht="51.75">
      <c r="A1080" s="107">
        <v>2539</v>
      </c>
      <c r="B1080" s="109" t="s">
        <v>51</v>
      </c>
      <c r="C1080" s="109" t="s">
        <v>103</v>
      </c>
      <c r="D1080" s="109" t="s">
        <v>3912</v>
      </c>
      <c r="E1080" s="109" t="s">
        <v>1722</v>
      </c>
      <c r="F1080" s="109" t="s">
        <v>450</v>
      </c>
      <c r="G1080" s="109" t="s">
        <v>6</v>
      </c>
      <c r="H1080" s="110" t="s">
        <v>32</v>
      </c>
      <c r="I1080" s="112" t="s">
        <v>3758</v>
      </c>
      <c r="J1080" s="89"/>
      <c r="K1080" s="117">
        <v>44778</v>
      </c>
      <c r="L1080" s="117">
        <v>44778</v>
      </c>
      <c r="M1080" s="118" t="s">
        <v>57</v>
      </c>
    </row>
    <row r="1081" spans="1:13" ht="138">
      <c r="A1081" s="107">
        <v>2058</v>
      </c>
      <c r="B1081" s="109" t="s">
        <v>51</v>
      </c>
      <c r="C1081" s="109" t="s">
        <v>504</v>
      </c>
      <c r="D1081" s="109" t="s">
        <v>2710</v>
      </c>
      <c r="E1081" s="109" t="s">
        <v>1722</v>
      </c>
      <c r="F1081" s="109" t="s">
        <v>450</v>
      </c>
      <c r="G1081" s="109" t="s">
        <v>6</v>
      </c>
      <c r="H1081" s="110" t="s">
        <v>32</v>
      </c>
      <c r="I1081" s="112" t="s">
        <v>3243</v>
      </c>
      <c r="J1081" s="89"/>
      <c r="K1081" s="117">
        <v>44649</v>
      </c>
      <c r="L1081" s="117">
        <v>44649</v>
      </c>
      <c r="M1081" s="118" t="s">
        <v>57</v>
      </c>
    </row>
    <row r="1082" spans="1:13" ht="34.5">
      <c r="A1082" s="57">
        <v>1940</v>
      </c>
      <c r="B1082" s="83" t="s">
        <v>51</v>
      </c>
      <c r="C1082" s="83" t="s">
        <v>504</v>
      </c>
      <c r="D1082" s="83" t="s">
        <v>2673</v>
      </c>
      <c r="E1082" s="83" t="s">
        <v>1722</v>
      </c>
      <c r="F1082" s="86" t="s">
        <v>450</v>
      </c>
      <c r="G1082" s="83" t="s">
        <v>6</v>
      </c>
      <c r="H1082" s="86" t="s">
        <v>21</v>
      </c>
      <c r="I1082" s="89" t="s">
        <v>3114</v>
      </c>
      <c r="J1082" s="89"/>
      <c r="K1082" s="96">
        <v>44608</v>
      </c>
      <c r="L1082" s="96">
        <v>44608</v>
      </c>
      <c r="M1082" s="98" t="s">
        <v>57</v>
      </c>
    </row>
    <row r="1083" spans="1:13" ht="21.75">
      <c r="A1083" s="57">
        <v>2459</v>
      </c>
      <c r="B1083" s="83" t="s">
        <v>51</v>
      </c>
      <c r="C1083" s="83" t="s">
        <v>111</v>
      </c>
      <c r="D1083" s="83" t="s">
        <v>2765</v>
      </c>
      <c r="E1083" s="83" t="s">
        <v>97</v>
      </c>
      <c r="F1083" s="83" t="s">
        <v>3639</v>
      </c>
      <c r="G1083" s="83" t="s">
        <v>7</v>
      </c>
      <c r="H1083" s="86" t="s">
        <v>19</v>
      </c>
      <c r="I1083" s="89" t="s">
        <v>3640</v>
      </c>
      <c r="J1083" s="89"/>
      <c r="K1083" s="96">
        <v>44746</v>
      </c>
      <c r="L1083" s="96">
        <v>44746</v>
      </c>
      <c r="M1083" s="98" t="s">
        <v>57</v>
      </c>
    </row>
    <row r="1084" spans="1:13" ht="65.25">
      <c r="A1084" s="57">
        <v>871</v>
      </c>
      <c r="B1084" s="58" t="s">
        <v>51</v>
      </c>
      <c r="C1084" s="58" t="s">
        <v>52</v>
      </c>
      <c r="D1084" s="58" t="s">
        <v>1104</v>
      </c>
      <c r="E1084" s="59" t="s">
        <v>54</v>
      </c>
      <c r="F1084" s="58" t="s">
        <v>450</v>
      </c>
      <c r="G1084" s="59" t="s">
        <v>8</v>
      </c>
      <c r="H1084" s="59" t="s">
        <v>32</v>
      </c>
      <c r="I1084" s="60" t="s">
        <v>1468</v>
      </c>
      <c r="J1084" s="60" t="s">
        <v>1469</v>
      </c>
      <c r="K1084" s="62">
        <v>44391</v>
      </c>
      <c r="L1084" s="62">
        <v>44408</v>
      </c>
      <c r="M1084" s="63" t="s">
        <v>57</v>
      </c>
    </row>
    <row r="1085" spans="1:13" ht="34.5">
      <c r="A1085" s="57">
        <v>2562</v>
      </c>
      <c r="B1085" s="83" t="s">
        <v>51</v>
      </c>
      <c r="C1085" s="83" t="s">
        <v>108</v>
      </c>
      <c r="D1085" s="83" t="s">
        <v>3917</v>
      </c>
      <c r="E1085" s="83" t="s">
        <v>1722</v>
      </c>
      <c r="F1085" s="83" t="s">
        <v>450</v>
      </c>
      <c r="G1085" s="83" t="s">
        <v>6</v>
      </c>
      <c r="H1085" s="86" t="s">
        <v>32</v>
      </c>
      <c r="I1085" s="89" t="s">
        <v>3781</v>
      </c>
      <c r="J1085" s="89"/>
      <c r="K1085" s="96">
        <v>44786</v>
      </c>
      <c r="L1085" s="96">
        <v>44786</v>
      </c>
      <c r="M1085" s="98" t="s">
        <v>57</v>
      </c>
    </row>
    <row r="1086" spans="1:13" ht="69">
      <c r="A1086" s="57">
        <v>1967</v>
      </c>
      <c r="B1086" s="83" t="s">
        <v>51</v>
      </c>
      <c r="C1086" s="83" t="s">
        <v>406</v>
      </c>
      <c r="D1086" s="83" t="s">
        <v>1123</v>
      </c>
      <c r="E1086" s="83" t="s">
        <v>1722</v>
      </c>
      <c r="F1086" s="83" t="s">
        <v>450</v>
      </c>
      <c r="G1086" s="83" t="s">
        <v>6</v>
      </c>
      <c r="H1086" s="86" t="s">
        <v>32</v>
      </c>
      <c r="I1086" s="89" t="s">
        <v>3741</v>
      </c>
      <c r="J1086" s="89"/>
      <c r="K1086" s="96">
        <v>44614</v>
      </c>
      <c r="L1086" s="96">
        <v>44614</v>
      </c>
      <c r="M1086" s="98" t="s">
        <v>57</v>
      </c>
    </row>
    <row r="1087" spans="1:13" ht="34.5">
      <c r="A1087" s="57">
        <v>2532</v>
      </c>
      <c r="B1087" s="83" t="s">
        <v>51</v>
      </c>
      <c r="C1087" s="83" t="s">
        <v>504</v>
      </c>
      <c r="D1087" s="83" t="s">
        <v>3910</v>
      </c>
      <c r="E1087" s="83" t="s">
        <v>1722</v>
      </c>
      <c r="F1087" s="83" t="s">
        <v>450</v>
      </c>
      <c r="G1087" s="83" t="s">
        <v>6</v>
      </c>
      <c r="H1087" s="86" t="s">
        <v>32</v>
      </c>
      <c r="I1087" s="89" t="s">
        <v>3751</v>
      </c>
      <c r="J1087" s="89"/>
      <c r="K1087" s="96">
        <v>44777</v>
      </c>
      <c r="L1087" s="96">
        <v>44777</v>
      </c>
      <c r="M1087" s="98" t="s">
        <v>57</v>
      </c>
    </row>
    <row r="1088" spans="1:13" ht="304.5">
      <c r="A1088" s="57">
        <v>183</v>
      </c>
      <c r="B1088" s="58" t="s">
        <v>51</v>
      </c>
      <c r="C1088" s="58" t="s">
        <v>111</v>
      </c>
      <c r="D1088" s="59" t="s">
        <v>363</v>
      </c>
      <c r="E1088" s="59" t="s">
        <v>113</v>
      </c>
      <c r="F1088" s="58" t="s">
        <v>119</v>
      </c>
      <c r="G1088" s="79" t="s">
        <v>6</v>
      </c>
      <c r="H1088" s="59" t="s">
        <v>13</v>
      </c>
      <c r="I1088" s="60" t="s">
        <v>364</v>
      </c>
      <c r="J1088" s="60" t="s">
        <v>365</v>
      </c>
      <c r="K1088" s="62">
        <v>44229</v>
      </c>
      <c r="L1088" s="62">
        <v>44229</v>
      </c>
      <c r="M1088" s="63" t="s">
        <v>57</v>
      </c>
    </row>
    <row r="1089" spans="1:13" ht="21.75">
      <c r="A1089" s="57">
        <v>648</v>
      </c>
      <c r="B1089" s="58" t="s">
        <v>51</v>
      </c>
      <c r="C1089" s="58" t="s">
        <v>476</v>
      </c>
      <c r="D1089" s="58" t="s">
        <v>104</v>
      </c>
      <c r="E1089" s="59" t="s">
        <v>54</v>
      </c>
      <c r="F1089" s="58" t="s">
        <v>675</v>
      </c>
      <c r="G1089" s="59" t="s">
        <v>7</v>
      </c>
      <c r="H1089" s="59" t="s">
        <v>17</v>
      </c>
      <c r="I1089" s="60" t="s">
        <v>1076</v>
      </c>
      <c r="J1089" s="61" t="s">
        <v>1073</v>
      </c>
      <c r="K1089" s="62">
        <v>44335</v>
      </c>
      <c r="L1089" s="62">
        <v>44335</v>
      </c>
      <c r="M1089" s="63" t="s">
        <v>57</v>
      </c>
    </row>
    <row r="1090" spans="1:13" ht="120.75">
      <c r="A1090" s="57">
        <v>2383</v>
      </c>
      <c r="B1090" s="83" t="s">
        <v>51</v>
      </c>
      <c r="C1090" s="83" t="s">
        <v>52</v>
      </c>
      <c r="D1090" s="83" t="s">
        <v>2723</v>
      </c>
      <c r="E1090" s="83" t="s">
        <v>1722</v>
      </c>
      <c r="F1090" s="83" t="s">
        <v>3085</v>
      </c>
      <c r="G1090" s="83" t="s">
        <v>6</v>
      </c>
      <c r="H1090" s="86" t="s">
        <v>21</v>
      </c>
      <c r="I1090" s="89" t="s">
        <v>3563</v>
      </c>
      <c r="J1090" s="89"/>
      <c r="K1090" s="96">
        <v>44721</v>
      </c>
      <c r="L1090" s="96">
        <v>44742</v>
      </c>
      <c r="M1090" s="98" t="s">
        <v>57</v>
      </c>
    </row>
    <row r="1091" spans="1:13" ht="189.75">
      <c r="A1091" s="57">
        <v>2133</v>
      </c>
      <c r="B1091" s="83" t="s">
        <v>51</v>
      </c>
      <c r="C1091" s="83" t="s">
        <v>52</v>
      </c>
      <c r="D1091" s="83" t="s">
        <v>2723</v>
      </c>
      <c r="E1091" s="83" t="s">
        <v>1722</v>
      </c>
      <c r="F1091" s="83" t="s">
        <v>450</v>
      </c>
      <c r="G1091" s="83" t="s">
        <v>6</v>
      </c>
      <c r="H1091" s="86" t="s">
        <v>32</v>
      </c>
      <c r="I1091" s="89" t="s">
        <v>3321</v>
      </c>
      <c r="J1091" s="89"/>
      <c r="K1091" s="96">
        <v>44672</v>
      </c>
      <c r="L1091" s="96">
        <v>44672</v>
      </c>
      <c r="M1091" s="98" t="s">
        <v>57</v>
      </c>
    </row>
    <row r="1092" spans="1:13" ht="155.25">
      <c r="A1092" s="57">
        <v>2625</v>
      </c>
      <c r="B1092" s="83" t="s">
        <v>51</v>
      </c>
      <c r="C1092" s="83" t="s">
        <v>406</v>
      </c>
      <c r="D1092" s="83" t="s">
        <v>3911</v>
      </c>
      <c r="E1092" s="83" t="s">
        <v>1722</v>
      </c>
      <c r="F1092" s="83" t="s">
        <v>450</v>
      </c>
      <c r="G1092" s="83" t="s">
        <v>6</v>
      </c>
      <c r="H1092" s="86" t="s">
        <v>32</v>
      </c>
      <c r="I1092" s="89" t="s">
        <v>3845</v>
      </c>
      <c r="J1092" s="89"/>
      <c r="K1092" s="96">
        <v>44814</v>
      </c>
      <c r="L1092" s="96">
        <v>44814</v>
      </c>
      <c r="M1092" s="98" t="s">
        <v>57</v>
      </c>
    </row>
    <row r="1093" spans="1:13" ht="34.5">
      <c r="A1093" s="57">
        <v>2611</v>
      </c>
      <c r="B1093" s="83" t="s">
        <v>51</v>
      </c>
      <c r="C1093" s="83" t="s">
        <v>1162</v>
      </c>
      <c r="D1093" s="83" t="s">
        <v>2215</v>
      </c>
      <c r="E1093" s="83" t="s">
        <v>1722</v>
      </c>
      <c r="F1093" s="83" t="s">
        <v>104</v>
      </c>
      <c r="G1093" s="83" t="s">
        <v>6</v>
      </c>
      <c r="H1093" s="86" t="s">
        <v>21</v>
      </c>
      <c r="I1093" s="89" t="s">
        <v>3832</v>
      </c>
      <c r="J1093" s="89"/>
      <c r="K1093" s="96">
        <v>44802</v>
      </c>
      <c r="L1093" s="96">
        <v>44802</v>
      </c>
      <c r="M1093" s="98" t="s">
        <v>57</v>
      </c>
    </row>
    <row r="1094" spans="1:13" ht="241.5">
      <c r="A1094" s="57">
        <v>2628</v>
      </c>
      <c r="B1094" s="83" t="s">
        <v>51</v>
      </c>
      <c r="C1094" s="83" t="s">
        <v>504</v>
      </c>
      <c r="D1094" s="83" t="s">
        <v>3930</v>
      </c>
      <c r="E1094" s="83" t="s">
        <v>1722</v>
      </c>
      <c r="F1094" s="83" t="s">
        <v>450</v>
      </c>
      <c r="G1094" s="83" t="s">
        <v>6</v>
      </c>
      <c r="H1094" s="86" t="s">
        <v>32</v>
      </c>
      <c r="I1094" s="89" t="s">
        <v>3848</v>
      </c>
      <c r="J1094" s="89"/>
      <c r="K1094" s="96">
        <v>44817</v>
      </c>
      <c r="L1094" s="96">
        <v>44817</v>
      </c>
      <c r="M1094" s="98" t="s">
        <v>57</v>
      </c>
    </row>
    <row r="1095" spans="1:13" ht="130.5">
      <c r="A1095" s="57">
        <v>97</v>
      </c>
      <c r="B1095" s="58" t="s">
        <v>51</v>
      </c>
      <c r="C1095" s="58" t="s">
        <v>52</v>
      </c>
      <c r="D1095" s="59" t="s">
        <v>227</v>
      </c>
      <c r="E1095" s="59" t="s">
        <v>88</v>
      </c>
      <c r="F1095" s="58" t="s">
        <v>94</v>
      </c>
      <c r="G1095" s="59" t="s">
        <v>8</v>
      </c>
      <c r="H1095" s="59" t="s">
        <v>11</v>
      </c>
      <c r="I1095" s="60" t="s">
        <v>228</v>
      </c>
      <c r="J1095" s="60" t="s">
        <v>229</v>
      </c>
      <c r="K1095" s="62">
        <v>44214</v>
      </c>
      <c r="L1095" s="62">
        <v>44214</v>
      </c>
      <c r="M1095" s="63" t="s">
        <v>57</v>
      </c>
    </row>
    <row r="1096" spans="1:13" ht="43.5">
      <c r="A1096" s="57">
        <v>571</v>
      </c>
      <c r="B1096" s="58" t="s">
        <v>51</v>
      </c>
      <c r="C1096" s="58" t="s">
        <v>111</v>
      </c>
      <c r="D1096" s="58" t="s">
        <v>917</v>
      </c>
      <c r="E1096" s="59" t="s">
        <v>113</v>
      </c>
      <c r="F1096" s="58" t="s">
        <v>753</v>
      </c>
      <c r="G1096" s="59" t="s">
        <v>5</v>
      </c>
      <c r="H1096" s="59" t="s">
        <v>28</v>
      </c>
      <c r="I1096" s="60" t="s">
        <v>929</v>
      </c>
      <c r="J1096" s="61"/>
      <c r="K1096" s="62">
        <v>44305</v>
      </c>
      <c r="L1096" s="62">
        <v>44305</v>
      </c>
      <c r="M1096" s="63" t="s">
        <v>426</v>
      </c>
    </row>
    <row r="1097" spans="1:13" ht="21.75">
      <c r="A1097" s="57">
        <v>2167</v>
      </c>
      <c r="B1097" s="83" t="s">
        <v>51</v>
      </c>
      <c r="C1097" s="83" t="s">
        <v>111</v>
      </c>
      <c r="D1097" s="83" t="s">
        <v>827</v>
      </c>
      <c r="E1097" s="83" t="s">
        <v>2618</v>
      </c>
      <c r="F1097" s="83" t="s">
        <v>2789</v>
      </c>
      <c r="G1097" s="83" t="s">
        <v>8</v>
      </c>
      <c r="H1097" s="86" t="s">
        <v>11</v>
      </c>
      <c r="I1097" s="89" t="s">
        <v>3358</v>
      </c>
      <c r="J1097" s="89"/>
      <c r="K1097" s="96">
        <v>44678</v>
      </c>
      <c r="L1097" s="96">
        <v>44708</v>
      </c>
      <c r="M1097" s="98" t="s">
        <v>57</v>
      </c>
    </row>
    <row r="1098" spans="1:13" ht="43.5">
      <c r="A1098" s="57">
        <v>1324</v>
      </c>
      <c r="B1098" s="58" t="s">
        <v>51</v>
      </c>
      <c r="C1098" s="58" t="s">
        <v>108</v>
      </c>
      <c r="D1098" s="58" t="s">
        <v>1977</v>
      </c>
      <c r="E1098" s="59" t="s">
        <v>1561</v>
      </c>
      <c r="F1098" s="58" t="s">
        <v>357</v>
      </c>
      <c r="G1098" s="59" t="s">
        <v>7</v>
      </c>
      <c r="H1098" s="59" t="s">
        <v>12</v>
      </c>
      <c r="I1098" s="60" t="s">
        <v>1978</v>
      </c>
      <c r="J1098" s="61"/>
      <c r="K1098" s="62">
        <v>44487</v>
      </c>
      <c r="L1098" s="62">
        <v>44487</v>
      </c>
      <c r="M1098" s="63" t="s">
        <v>57</v>
      </c>
    </row>
    <row r="1099" spans="1:13" ht="65.25">
      <c r="A1099" s="57">
        <v>74</v>
      </c>
      <c r="B1099" s="58" t="s">
        <v>51</v>
      </c>
      <c r="C1099" s="58" t="s">
        <v>52</v>
      </c>
      <c r="D1099" s="58" t="s">
        <v>154</v>
      </c>
      <c r="E1099" s="59" t="s">
        <v>97</v>
      </c>
      <c r="F1099" s="58" t="s">
        <v>94</v>
      </c>
      <c r="G1099" s="59" t="s">
        <v>8</v>
      </c>
      <c r="H1099" s="59" t="s">
        <v>28</v>
      </c>
      <c r="I1099" s="60" t="s">
        <v>191</v>
      </c>
      <c r="J1099" s="60" t="s">
        <v>192</v>
      </c>
      <c r="K1099" s="62">
        <v>44210</v>
      </c>
      <c r="L1099" s="62">
        <v>44210</v>
      </c>
      <c r="M1099" s="63" t="s">
        <v>57</v>
      </c>
    </row>
    <row r="1100" spans="1:13" ht="21.75">
      <c r="A1100" s="57">
        <v>2191</v>
      </c>
      <c r="B1100" s="83" t="s">
        <v>51</v>
      </c>
      <c r="C1100" s="83" t="s">
        <v>111</v>
      </c>
      <c r="D1100" s="83" t="s">
        <v>887</v>
      </c>
      <c r="E1100" s="83" t="s">
        <v>1553</v>
      </c>
      <c r="F1100" s="83" t="s">
        <v>170</v>
      </c>
      <c r="G1100" s="83" t="s">
        <v>7</v>
      </c>
      <c r="H1100" s="86" t="s">
        <v>14</v>
      </c>
      <c r="I1100" s="89" t="s">
        <v>3382</v>
      </c>
      <c r="J1100" s="89"/>
      <c r="K1100" s="96">
        <v>44680</v>
      </c>
      <c r="L1100" s="96">
        <v>44680</v>
      </c>
      <c r="M1100" s="98" t="s">
        <v>57</v>
      </c>
    </row>
    <row r="1101" spans="1:13" ht="43.5">
      <c r="A1101" s="57">
        <v>1508</v>
      </c>
      <c r="B1101" s="58" t="s">
        <v>51</v>
      </c>
      <c r="C1101" s="58" t="s">
        <v>283</v>
      </c>
      <c r="D1101" s="58" t="s">
        <v>1713</v>
      </c>
      <c r="E1101" s="59" t="s">
        <v>54</v>
      </c>
      <c r="F1101" s="58" t="s">
        <v>1987</v>
      </c>
      <c r="G1101" s="59" t="s">
        <v>8</v>
      </c>
      <c r="H1101" s="59" t="s">
        <v>28</v>
      </c>
      <c r="I1101" s="60" t="s">
        <v>2191</v>
      </c>
      <c r="J1101" s="61"/>
      <c r="K1101" s="62">
        <v>44520</v>
      </c>
      <c r="L1101" s="62">
        <v>44520</v>
      </c>
      <c r="M1101" s="63" t="s">
        <v>57</v>
      </c>
    </row>
    <row r="1102" spans="1:13" ht="21.75">
      <c r="A1102" s="57">
        <v>924</v>
      </c>
      <c r="B1102" s="58" t="s">
        <v>51</v>
      </c>
      <c r="C1102" s="58" t="s">
        <v>406</v>
      </c>
      <c r="D1102" s="58" t="s">
        <v>1543</v>
      </c>
      <c r="E1102" s="59" t="s">
        <v>218</v>
      </c>
      <c r="F1102" s="58" t="s">
        <v>1174</v>
      </c>
      <c r="G1102" s="59" t="s">
        <v>7</v>
      </c>
      <c r="H1102" s="59" t="s">
        <v>17</v>
      </c>
      <c r="I1102" s="60" t="s">
        <v>1544</v>
      </c>
      <c r="J1102" s="61"/>
      <c r="K1102" s="62">
        <v>44404</v>
      </c>
      <c r="L1102" s="62">
        <v>44404</v>
      </c>
      <c r="M1102" s="63" t="s">
        <v>57</v>
      </c>
    </row>
    <row r="1103" spans="1:13" ht="21.75">
      <c r="A1103" s="57">
        <v>756</v>
      </c>
      <c r="B1103" s="58" t="s">
        <v>51</v>
      </c>
      <c r="C1103" s="58" t="s">
        <v>52</v>
      </c>
      <c r="D1103" s="58" t="s">
        <v>371</v>
      </c>
      <c r="E1103" s="59" t="s">
        <v>135</v>
      </c>
      <c r="F1103" s="58" t="s">
        <v>119</v>
      </c>
      <c r="G1103" s="59" t="s">
        <v>7</v>
      </c>
      <c r="H1103" s="59" t="s">
        <v>36</v>
      </c>
      <c r="I1103" s="60" t="s">
        <v>1279</v>
      </c>
      <c r="J1103" s="61" t="s">
        <v>1280</v>
      </c>
      <c r="K1103" s="62">
        <v>44357</v>
      </c>
      <c r="L1103" s="62">
        <v>44357</v>
      </c>
      <c r="M1103" s="63" t="s">
        <v>57</v>
      </c>
    </row>
    <row r="1104" spans="1:13" ht="43.5">
      <c r="A1104" s="57">
        <v>751</v>
      </c>
      <c r="B1104" s="58" t="s">
        <v>51</v>
      </c>
      <c r="C1104" s="58" t="s">
        <v>406</v>
      </c>
      <c r="D1104" s="58" t="s">
        <v>1145</v>
      </c>
      <c r="E1104" s="58" t="s">
        <v>477</v>
      </c>
      <c r="F1104" s="58" t="s">
        <v>357</v>
      </c>
      <c r="G1104" s="59" t="s">
        <v>7</v>
      </c>
      <c r="H1104" s="59" t="s">
        <v>27</v>
      </c>
      <c r="I1104" s="60" t="s">
        <v>1269</v>
      </c>
      <c r="J1104" s="60" t="s">
        <v>1270</v>
      </c>
      <c r="K1104" s="62">
        <v>44356</v>
      </c>
      <c r="L1104" s="62">
        <v>44356</v>
      </c>
      <c r="M1104" s="63" t="s">
        <v>57</v>
      </c>
    </row>
    <row r="1105" spans="1:13" ht="21.75">
      <c r="A1105" s="57">
        <v>1263</v>
      </c>
      <c r="B1105" s="58" t="s">
        <v>51</v>
      </c>
      <c r="C1105" s="58" t="s">
        <v>111</v>
      </c>
      <c r="D1105" s="58" t="s">
        <v>857</v>
      </c>
      <c r="E1105" s="59" t="s">
        <v>113</v>
      </c>
      <c r="F1105" s="58" t="s">
        <v>170</v>
      </c>
      <c r="G1105" s="59" t="s">
        <v>7</v>
      </c>
      <c r="H1105" s="59" t="s">
        <v>12</v>
      </c>
      <c r="I1105" s="60" t="s">
        <v>1913</v>
      </c>
      <c r="J1105" s="61"/>
      <c r="K1105" s="62">
        <v>44474</v>
      </c>
      <c r="L1105" s="62">
        <v>44474</v>
      </c>
      <c r="M1105" s="63" t="s">
        <v>57</v>
      </c>
    </row>
    <row r="1106" spans="1:13" ht="21.75">
      <c r="A1106" s="57">
        <v>519</v>
      </c>
      <c r="B1106" s="58" t="s">
        <v>51</v>
      </c>
      <c r="C1106" s="58" t="s">
        <v>52</v>
      </c>
      <c r="D1106" s="58" t="s">
        <v>855</v>
      </c>
      <c r="E1106" s="59" t="s">
        <v>54</v>
      </c>
      <c r="F1106" s="58" t="s">
        <v>806</v>
      </c>
      <c r="G1106" s="59" t="s">
        <v>6</v>
      </c>
      <c r="H1106" s="59" t="s">
        <v>36</v>
      </c>
      <c r="I1106" s="60" t="s">
        <v>856</v>
      </c>
      <c r="J1106" s="60"/>
      <c r="K1106" s="62">
        <v>44281</v>
      </c>
      <c r="L1106" s="62">
        <v>44281</v>
      </c>
      <c r="M1106" s="63" t="s">
        <v>57</v>
      </c>
    </row>
    <row r="1107" spans="1:13" ht="21.75">
      <c r="A1107" s="57">
        <v>557</v>
      </c>
      <c r="B1107" s="58" t="s">
        <v>51</v>
      </c>
      <c r="C1107" s="58" t="s">
        <v>283</v>
      </c>
      <c r="D1107" s="58" t="s">
        <v>909</v>
      </c>
      <c r="E1107" s="59" t="s">
        <v>105</v>
      </c>
      <c r="F1107" s="58" t="s">
        <v>910</v>
      </c>
      <c r="G1107" s="59" t="s">
        <v>8</v>
      </c>
      <c r="H1107" s="59" t="s">
        <v>16</v>
      </c>
      <c r="I1107" s="60" t="s">
        <v>911</v>
      </c>
      <c r="J1107" s="61"/>
      <c r="K1107" s="62">
        <v>44294</v>
      </c>
      <c r="L1107" s="62">
        <v>44294</v>
      </c>
      <c r="M1107" s="63" t="s">
        <v>57</v>
      </c>
    </row>
    <row r="1108" spans="1:13" ht="43.5">
      <c r="A1108" s="57">
        <v>1390</v>
      </c>
      <c r="B1108" s="58" t="s">
        <v>51</v>
      </c>
      <c r="C1108" s="58" t="s">
        <v>108</v>
      </c>
      <c r="D1108" s="58" t="s">
        <v>1024</v>
      </c>
      <c r="E1108" s="59" t="s">
        <v>1722</v>
      </c>
      <c r="F1108" s="58" t="s">
        <v>753</v>
      </c>
      <c r="G1108" s="59" t="s">
        <v>8</v>
      </c>
      <c r="H1108" s="59" t="s">
        <v>15</v>
      </c>
      <c r="I1108" s="60" t="s">
        <v>2062</v>
      </c>
      <c r="J1108" s="61"/>
      <c r="K1108" s="62">
        <v>44500</v>
      </c>
      <c r="L1108" s="62">
        <v>44501</v>
      </c>
      <c r="M1108" s="63" t="s">
        <v>57</v>
      </c>
    </row>
    <row r="1109" spans="1:13" ht="21.75">
      <c r="A1109" s="57">
        <v>92</v>
      </c>
      <c r="B1109" s="58" t="s">
        <v>51</v>
      </c>
      <c r="C1109" s="58" t="s">
        <v>108</v>
      </c>
      <c r="D1109" s="58" t="s">
        <v>217</v>
      </c>
      <c r="E1109" s="58" t="s">
        <v>218</v>
      </c>
      <c r="F1109" s="59" t="s">
        <v>60</v>
      </c>
      <c r="G1109" s="59" t="s">
        <v>8</v>
      </c>
      <c r="H1109" s="59" t="s">
        <v>11</v>
      </c>
      <c r="I1109" s="60" t="s">
        <v>219</v>
      </c>
      <c r="J1109" s="60"/>
      <c r="K1109" s="62">
        <v>44214</v>
      </c>
      <c r="L1109" s="62">
        <v>44221</v>
      </c>
      <c r="M1109" s="63" t="s">
        <v>57</v>
      </c>
    </row>
    <row r="1110" spans="1:13" ht="34.5">
      <c r="A1110" s="57">
        <v>1816</v>
      </c>
      <c r="B1110" s="83" t="s">
        <v>51</v>
      </c>
      <c r="C1110" s="83" t="s">
        <v>52</v>
      </c>
      <c r="D1110" s="83" t="s">
        <v>82</v>
      </c>
      <c r="E1110" s="83" t="s">
        <v>1722</v>
      </c>
      <c r="F1110" s="83" t="s">
        <v>2746</v>
      </c>
      <c r="G1110" s="83" t="s">
        <v>8</v>
      </c>
      <c r="H1110" s="86" t="s">
        <v>11</v>
      </c>
      <c r="I1110" s="89" t="s">
        <v>2943</v>
      </c>
      <c r="J1110" s="89" t="s">
        <v>2944</v>
      </c>
      <c r="K1110" s="96">
        <v>44586</v>
      </c>
      <c r="L1110" s="96">
        <v>44586</v>
      </c>
      <c r="M1110" s="98" t="s">
        <v>57</v>
      </c>
    </row>
    <row r="1111" spans="1:13" ht="21.75">
      <c r="A1111" s="57">
        <v>2640</v>
      </c>
      <c r="B1111" s="83" t="s">
        <v>51</v>
      </c>
      <c r="C1111" s="83" t="s">
        <v>108</v>
      </c>
      <c r="D1111" s="83" t="s">
        <v>3936</v>
      </c>
      <c r="E1111" s="83" t="s">
        <v>1654</v>
      </c>
      <c r="F1111" s="83" t="s">
        <v>108</v>
      </c>
      <c r="G1111" s="83" t="s">
        <v>8</v>
      </c>
      <c r="H1111" s="86" t="s">
        <v>19</v>
      </c>
      <c r="I1111" s="89" t="s">
        <v>3863</v>
      </c>
      <c r="J1111" s="89"/>
      <c r="K1111" s="96">
        <v>44824</v>
      </c>
      <c r="L1111" s="96">
        <v>44854</v>
      </c>
      <c r="M1111" s="98" t="s">
        <v>3110</v>
      </c>
    </row>
    <row r="1112" spans="1:13" ht="65.25">
      <c r="A1112" s="57">
        <v>274</v>
      </c>
      <c r="B1112" s="58" t="s">
        <v>51</v>
      </c>
      <c r="C1112" s="58" t="s">
        <v>504</v>
      </c>
      <c r="D1112" s="59" t="s">
        <v>515</v>
      </c>
      <c r="E1112" s="58" t="s">
        <v>376</v>
      </c>
      <c r="F1112" s="58" t="s">
        <v>506</v>
      </c>
      <c r="G1112" s="59" t="s">
        <v>8</v>
      </c>
      <c r="H1112" s="59" t="s">
        <v>21</v>
      </c>
      <c r="I1112" s="60" t="s">
        <v>516</v>
      </c>
      <c r="J1112" s="60"/>
      <c r="K1112" s="62">
        <v>44243</v>
      </c>
      <c r="L1112" s="62">
        <v>44467</v>
      </c>
      <c r="M1112" s="63" t="s">
        <v>57</v>
      </c>
    </row>
    <row r="1113" spans="1:13" ht="43.5">
      <c r="A1113" s="57">
        <v>11</v>
      </c>
      <c r="B1113" s="58" t="s">
        <v>51</v>
      </c>
      <c r="C1113" s="58" t="s">
        <v>52</v>
      </c>
      <c r="D1113" s="58" t="s">
        <v>74</v>
      </c>
      <c r="E1113" s="59" t="s">
        <v>54</v>
      </c>
      <c r="F1113" s="58" t="s">
        <v>75</v>
      </c>
      <c r="G1113" s="59" t="s">
        <v>8</v>
      </c>
      <c r="H1113" s="59" t="s">
        <v>25</v>
      </c>
      <c r="I1113" s="60" t="s">
        <v>76</v>
      </c>
      <c r="J1113" s="61"/>
      <c r="K1113" s="62">
        <v>44200</v>
      </c>
      <c r="L1113" s="62">
        <v>44200</v>
      </c>
      <c r="M1113" s="63" t="s">
        <v>57</v>
      </c>
    </row>
    <row r="1114" spans="1:13" ht="43.5">
      <c r="A1114" s="65">
        <v>12</v>
      </c>
      <c r="B1114" s="59" t="s">
        <v>51</v>
      </c>
      <c r="C1114" s="59" t="s">
        <v>52</v>
      </c>
      <c r="D1114" s="59" t="s">
        <v>74</v>
      </c>
      <c r="E1114" s="59" t="s">
        <v>54</v>
      </c>
      <c r="F1114" s="59" t="s">
        <v>75</v>
      </c>
      <c r="G1114" s="59" t="s">
        <v>8</v>
      </c>
      <c r="H1114" s="59" t="s">
        <v>25</v>
      </c>
      <c r="I1114" s="60" t="s">
        <v>77</v>
      </c>
      <c r="J1114" s="60"/>
      <c r="K1114" s="66">
        <v>44200</v>
      </c>
      <c r="L1114" s="66">
        <v>44200</v>
      </c>
      <c r="M1114" s="67" t="s">
        <v>57</v>
      </c>
    </row>
    <row r="1115" spans="1:13" ht="21.75">
      <c r="A1115" s="57">
        <v>1490</v>
      </c>
      <c r="B1115" s="58" t="s">
        <v>51</v>
      </c>
      <c r="C1115" s="58" t="s">
        <v>504</v>
      </c>
      <c r="D1115" s="58" t="s">
        <v>2173</v>
      </c>
      <c r="E1115" s="59" t="s">
        <v>54</v>
      </c>
      <c r="F1115" s="58" t="s">
        <v>506</v>
      </c>
      <c r="G1115" s="59" t="s">
        <v>8</v>
      </c>
      <c r="H1115" s="59" t="s">
        <v>21</v>
      </c>
      <c r="I1115" s="60" t="s">
        <v>2174</v>
      </c>
      <c r="J1115" s="61"/>
      <c r="K1115" s="62">
        <v>44518</v>
      </c>
      <c r="L1115" s="62">
        <v>44560</v>
      </c>
      <c r="M1115" s="63" t="s">
        <v>1122</v>
      </c>
    </row>
    <row r="1116" spans="1:13" ht="21.75">
      <c r="A1116" s="57">
        <v>1718</v>
      </c>
      <c r="B1116" s="83" t="s">
        <v>51</v>
      </c>
      <c r="C1116" s="83" t="s">
        <v>103</v>
      </c>
      <c r="D1116" s="83" t="s">
        <v>2173</v>
      </c>
      <c r="E1116" s="86" t="s">
        <v>54</v>
      </c>
      <c r="F1116" s="83" t="s">
        <v>2625</v>
      </c>
      <c r="G1116" s="86" t="s">
        <v>8</v>
      </c>
      <c r="H1116" s="86" t="s">
        <v>21</v>
      </c>
      <c r="I1116" s="104" t="s">
        <v>2174</v>
      </c>
      <c r="J1116" s="105"/>
      <c r="K1116" s="96">
        <v>44518</v>
      </c>
      <c r="L1116" s="96">
        <v>44686</v>
      </c>
      <c r="M1116" s="98" t="s">
        <v>57</v>
      </c>
    </row>
    <row r="1117" spans="1:13" ht="21.75">
      <c r="A1117" s="57">
        <v>1906</v>
      </c>
      <c r="B1117" s="83" t="s">
        <v>51</v>
      </c>
      <c r="C1117" s="83" t="s">
        <v>111</v>
      </c>
      <c r="D1117" s="83" t="s">
        <v>946</v>
      </c>
      <c r="E1117" s="83" t="s">
        <v>54</v>
      </c>
      <c r="F1117" s="83" t="s">
        <v>753</v>
      </c>
      <c r="G1117" s="83" t="s">
        <v>8</v>
      </c>
      <c r="H1117" s="86" t="s">
        <v>31</v>
      </c>
      <c r="I1117" s="89" t="s">
        <v>3075</v>
      </c>
      <c r="J1117" s="89"/>
      <c r="K1117" s="96">
        <v>44600</v>
      </c>
      <c r="L1117" s="96">
        <v>44600</v>
      </c>
      <c r="M1117" s="98" t="s">
        <v>57</v>
      </c>
    </row>
    <row r="1118" spans="1:13" ht="21.75">
      <c r="A1118" s="57">
        <v>1436</v>
      </c>
      <c r="B1118" s="58" t="s">
        <v>51</v>
      </c>
      <c r="C1118" s="58" t="s">
        <v>52</v>
      </c>
      <c r="D1118" s="58" t="s">
        <v>1173</v>
      </c>
      <c r="E1118" s="59" t="s">
        <v>54</v>
      </c>
      <c r="F1118" s="58" t="s">
        <v>450</v>
      </c>
      <c r="G1118" s="59" t="s">
        <v>6</v>
      </c>
      <c r="H1118" s="59" t="s">
        <v>32</v>
      </c>
      <c r="I1118" s="60" t="s">
        <v>2109</v>
      </c>
      <c r="J1118" s="61"/>
      <c r="K1118" s="62">
        <v>44508</v>
      </c>
      <c r="L1118" s="62">
        <v>44508</v>
      </c>
      <c r="M1118" s="63" t="s">
        <v>57</v>
      </c>
    </row>
    <row r="1119" spans="1:13" ht="21.75">
      <c r="A1119" s="57">
        <v>1152</v>
      </c>
      <c r="B1119" s="58" t="s">
        <v>51</v>
      </c>
      <c r="C1119" s="58" t="s">
        <v>111</v>
      </c>
      <c r="D1119" s="58" t="s">
        <v>857</v>
      </c>
      <c r="E1119" s="59" t="s">
        <v>54</v>
      </c>
      <c r="F1119" s="58" t="s">
        <v>1234</v>
      </c>
      <c r="G1119" s="59" t="s">
        <v>8</v>
      </c>
      <c r="H1119" s="59" t="s">
        <v>23</v>
      </c>
      <c r="I1119" s="60" t="s">
        <v>1805</v>
      </c>
      <c r="J1119" s="61"/>
      <c r="K1119" s="62">
        <v>44458</v>
      </c>
      <c r="L1119" s="62">
        <v>44459</v>
      </c>
      <c r="M1119" s="63" t="s">
        <v>57</v>
      </c>
    </row>
    <row r="1120" spans="1:13" ht="43.5">
      <c r="A1120" s="57">
        <v>701</v>
      </c>
      <c r="B1120" s="58" t="s">
        <v>51</v>
      </c>
      <c r="C1120" s="58" t="s">
        <v>52</v>
      </c>
      <c r="D1120" s="58" t="s">
        <v>244</v>
      </c>
      <c r="E1120" s="59" t="s">
        <v>135</v>
      </c>
      <c r="F1120" s="58" t="s">
        <v>170</v>
      </c>
      <c r="G1120" s="59" t="s">
        <v>8</v>
      </c>
      <c r="H1120" s="59" t="s">
        <v>18</v>
      </c>
      <c r="I1120" s="60" t="s">
        <v>1193</v>
      </c>
      <c r="J1120" s="60" t="s">
        <v>1194</v>
      </c>
      <c r="K1120" s="62">
        <v>44345</v>
      </c>
      <c r="L1120" s="62">
        <v>44345</v>
      </c>
      <c r="M1120" s="63" t="s">
        <v>57</v>
      </c>
    </row>
    <row r="1121" spans="1:13" ht="21.75">
      <c r="A1121" s="57">
        <v>1385</v>
      </c>
      <c r="B1121" s="58" t="s">
        <v>51</v>
      </c>
      <c r="C1121" s="58" t="s">
        <v>283</v>
      </c>
      <c r="D1121" s="58" t="s">
        <v>1713</v>
      </c>
      <c r="E1121" s="59" t="s">
        <v>105</v>
      </c>
      <c r="F1121" s="58" t="s">
        <v>1987</v>
      </c>
      <c r="G1121" s="59" t="s">
        <v>6</v>
      </c>
      <c r="H1121" s="59" t="s">
        <v>24</v>
      </c>
      <c r="I1121" s="60" t="s">
        <v>2057</v>
      </c>
      <c r="J1121" s="61"/>
      <c r="K1121" s="62">
        <v>44498</v>
      </c>
      <c r="L1121" s="62">
        <v>44499</v>
      </c>
      <c r="M1121" s="63" t="s">
        <v>57</v>
      </c>
    </row>
    <row r="1122" spans="1:13" ht="21.75">
      <c r="A1122" s="57">
        <v>522</v>
      </c>
      <c r="B1122" s="58" t="s">
        <v>51</v>
      </c>
      <c r="C1122" s="58" t="s">
        <v>108</v>
      </c>
      <c r="D1122" s="58" t="s">
        <v>860</v>
      </c>
      <c r="E1122" s="59" t="s">
        <v>54</v>
      </c>
      <c r="F1122" s="58" t="s">
        <v>861</v>
      </c>
      <c r="G1122" s="59" t="s">
        <v>7</v>
      </c>
      <c r="H1122" s="59" t="s">
        <v>24</v>
      </c>
      <c r="I1122" s="60" t="s">
        <v>862</v>
      </c>
      <c r="J1122" s="60"/>
      <c r="K1122" s="62">
        <v>44283</v>
      </c>
      <c r="L1122" s="62">
        <v>44283</v>
      </c>
      <c r="M1122" s="63" t="s">
        <v>57</v>
      </c>
    </row>
    <row r="1123" spans="1:13" ht="21.75">
      <c r="A1123" s="57">
        <v>1067</v>
      </c>
      <c r="B1123" s="58" t="s">
        <v>51</v>
      </c>
      <c r="C1123" s="58" t="s">
        <v>52</v>
      </c>
      <c r="D1123" s="58" t="s">
        <v>326</v>
      </c>
      <c r="E1123" s="59" t="s">
        <v>54</v>
      </c>
      <c r="F1123" s="58" t="s">
        <v>450</v>
      </c>
      <c r="G1123" s="59" t="s">
        <v>8</v>
      </c>
      <c r="H1123" s="59" t="s">
        <v>21</v>
      </c>
      <c r="I1123" s="60" t="s">
        <v>1696</v>
      </c>
      <c r="J1123" s="61"/>
      <c r="K1123" s="62">
        <v>44431</v>
      </c>
      <c r="L1123" s="62">
        <v>44439</v>
      </c>
      <c r="M1123" s="63" t="s">
        <v>1122</v>
      </c>
    </row>
    <row r="1124" spans="1:13" ht="21.75">
      <c r="A1124" s="57">
        <v>1715</v>
      </c>
      <c r="B1124" s="83" t="s">
        <v>51</v>
      </c>
      <c r="C1124" s="83" t="s">
        <v>52</v>
      </c>
      <c r="D1124" s="83" t="s">
        <v>326</v>
      </c>
      <c r="E1124" s="86" t="s">
        <v>54</v>
      </c>
      <c r="F1124" s="83" t="s">
        <v>52</v>
      </c>
      <c r="G1124" s="86" t="s">
        <v>8</v>
      </c>
      <c r="H1124" s="86" t="s">
        <v>21</v>
      </c>
      <c r="I1124" s="104" t="s">
        <v>1696</v>
      </c>
      <c r="J1124" s="105"/>
      <c r="K1124" s="96">
        <v>44431</v>
      </c>
      <c r="L1124" s="96">
        <v>44620</v>
      </c>
      <c r="M1124" s="98" t="s">
        <v>57</v>
      </c>
    </row>
    <row r="1125" spans="1:13" ht="43.5">
      <c r="A1125" s="57">
        <v>1376</v>
      </c>
      <c r="B1125" s="58" t="s">
        <v>51</v>
      </c>
      <c r="C1125" s="58" t="s">
        <v>111</v>
      </c>
      <c r="D1125" s="58" t="s">
        <v>1332</v>
      </c>
      <c r="E1125" s="59" t="s">
        <v>113</v>
      </c>
      <c r="F1125" s="58" t="s">
        <v>450</v>
      </c>
      <c r="G1125" s="59" t="s">
        <v>8</v>
      </c>
      <c r="H1125" s="59" t="s">
        <v>28</v>
      </c>
      <c r="I1125" s="60" t="s">
        <v>2046</v>
      </c>
      <c r="J1125" s="61"/>
      <c r="K1125" s="62">
        <v>44497</v>
      </c>
      <c r="L1125" s="62">
        <v>44497</v>
      </c>
      <c r="M1125" s="63" t="s">
        <v>57</v>
      </c>
    </row>
    <row r="1126" spans="1:13" ht="21.75">
      <c r="A1126" s="57">
        <v>1471</v>
      </c>
      <c r="B1126" s="58" t="s">
        <v>51</v>
      </c>
      <c r="C1126" s="58" t="s">
        <v>52</v>
      </c>
      <c r="D1126" s="58" t="s">
        <v>2152</v>
      </c>
      <c r="E1126" s="59" t="s">
        <v>54</v>
      </c>
      <c r="F1126" s="58" t="s">
        <v>885</v>
      </c>
      <c r="G1126" s="59" t="s">
        <v>7</v>
      </c>
      <c r="H1126" s="59" t="s">
        <v>14</v>
      </c>
      <c r="I1126" s="60" t="s">
        <v>2153</v>
      </c>
      <c r="J1126" s="61"/>
      <c r="K1126" s="62">
        <v>44516</v>
      </c>
      <c r="L1126" s="62">
        <v>44516</v>
      </c>
      <c r="M1126" s="63" t="s">
        <v>57</v>
      </c>
    </row>
    <row r="1127" spans="1:13" ht="21.75">
      <c r="A1127" s="57">
        <v>472</v>
      </c>
      <c r="B1127" s="58" t="s">
        <v>51</v>
      </c>
      <c r="C1127" s="58" t="s">
        <v>406</v>
      </c>
      <c r="D1127" s="59" t="s">
        <v>786</v>
      </c>
      <c r="E1127" s="59" t="s">
        <v>750</v>
      </c>
      <c r="F1127" s="58" t="s">
        <v>450</v>
      </c>
      <c r="G1127" s="59" t="s">
        <v>8</v>
      </c>
      <c r="H1127" s="59" t="s">
        <v>32</v>
      </c>
      <c r="I1127" s="60" t="s">
        <v>787</v>
      </c>
      <c r="J1127" s="60"/>
      <c r="K1127" s="62">
        <v>44271</v>
      </c>
      <c r="L1127" s="62">
        <v>44286</v>
      </c>
      <c r="M1127" s="63" t="s">
        <v>57</v>
      </c>
    </row>
    <row r="1128" spans="1:13" ht="65.25">
      <c r="A1128" s="57">
        <v>1568</v>
      </c>
      <c r="B1128" s="58" t="s">
        <v>51</v>
      </c>
      <c r="C1128" s="58" t="s">
        <v>504</v>
      </c>
      <c r="D1128" s="58" t="s">
        <v>931</v>
      </c>
      <c r="E1128" s="59" t="s">
        <v>376</v>
      </c>
      <c r="F1128" s="58" t="s">
        <v>2212</v>
      </c>
      <c r="G1128" s="59" t="s">
        <v>8</v>
      </c>
      <c r="H1128" s="59" t="s">
        <v>19</v>
      </c>
      <c r="I1128" s="60" t="s">
        <v>2266</v>
      </c>
      <c r="J1128" s="61"/>
      <c r="K1128" s="62">
        <v>44530</v>
      </c>
      <c r="L1128" s="62">
        <v>44530</v>
      </c>
      <c r="M1128" s="63" t="s">
        <v>57</v>
      </c>
    </row>
    <row r="1129" spans="1:13" ht="21.75">
      <c r="A1129" s="57">
        <v>1770</v>
      </c>
      <c r="B1129" s="83" t="s">
        <v>51</v>
      </c>
      <c r="C1129" s="83" t="s">
        <v>111</v>
      </c>
      <c r="D1129" s="83" t="s">
        <v>434</v>
      </c>
      <c r="E1129" s="83" t="s">
        <v>54</v>
      </c>
      <c r="F1129" s="83" t="s">
        <v>885</v>
      </c>
      <c r="G1129" s="83" t="s">
        <v>8</v>
      </c>
      <c r="H1129" s="86" t="s">
        <v>21</v>
      </c>
      <c r="I1129" s="89" t="s">
        <v>2871</v>
      </c>
      <c r="J1129" s="89" t="s">
        <v>2866</v>
      </c>
      <c r="K1129" s="96">
        <v>44576</v>
      </c>
      <c r="L1129" s="96">
        <v>44576</v>
      </c>
      <c r="M1129" s="98" t="s">
        <v>57</v>
      </c>
    </row>
    <row r="1130" spans="1:13" ht="21.75">
      <c r="A1130" s="57">
        <v>2208</v>
      </c>
      <c r="B1130" s="83" t="s">
        <v>51</v>
      </c>
      <c r="C1130" s="83" t="s">
        <v>1162</v>
      </c>
      <c r="D1130" s="83" t="s">
        <v>2737</v>
      </c>
      <c r="E1130" s="83" t="s">
        <v>2627</v>
      </c>
      <c r="F1130" s="83" t="s">
        <v>493</v>
      </c>
      <c r="G1130" s="83" t="s">
        <v>7</v>
      </c>
      <c r="H1130" s="86" t="s">
        <v>21</v>
      </c>
      <c r="I1130" s="89" t="s">
        <v>3397</v>
      </c>
      <c r="J1130" s="89"/>
      <c r="K1130" s="96">
        <v>44684</v>
      </c>
      <c r="L1130" s="96">
        <v>44684</v>
      </c>
      <c r="M1130" s="98" t="s">
        <v>57</v>
      </c>
    </row>
    <row r="1131" spans="1:13" ht="21.75">
      <c r="A1131" s="57">
        <v>1545</v>
      </c>
      <c r="B1131" s="58" t="s">
        <v>51</v>
      </c>
      <c r="C1131" s="58" t="s">
        <v>1162</v>
      </c>
      <c r="D1131" s="58" t="s">
        <v>2235</v>
      </c>
      <c r="E1131" s="59" t="s">
        <v>1561</v>
      </c>
      <c r="F1131" s="58" t="s">
        <v>2236</v>
      </c>
      <c r="G1131" s="59" t="s">
        <v>7</v>
      </c>
      <c r="H1131" s="59" t="s">
        <v>13</v>
      </c>
      <c r="I1131" s="60" t="s">
        <v>2237</v>
      </c>
      <c r="J1131" s="61"/>
      <c r="K1131" s="62">
        <v>44526</v>
      </c>
      <c r="L1131" s="62">
        <v>44526</v>
      </c>
      <c r="M1131" s="63" t="s">
        <v>57</v>
      </c>
    </row>
    <row r="1132" spans="1:13" ht="21.75">
      <c r="A1132" s="57">
        <v>1860</v>
      </c>
      <c r="B1132" s="83" t="s">
        <v>51</v>
      </c>
      <c r="C1132" s="83" t="s">
        <v>111</v>
      </c>
      <c r="D1132" s="83" t="s">
        <v>2665</v>
      </c>
      <c r="E1132" s="83" t="s">
        <v>54</v>
      </c>
      <c r="F1132" s="83" t="s">
        <v>1426</v>
      </c>
      <c r="G1132" s="83" t="s">
        <v>7</v>
      </c>
      <c r="H1132" s="86" t="s">
        <v>13</v>
      </c>
      <c r="I1132" s="89" t="s">
        <v>3018</v>
      </c>
      <c r="J1132" s="89" t="s">
        <v>3019</v>
      </c>
      <c r="K1132" s="96">
        <v>44595</v>
      </c>
      <c r="L1132" s="96">
        <v>44595</v>
      </c>
      <c r="M1132" s="98" t="s">
        <v>57</v>
      </c>
    </row>
    <row r="1133" spans="1:13" ht="21.75">
      <c r="A1133" s="57">
        <v>2201</v>
      </c>
      <c r="B1133" s="83" t="s">
        <v>51</v>
      </c>
      <c r="C1133" s="83" t="s">
        <v>111</v>
      </c>
      <c r="D1133" s="83" t="s">
        <v>887</v>
      </c>
      <c r="E1133" s="83" t="s">
        <v>1553</v>
      </c>
      <c r="F1133" s="83" t="s">
        <v>170</v>
      </c>
      <c r="G1133" s="83" t="s">
        <v>7</v>
      </c>
      <c r="H1133" s="86" t="s">
        <v>13</v>
      </c>
      <c r="I1133" s="89" t="s">
        <v>3391</v>
      </c>
      <c r="J1133" s="89"/>
      <c r="K1133" s="96">
        <v>44683</v>
      </c>
      <c r="L1133" s="96">
        <v>44683</v>
      </c>
      <c r="M1133" s="98" t="s">
        <v>57</v>
      </c>
    </row>
    <row r="1134" spans="1:13" ht="21.75">
      <c r="A1134" s="57">
        <v>2411</v>
      </c>
      <c r="B1134" s="83" t="s">
        <v>51</v>
      </c>
      <c r="C1134" s="83" t="s">
        <v>111</v>
      </c>
      <c r="D1134" s="83" t="s">
        <v>2744</v>
      </c>
      <c r="E1134" s="83" t="s">
        <v>97</v>
      </c>
      <c r="F1134" s="83" t="s">
        <v>170</v>
      </c>
      <c r="G1134" s="83" t="s">
        <v>7</v>
      </c>
      <c r="H1134" s="86" t="s">
        <v>13</v>
      </c>
      <c r="I1134" s="89" t="s">
        <v>3592</v>
      </c>
      <c r="J1134" s="89"/>
      <c r="K1134" s="96">
        <v>44728</v>
      </c>
      <c r="L1134" s="96">
        <v>44728</v>
      </c>
      <c r="M1134" s="98" t="s">
        <v>57</v>
      </c>
    </row>
    <row r="1135" spans="1:13" ht="21.75">
      <c r="A1135" s="57">
        <v>525</v>
      </c>
      <c r="B1135" s="58" t="s">
        <v>51</v>
      </c>
      <c r="C1135" s="58" t="s">
        <v>52</v>
      </c>
      <c r="D1135" s="58" t="s">
        <v>104</v>
      </c>
      <c r="E1135" s="59" t="s">
        <v>54</v>
      </c>
      <c r="F1135" s="58" t="s">
        <v>60</v>
      </c>
      <c r="G1135" s="59" t="s">
        <v>7</v>
      </c>
      <c r="H1135" s="59" t="s">
        <v>17</v>
      </c>
      <c r="I1135" s="60" t="s">
        <v>867</v>
      </c>
      <c r="J1135" s="60"/>
      <c r="K1135" s="62">
        <v>44284</v>
      </c>
      <c r="L1135" s="62">
        <v>44284</v>
      </c>
      <c r="M1135" s="63" t="s">
        <v>57</v>
      </c>
    </row>
    <row r="1136" spans="1:13" ht="21.75">
      <c r="A1136" s="57">
        <v>1304</v>
      </c>
      <c r="B1136" s="58" t="s">
        <v>51</v>
      </c>
      <c r="C1136" s="58" t="s">
        <v>111</v>
      </c>
      <c r="D1136" s="58" t="s">
        <v>82</v>
      </c>
      <c r="E1136" s="59" t="s">
        <v>1553</v>
      </c>
      <c r="F1136" s="58" t="s">
        <v>910</v>
      </c>
      <c r="G1136" s="59" t="s">
        <v>7</v>
      </c>
      <c r="H1136" s="59" t="s">
        <v>15</v>
      </c>
      <c r="I1136" s="60" t="s">
        <v>1955</v>
      </c>
      <c r="J1136" s="61"/>
      <c r="K1136" s="62">
        <v>44484</v>
      </c>
      <c r="L1136" s="62">
        <v>44484</v>
      </c>
      <c r="M1136" s="63" t="s">
        <v>57</v>
      </c>
    </row>
    <row r="1137" spans="1:13" ht="21.75">
      <c r="A1137" s="57">
        <v>1378</v>
      </c>
      <c r="B1137" s="58" t="s">
        <v>51</v>
      </c>
      <c r="C1137" s="58" t="s">
        <v>111</v>
      </c>
      <c r="D1137" s="58" t="s">
        <v>2030</v>
      </c>
      <c r="E1137" s="59" t="s">
        <v>1553</v>
      </c>
      <c r="F1137" s="58" t="s">
        <v>493</v>
      </c>
      <c r="G1137" s="59" t="s">
        <v>8</v>
      </c>
      <c r="H1137" s="59" t="s">
        <v>13</v>
      </c>
      <c r="I1137" s="60" t="s">
        <v>2049</v>
      </c>
      <c r="J1137" s="61"/>
      <c r="K1137" s="62">
        <v>44497</v>
      </c>
      <c r="L1137" s="62">
        <v>44497</v>
      </c>
      <c r="M1137" s="63" t="s">
        <v>57</v>
      </c>
    </row>
    <row r="1138" spans="1:13" ht="21.75">
      <c r="A1138" s="57">
        <v>407</v>
      </c>
      <c r="B1138" s="58" t="s">
        <v>51</v>
      </c>
      <c r="C1138" s="58" t="s">
        <v>52</v>
      </c>
      <c r="D1138" s="58" t="s">
        <v>154</v>
      </c>
      <c r="E1138" s="59" t="s">
        <v>54</v>
      </c>
      <c r="F1138" s="58" t="s">
        <v>94</v>
      </c>
      <c r="G1138" s="59" t="s">
        <v>7</v>
      </c>
      <c r="H1138" s="59" t="s">
        <v>20</v>
      </c>
      <c r="I1138" s="60" t="s">
        <v>691</v>
      </c>
      <c r="J1138" s="60"/>
      <c r="K1138" s="62">
        <v>44262</v>
      </c>
      <c r="L1138" s="62">
        <v>44262</v>
      </c>
      <c r="M1138" s="63" t="s">
        <v>57</v>
      </c>
    </row>
    <row r="1139" spans="1:13" ht="21.75">
      <c r="A1139" s="57">
        <v>2049</v>
      </c>
      <c r="B1139" s="83" t="s">
        <v>51</v>
      </c>
      <c r="C1139" s="83" t="s">
        <v>111</v>
      </c>
      <c r="D1139" s="83" t="s">
        <v>2707</v>
      </c>
      <c r="E1139" s="83" t="s">
        <v>2618</v>
      </c>
      <c r="F1139" s="83" t="s">
        <v>2806</v>
      </c>
      <c r="G1139" s="83" t="s">
        <v>8</v>
      </c>
      <c r="H1139" s="86" t="s">
        <v>11</v>
      </c>
      <c r="I1139" s="89" t="s">
        <v>3233</v>
      </c>
      <c r="J1139" s="89"/>
      <c r="K1139" s="96">
        <v>44645</v>
      </c>
      <c r="L1139" s="96">
        <v>44676</v>
      </c>
      <c r="M1139" s="98" t="s">
        <v>3110</v>
      </c>
    </row>
    <row r="1140" spans="1:13" ht="21.75">
      <c r="A1140" s="57">
        <v>1620</v>
      </c>
      <c r="B1140" s="58" t="s">
        <v>51</v>
      </c>
      <c r="C1140" s="58" t="s">
        <v>108</v>
      </c>
      <c r="D1140" s="58" t="s">
        <v>1024</v>
      </c>
      <c r="E1140" s="59" t="s">
        <v>113</v>
      </c>
      <c r="F1140" s="58" t="s">
        <v>2206</v>
      </c>
      <c r="G1140" s="59" t="s">
        <v>8</v>
      </c>
      <c r="H1140" s="59" t="s">
        <v>13</v>
      </c>
      <c r="I1140" s="60" t="s">
        <v>2332</v>
      </c>
      <c r="J1140" s="61"/>
      <c r="K1140" s="62">
        <v>44542</v>
      </c>
      <c r="L1140" s="62">
        <v>44542</v>
      </c>
      <c r="M1140" s="63" t="s">
        <v>57</v>
      </c>
    </row>
    <row r="1141" spans="1:13" ht="21.75">
      <c r="A1141" s="57">
        <v>1272</v>
      </c>
      <c r="B1141" s="58" t="s">
        <v>51</v>
      </c>
      <c r="C1141" s="58" t="s">
        <v>111</v>
      </c>
      <c r="D1141" s="58" t="s">
        <v>857</v>
      </c>
      <c r="E1141" s="59" t="s">
        <v>113</v>
      </c>
      <c r="F1141" s="58" t="s">
        <v>885</v>
      </c>
      <c r="G1141" s="59" t="s">
        <v>8</v>
      </c>
      <c r="H1141" s="59" t="s">
        <v>29</v>
      </c>
      <c r="I1141" s="60" t="s">
        <v>1921</v>
      </c>
      <c r="J1141" s="61"/>
      <c r="K1141" s="62">
        <v>44475</v>
      </c>
      <c r="L1141" s="62">
        <v>44475</v>
      </c>
      <c r="M1141" s="63" t="s">
        <v>57</v>
      </c>
    </row>
    <row r="1142" spans="1:13" ht="43.5">
      <c r="A1142" s="57">
        <v>1023</v>
      </c>
      <c r="B1142" s="58" t="s">
        <v>51</v>
      </c>
      <c r="C1142" s="58" t="s">
        <v>111</v>
      </c>
      <c r="D1142" s="58" t="s">
        <v>926</v>
      </c>
      <c r="E1142" s="59" t="s">
        <v>135</v>
      </c>
      <c r="F1142" s="58" t="s">
        <v>170</v>
      </c>
      <c r="G1142" s="59" t="s">
        <v>7</v>
      </c>
      <c r="H1142" s="59" t="s">
        <v>13</v>
      </c>
      <c r="I1142" s="60" t="s">
        <v>1644</v>
      </c>
      <c r="J1142" s="61"/>
      <c r="K1142" s="62">
        <v>44425</v>
      </c>
      <c r="L1142" s="62">
        <v>44425</v>
      </c>
      <c r="M1142" s="63" t="s">
        <v>57</v>
      </c>
    </row>
    <row r="1143" spans="1:13" ht="21.75">
      <c r="A1143" s="57">
        <v>2436</v>
      </c>
      <c r="B1143" s="83" t="s">
        <v>51</v>
      </c>
      <c r="C1143" s="83" t="s">
        <v>111</v>
      </c>
      <c r="D1143" s="83" t="s">
        <v>2744</v>
      </c>
      <c r="E1143" s="83" t="s">
        <v>97</v>
      </c>
      <c r="F1143" s="83" t="s">
        <v>170</v>
      </c>
      <c r="G1143" s="83" t="s">
        <v>7</v>
      </c>
      <c r="H1143" s="86" t="s">
        <v>13</v>
      </c>
      <c r="I1143" s="89" t="s">
        <v>3617</v>
      </c>
      <c r="J1143" s="89"/>
      <c r="K1143" s="96">
        <v>44734</v>
      </c>
      <c r="L1143" s="96">
        <v>44734</v>
      </c>
      <c r="M1143" s="98" t="s">
        <v>57</v>
      </c>
    </row>
    <row r="1144" spans="1:13" ht="21.75">
      <c r="A1144" s="57">
        <v>437</v>
      </c>
      <c r="B1144" s="58" t="s">
        <v>51</v>
      </c>
      <c r="C1144" s="58" t="s">
        <v>52</v>
      </c>
      <c r="D1144" s="58" t="s">
        <v>316</v>
      </c>
      <c r="E1144" s="59" t="s">
        <v>54</v>
      </c>
      <c r="F1144" s="58" t="s">
        <v>55</v>
      </c>
      <c r="G1144" s="59" t="s">
        <v>7</v>
      </c>
      <c r="H1144" s="59" t="s">
        <v>13</v>
      </c>
      <c r="I1144" s="60" t="s">
        <v>733</v>
      </c>
      <c r="J1144" s="60"/>
      <c r="K1144" s="62">
        <v>44265</v>
      </c>
      <c r="L1144" s="62">
        <v>44265</v>
      </c>
      <c r="M1144" s="63" t="s">
        <v>57</v>
      </c>
    </row>
    <row r="1145" spans="1:13" ht="21.75">
      <c r="A1145" s="57">
        <v>2084</v>
      </c>
      <c r="B1145" s="83" t="s">
        <v>51</v>
      </c>
      <c r="C1145" s="83" t="s">
        <v>108</v>
      </c>
      <c r="D1145" s="83" t="s">
        <v>2243</v>
      </c>
      <c r="E1145" s="83" t="s">
        <v>1561</v>
      </c>
      <c r="F1145" s="83" t="s">
        <v>357</v>
      </c>
      <c r="G1145" s="83" t="s">
        <v>7</v>
      </c>
      <c r="H1145" s="86" t="s">
        <v>13</v>
      </c>
      <c r="I1145" s="89" t="s">
        <v>3270</v>
      </c>
      <c r="J1145" s="89"/>
      <c r="K1145" s="96">
        <v>44655</v>
      </c>
      <c r="L1145" s="96">
        <v>44655</v>
      </c>
      <c r="M1145" s="98" t="s">
        <v>57</v>
      </c>
    </row>
    <row r="1146" spans="1:13" ht="21.75">
      <c r="A1146" s="57">
        <v>2088</v>
      </c>
      <c r="B1146" s="83" t="s">
        <v>51</v>
      </c>
      <c r="C1146" s="83" t="s">
        <v>111</v>
      </c>
      <c r="D1146" s="83" t="s">
        <v>887</v>
      </c>
      <c r="E1146" s="83" t="s">
        <v>113</v>
      </c>
      <c r="F1146" s="83" t="s">
        <v>170</v>
      </c>
      <c r="G1146" s="83" t="s">
        <v>7</v>
      </c>
      <c r="H1146" s="86" t="s">
        <v>13</v>
      </c>
      <c r="I1146" s="89" t="s">
        <v>3270</v>
      </c>
      <c r="J1146" s="89"/>
      <c r="K1146" s="96">
        <v>44656</v>
      </c>
      <c r="L1146" s="96">
        <v>44656</v>
      </c>
      <c r="M1146" s="98" t="s">
        <v>57</v>
      </c>
    </row>
    <row r="1147" spans="1:13" ht="21.75">
      <c r="A1147" s="57">
        <v>2387</v>
      </c>
      <c r="B1147" s="83" t="s">
        <v>51</v>
      </c>
      <c r="C1147" s="83" t="s">
        <v>111</v>
      </c>
      <c r="D1147" s="83" t="s">
        <v>2744</v>
      </c>
      <c r="E1147" s="83" t="s">
        <v>1561</v>
      </c>
      <c r="F1147" s="83" t="s">
        <v>170</v>
      </c>
      <c r="G1147" s="83" t="s">
        <v>7</v>
      </c>
      <c r="H1147" s="86" t="s">
        <v>13</v>
      </c>
      <c r="I1147" s="89" t="s">
        <v>3566</v>
      </c>
      <c r="J1147" s="89"/>
      <c r="K1147" s="96">
        <v>44721</v>
      </c>
      <c r="L1147" s="96">
        <v>44721</v>
      </c>
      <c r="M1147" s="98" t="s">
        <v>57</v>
      </c>
    </row>
    <row r="1148" spans="1:13" ht="21.75">
      <c r="A1148" s="57">
        <v>344</v>
      </c>
      <c r="B1148" s="58" t="s">
        <v>51</v>
      </c>
      <c r="C1148" s="58" t="s">
        <v>111</v>
      </c>
      <c r="D1148" s="58" t="s">
        <v>592</v>
      </c>
      <c r="E1148" s="59" t="s">
        <v>113</v>
      </c>
      <c r="F1148" s="59" t="s">
        <v>357</v>
      </c>
      <c r="G1148" s="59" t="s">
        <v>7</v>
      </c>
      <c r="H1148" s="59" t="s">
        <v>13</v>
      </c>
      <c r="I1148" s="60" t="s">
        <v>595</v>
      </c>
      <c r="J1148" s="60"/>
      <c r="K1148" s="62">
        <v>44252</v>
      </c>
      <c r="L1148" s="62">
        <v>44252</v>
      </c>
      <c r="M1148" s="63" t="s">
        <v>57</v>
      </c>
    </row>
    <row r="1149" spans="1:13" ht="34.5">
      <c r="A1149" s="57">
        <v>1759</v>
      </c>
      <c r="B1149" s="83" t="s">
        <v>51</v>
      </c>
      <c r="C1149" s="83" t="s">
        <v>111</v>
      </c>
      <c r="D1149" s="83" t="s">
        <v>434</v>
      </c>
      <c r="E1149" s="83" t="s">
        <v>113</v>
      </c>
      <c r="F1149" s="83" t="s">
        <v>170</v>
      </c>
      <c r="G1149" s="83" t="s">
        <v>7</v>
      </c>
      <c r="H1149" s="86" t="s">
        <v>13</v>
      </c>
      <c r="I1149" s="89" t="s">
        <v>2855</v>
      </c>
      <c r="J1149" s="89" t="s">
        <v>2856</v>
      </c>
      <c r="K1149" s="96">
        <v>44575</v>
      </c>
      <c r="L1149" s="96">
        <v>44575</v>
      </c>
      <c r="M1149" s="98" t="s">
        <v>57</v>
      </c>
    </row>
    <row r="1150" spans="1:13" ht="21.75">
      <c r="A1150" s="57">
        <v>2108</v>
      </c>
      <c r="B1150" s="83" t="s">
        <v>51</v>
      </c>
      <c r="C1150" s="83" t="s">
        <v>111</v>
      </c>
      <c r="D1150" s="83" t="s">
        <v>887</v>
      </c>
      <c r="E1150" s="83" t="s">
        <v>113</v>
      </c>
      <c r="F1150" s="83" t="s">
        <v>357</v>
      </c>
      <c r="G1150" s="83" t="s">
        <v>7</v>
      </c>
      <c r="H1150" s="86" t="s">
        <v>13</v>
      </c>
      <c r="I1150" s="89" t="s">
        <v>3293</v>
      </c>
      <c r="J1150" s="89"/>
      <c r="K1150" s="96">
        <v>44663</v>
      </c>
      <c r="L1150" s="96">
        <v>44663</v>
      </c>
      <c r="M1150" s="98" t="s">
        <v>57</v>
      </c>
    </row>
    <row r="1151" spans="1:13" ht="21.75">
      <c r="A1151" s="57">
        <v>1890</v>
      </c>
      <c r="B1151" s="83" t="s">
        <v>51</v>
      </c>
      <c r="C1151" s="83" t="s">
        <v>111</v>
      </c>
      <c r="D1151" s="83" t="s">
        <v>848</v>
      </c>
      <c r="E1151" s="83" t="s">
        <v>113</v>
      </c>
      <c r="F1151" s="83" t="s">
        <v>435</v>
      </c>
      <c r="G1151" s="83" t="s">
        <v>8</v>
      </c>
      <c r="H1151" s="86" t="s">
        <v>22</v>
      </c>
      <c r="I1151" s="89" t="s">
        <v>1748</v>
      </c>
      <c r="J1151" s="89"/>
      <c r="K1151" s="96">
        <v>44599</v>
      </c>
      <c r="L1151" s="96">
        <v>44599</v>
      </c>
      <c r="M1151" s="98" t="s">
        <v>57</v>
      </c>
    </row>
    <row r="1152" spans="1:13" ht="21.75">
      <c r="A1152" s="57">
        <v>1106</v>
      </c>
      <c r="B1152" s="58" t="s">
        <v>51</v>
      </c>
      <c r="C1152" s="58" t="s">
        <v>111</v>
      </c>
      <c r="D1152" s="58" t="s">
        <v>857</v>
      </c>
      <c r="E1152" s="59" t="s">
        <v>113</v>
      </c>
      <c r="F1152" s="58" t="s">
        <v>170</v>
      </c>
      <c r="G1152" s="59" t="s">
        <v>7</v>
      </c>
      <c r="H1152" s="59" t="s">
        <v>13</v>
      </c>
      <c r="I1152" s="60" t="s">
        <v>1748</v>
      </c>
      <c r="J1152" s="61"/>
      <c r="K1152" s="62">
        <v>44443</v>
      </c>
      <c r="L1152" s="62">
        <v>44443</v>
      </c>
      <c r="M1152" s="63" t="s">
        <v>57</v>
      </c>
    </row>
    <row r="1153" spans="1:13" ht="21.75">
      <c r="A1153" s="57">
        <v>1216</v>
      </c>
      <c r="B1153" s="58" t="s">
        <v>51</v>
      </c>
      <c r="C1153" s="58" t="s">
        <v>111</v>
      </c>
      <c r="D1153" s="58" t="s">
        <v>857</v>
      </c>
      <c r="E1153" s="59" t="s">
        <v>135</v>
      </c>
      <c r="F1153" s="58" t="s">
        <v>170</v>
      </c>
      <c r="G1153" s="59" t="s">
        <v>7</v>
      </c>
      <c r="H1153" s="59" t="s">
        <v>13</v>
      </c>
      <c r="I1153" s="60" t="s">
        <v>1748</v>
      </c>
      <c r="J1153" s="61"/>
      <c r="K1153" s="62">
        <v>44467</v>
      </c>
      <c r="L1153" s="62">
        <v>44467</v>
      </c>
      <c r="M1153" s="63" t="s">
        <v>57</v>
      </c>
    </row>
    <row r="1154" spans="1:13" ht="43.5">
      <c r="A1154" s="57">
        <v>1148</v>
      </c>
      <c r="B1154" s="58" t="s">
        <v>51</v>
      </c>
      <c r="C1154" s="58" t="s">
        <v>111</v>
      </c>
      <c r="D1154" s="58" t="s">
        <v>857</v>
      </c>
      <c r="E1154" s="59" t="s">
        <v>113</v>
      </c>
      <c r="F1154" s="58" t="s">
        <v>170</v>
      </c>
      <c r="G1154" s="59" t="s">
        <v>7</v>
      </c>
      <c r="H1154" s="59" t="s">
        <v>13</v>
      </c>
      <c r="I1154" s="60" t="s">
        <v>1801</v>
      </c>
      <c r="J1154" s="61"/>
      <c r="K1154" s="62">
        <v>44457</v>
      </c>
      <c r="L1154" s="62">
        <v>44457</v>
      </c>
      <c r="M1154" s="63" t="s">
        <v>57</v>
      </c>
    </row>
    <row r="1155" spans="1:13" ht="21.75">
      <c r="A1155" s="57">
        <v>1002</v>
      </c>
      <c r="B1155" s="58" t="s">
        <v>51</v>
      </c>
      <c r="C1155" s="58" t="s">
        <v>52</v>
      </c>
      <c r="D1155" s="58" t="s">
        <v>616</v>
      </c>
      <c r="E1155" s="59" t="s">
        <v>54</v>
      </c>
      <c r="F1155" s="58" t="s">
        <v>1536</v>
      </c>
      <c r="G1155" s="59" t="s">
        <v>7</v>
      </c>
      <c r="H1155" s="59" t="s">
        <v>13</v>
      </c>
      <c r="I1155" s="60" t="s">
        <v>1622</v>
      </c>
      <c r="J1155" s="61"/>
      <c r="K1155" s="62">
        <v>44420</v>
      </c>
      <c r="L1155" s="62">
        <v>44420</v>
      </c>
      <c r="M1155" s="63" t="s">
        <v>57</v>
      </c>
    </row>
    <row r="1156" spans="1:13" ht="21.75">
      <c r="A1156" s="57">
        <v>1867</v>
      </c>
      <c r="B1156" s="83" t="s">
        <v>51</v>
      </c>
      <c r="C1156" s="83" t="s">
        <v>111</v>
      </c>
      <c r="D1156" s="83" t="s">
        <v>848</v>
      </c>
      <c r="E1156" s="83" t="s">
        <v>113</v>
      </c>
      <c r="F1156" s="83" t="s">
        <v>170</v>
      </c>
      <c r="G1156" s="83" t="s">
        <v>8</v>
      </c>
      <c r="H1156" s="86" t="s">
        <v>15</v>
      </c>
      <c r="I1156" s="89" t="s">
        <v>3030</v>
      </c>
      <c r="J1156" s="89"/>
      <c r="K1156" s="96">
        <v>44596</v>
      </c>
      <c r="L1156" s="96">
        <v>44596</v>
      </c>
      <c r="M1156" s="98" t="s">
        <v>57</v>
      </c>
    </row>
    <row r="1157" spans="1:13" ht="21.75">
      <c r="A1157" s="57">
        <v>1834</v>
      </c>
      <c r="B1157" s="83" t="s">
        <v>51</v>
      </c>
      <c r="C1157" s="83" t="s">
        <v>111</v>
      </c>
      <c r="D1157" s="83" t="s">
        <v>848</v>
      </c>
      <c r="E1157" s="83" t="s">
        <v>218</v>
      </c>
      <c r="F1157" s="83" t="s">
        <v>170</v>
      </c>
      <c r="G1157" s="83" t="s">
        <v>8</v>
      </c>
      <c r="H1157" s="86" t="s">
        <v>15</v>
      </c>
      <c r="I1157" s="89" t="s">
        <v>2973</v>
      </c>
      <c r="J1157" s="89" t="s">
        <v>2974</v>
      </c>
      <c r="K1157" s="96">
        <v>44590</v>
      </c>
      <c r="L1157" s="96">
        <v>44590</v>
      </c>
      <c r="M1157" s="98" t="s">
        <v>57</v>
      </c>
    </row>
    <row r="1158" spans="1:13" ht="43.5">
      <c r="A1158" s="57">
        <v>1232</v>
      </c>
      <c r="B1158" s="58" t="s">
        <v>51</v>
      </c>
      <c r="C1158" s="58" t="s">
        <v>111</v>
      </c>
      <c r="D1158" s="58" t="s">
        <v>857</v>
      </c>
      <c r="E1158" s="59" t="s">
        <v>376</v>
      </c>
      <c r="F1158" s="58" t="s">
        <v>170</v>
      </c>
      <c r="G1158" s="59" t="s">
        <v>8</v>
      </c>
      <c r="H1158" s="59" t="s">
        <v>16</v>
      </c>
      <c r="I1158" s="60" t="s">
        <v>1883</v>
      </c>
      <c r="J1158" s="61"/>
      <c r="K1158" s="62">
        <v>44469</v>
      </c>
      <c r="L1158" s="62">
        <v>44469</v>
      </c>
      <c r="M1158" s="63" t="s">
        <v>57</v>
      </c>
    </row>
    <row r="1159" spans="1:13" ht="65.25">
      <c r="A1159" s="57">
        <v>863</v>
      </c>
      <c r="B1159" s="58" t="s">
        <v>51</v>
      </c>
      <c r="C1159" s="58" t="s">
        <v>103</v>
      </c>
      <c r="D1159" s="58" t="s">
        <v>104</v>
      </c>
      <c r="E1159" s="59" t="s">
        <v>376</v>
      </c>
      <c r="F1159" s="58" t="s">
        <v>357</v>
      </c>
      <c r="G1159" s="59" t="s">
        <v>8</v>
      </c>
      <c r="H1159" s="59" t="s">
        <v>12</v>
      </c>
      <c r="I1159" s="60" t="s">
        <v>1456</v>
      </c>
      <c r="J1159" s="61"/>
      <c r="K1159" s="62">
        <v>44390</v>
      </c>
      <c r="L1159" s="62">
        <v>44397</v>
      </c>
      <c r="M1159" s="63" t="s">
        <v>57</v>
      </c>
    </row>
    <row r="1160" spans="1:13" ht="21.75">
      <c r="A1160" s="57">
        <v>974</v>
      </c>
      <c r="B1160" s="58" t="s">
        <v>51</v>
      </c>
      <c r="C1160" s="58" t="s">
        <v>111</v>
      </c>
      <c r="D1160" s="58" t="s">
        <v>926</v>
      </c>
      <c r="E1160" s="59" t="s">
        <v>113</v>
      </c>
      <c r="F1160" s="58" t="s">
        <v>170</v>
      </c>
      <c r="G1160" s="59" t="s">
        <v>8</v>
      </c>
      <c r="H1160" s="59" t="s">
        <v>13</v>
      </c>
      <c r="I1160" s="60" t="s">
        <v>1593</v>
      </c>
      <c r="J1160" s="61"/>
      <c r="K1160" s="62">
        <v>44414</v>
      </c>
      <c r="L1160" s="62">
        <v>44414</v>
      </c>
      <c r="M1160" s="63" t="s">
        <v>57</v>
      </c>
    </row>
    <row r="1161" spans="1:13" ht="21.75">
      <c r="A1161" s="57">
        <v>906</v>
      </c>
      <c r="B1161" s="58" t="s">
        <v>51</v>
      </c>
      <c r="C1161" s="58" t="s">
        <v>111</v>
      </c>
      <c r="D1161" s="58" t="s">
        <v>375</v>
      </c>
      <c r="E1161" s="59" t="s">
        <v>135</v>
      </c>
      <c r="F1161" s="58" t="s">
        <v>170</v>
      </c>
      <c r="G1161" s="59" t="s">
        <v>8</v>
      </c>
      <c r="H1161" s="59" t="s">
        <v>13</v>
      </c>
      <c r="I1161" s="60" t="s">
        <v>1523</v>
      </c>
      <c r="J1161" s="61"/>
      <c r="K1161" s="62">
        <v>44397</v>
      </c>
      <c r="L1161" s="62">
        <v>44397</v>
      </c>
      <c r="M1161" s="63" t="s">
        <v>57</v>
      </c>
    </row>
    <row r="1162" spans="1:13" ht="21.75">
      <c r="A1162" s="57">
        <v>668</v>
      </c>
      <c r="B1162" s="58" t="s">
        <v>51</v>
      </c>
      <c r="C1162" s="58" t="s">
        <v>108</v>
      </c>
      <c r="D1162" s="58" t="s">
        <v>1119</v>
      </c>
      <c r="E1162" s="59" t="s">
        <v>1097</v>
      </c>
      <c r="F1162" s="58" t="s">
        <v>450</v>
      </c>
      <c r="G1162" s="59" t="s">
        <v>8</v>
      </c>
      <c r="H1162" s="59" t="s">
        <v>21</v>
      </c>
      <c r="I1162" s="60" t="s">
        <v>1121</v>
      </c>
      <c r="J1162" s="61" t="s">
        <v>1112</v>
      </c>
      <c r="K1162" s="62">
        <v>44340</v>
      </c>
      <c r="L1162" s="62">
        <v>44560</v>
      </c>
      <c r="M1162" s="63" t="s">
        <v>1122</v>
      </c>
    </row>
    <row r="1163" spans="1:13" ht="21.75">
      <c r="A1163" s="57">
        <v>1713</v>
      </c>
      <c r="B1163" s="83" t="s">
        <v>51</v>
      </c>
      <c r="C1163" s="83" t="s">
        <v>108</v>
      </c>
      <c r="D1163" s="83" t="s">
        <v>1119</v>
      </c>
      <c r="E1163" s="86" t="s">
        <v>1097</v>
      </c>
      <c r="F1163" s="83" t="s">
        <v>108</v>
      </c>
      <c r="G1163" s="86" t="s">
        <v>8</v>
      </c>
      <c r="H1163" s="86" t="s">
        <v>21</v>
      </c>
      <c r="I1163" s="104" t="s">
        <v>1121</v>
      </c>
      <c r="J1163" s="105" t="s">
        <v>1112</v>
      </c>
      <c r="K1163" s="96">
        <v>44340</v>
      </c>
      <c r="L1163" s="96">
        <v>44620</v>
      </c>
      <c r="M1163" s="98" t="s">
        <v>57</v>
      </c>
    </row>
    <row r="1164" spans="1:13" ht="21.75">
      <c r="A1164" s="57">
        <v>2094</v>
      </c>
      <c r="B1164" s="83"/>
      <c r="C1164" s="83" t="s">
        <v>108</v>
      </c>
      <c r="D1164" s="83" t="s">
        <v>2678</v>
      </c>
      <c r="E1164" s="83" t="s">
        <v>376</v>
      </c>
      <c r="F1164" s="83" t="s">
        <v>3132</v>
      </c>
      <c r="G1164" s="83" t="s">
        <v>8</v>
      </c>
      <c r="H1164" s="86" t="s">
        <v>2887</v>
      </c>
      <c r="I1164" s="89" t="s">
        <v>3278</v>
      </c>
      <c r="J1164" s="89"/>
      <c r="K1164" s="96">
        <v>44656</v>
      </c>
      <c r="L1164" s="96">
        <v>44656</v>
      </c>
      <c r="M1164" s="98" t="s">
        <v>57</v>
      </c>
    </row>
    <row r="1165" spans="1:13" ht="21.75">
      <c r="A1165" s="57">
        <v>1974</v>
      </c>
      <c r="B1165" s="83" t="s">
        <v>51</v>
      </c>
      <c r="C1165" s="83" t="s">
        <v>283</v>
      </c>
      <c r="D1165" s="83" t="s">
        <v>909</v>
      </c>
      <c r="E1165" s="83" t="s">
        <v>105</v>
      </c>
      <c r="F1165" s="83" t="s">
        <v>357</v>
      </c>
      <c r="G1165" s="83" t="s">
        <v>8</v>
      </c>
      <c r="H1165" s="86" t="s">
        <v>12</v>
      </c>
      <c r="I1165" s="89" t="s">
        <v>3157</v>
      </c>
      <c r="J1165" s="89"/>
      <c r="K1165" s="96">
        <v>44617</v>
      </c>
      <c r="L1165" s="96">
        <v>44617</v>
      </c>
      <c r="M1165" s="98" t="s">
        <v>57</v>
      </c>
    </row>
    <row r="1166" spans="1:13" ht="21.75">
      <c r="A1166" s="57">
        <v>1443</v>
      </c>
      <c r="B1166" s="58" t="s">
        <v>51</v>
      </c>
      <c r="C1166" s="58" t="s">
        <v>283</v>
      </c>
      <c r="D1166" s="58" t="s">
        <v>1713</v>
      </c>
      <c r="E1166" s="59" t="s">
        <v>376</v>
      </c>
      <c r="F1166" s="58" t="s">
        <v>1987</v>
      </c>
      <c r="G1166" s="59" t="s">
        <v>7</v>
      </c>
      <c r="H1166" s="59" t="s">
        <v>22</v>
      </c>
      <c r="I1166" s="60" t="s">
        <v>2117</v>
      </c>
      <c r="J1166" s="61"/>
      <c r="K1166" s="62">
        <v>44509</v>
      </c>
      <c r="L1166" s="62">
        <v>44509</v>
      </c>
      <c r="M1166" s="63" t="s">
        <v>57</v>
      </c>
    </row>
    <row r="1167" spans="1:13" ht="21.75">
      <c r="A1167" s="57">
        <v>850</v>
      </c>
      <c r="B1167" s="58" t="s">
        <v>51</v>
      </c>
      <c r="C1167" s="58" t="s">
        <v>111</v>
      </c>
      <c r="D1167" s="58" t="s">
        <v>375</v>
      </c>
      <c r="E1167" s="59" t="s">
        <v>113</v>
      </c>
      <c r="F1167" s="58" t="s">
        <v>170</v>
      </c>
      <c r="G1167" s="59" t="s">
        <v>7</v>
      </c>
      <c r="H1167" s="59" t="s">
        <v>21</v>
      </c>
      <c r="I1167" s="60" t="s">
        <v>1438</v>
      </c>
      <c r="J1167" s="60" t="s">
        <v>1439</v>
      </c>
      <c r="K1167" s="62">
        <v>44389</v>
      </c>
      <c r="L1167" s="62">
        <v>44389</v>
      </c>
      <c r="M1167" s="63" t="s">
        <v>57</v>
      </c>
    </row>
    <row r="1168" spans="1:13" ht="21.75">
      <c r="A1168" s="57">
        <v>2107</v>
      </c>
      <c r="B1168" s="83" t="s">
        <v>51</v>
      </c>
      <c r="C1168" s="83" t="s">
        <v>111</v>
      </c>
      <c r="D1168" s="83" t="s">
        <v>2708</v>
      </c>
      <c r="E1168" s="83" t="s">
        <v>54</v>
      </c>
      <c r="F1168" s="83" t="s">
        <v>3291</v>
      </c>
      <c r="G1168" s="83" t="s">
        <v>7</v>
      </c>
      <c r="H1168" s="86" t="s">
        <v>17</v>
      </c>
      <c r="I1168" s="89" t="s">
        <v>3292</v>
      </c>
      <c r="J1168" s="89"/>
      <c r="K1168" s="96">
        <v>44662</v>
      </c>
      <c r="L1168" s="96">
        <v>44662</v>
      </c>
      <c r="M1168" s="98" t="s">
        <v>57</v>
      </c>
    </row>
    <row r="1169" spans="1:13" ht="43.5">
      <c r="A1169" s="57">
        <v>968</v>
      </c>
      <c r="B1169" s="58" t="s">
        <v>51</v>
      </c>
      <c r="C1169" s="58" t="s">
        <v>111</v>
      </c>
      <c r="D1169" s="58" t="s">
        <v>926</v>
      </c>
      <c r="E1169" s="59" t="s">
        <v>1553</v>
      </c>
      <c r="F1169" s="58" t="s">
        <v>170</v>
      </c>
      <c r="G1169" s="59" t="s">
        <v>8</v>
      </c>
      <c r="H1169" s="59" t="s">
        <v>14</v>
      </c>
      <c r="I1169" s="60" t="s">
        <v>1586</v>
      </c>
      <c r="J1169" s="61"/>
      <c r="K1169" s="62">
        <v>44413</v>
      </c>
      <c r="L1169" s="62">
        <v>44413</v>
      </c>
      <c r="M1169" s="63" t="s">
        <v>57</v>
      </c>
    </row>
    <row r="1170" spans="1:13" ht="21.75">
      <c r="A1170" s="57">
        <v>2356</v>
      </c>
      <c r="B1170" s="83" t="s">
        <v>51</v>
      </c>
      <c r="C1170" s="83" t="s">
        <v>111</v>
      </c>
      <c r="D1170" s="83" t="s">
        <v>2744</v>
      </c>
      <c r="E1170" s="83" t="s">
        <v>1553</v>
      </c>
      <c r="F1170" s="83" t="s">
        <v>170</v>
      </c>
      <c r="G1170" s="83" t="s">
        <v>8</v>
      </c>
      <c r="H1170" s="86" t="s">
        <v>16</v>
      </c>
      <c r="I1170" s="89" t="s">
        <v>3536</v>
      </c>
      <c r="J1170" s="89"/>
      <c r="K1170" s="96">
        <v>44716</v>
      </c>
      <c r="L1170" s="96">
        <v>44716</v>
      </c>
      <c r="M1170" s="98" t="s">
        <v>57</v>
      </c>
    </row>
    <row r="1171" spans="1:13" ht="21.75">
      <c r="A1171" s="57">
        <v>2440</v>
      </c>
      <c r="B1171" s="83" t="s">
        <v>51</v>
      </c>
      <c r="C1171" s="83" t="s">
        <v>283</v>
      </c>
      <c r="D1171" s="83" t="s">
        <v>2758</v>
      </c>
      <c r="E1171" s="83" t="s">
        <v>105</v>
      </c>
      <c r="F1171" s="83" t="s">
        <v>1174</v>
      </c>
      <c r="G1171" s="83" t="s">
        <v>7</v>
      </c>
      <c r="H1171" s="86" t="s">
        <v>17</v>
      </c>
      <c r="I1171" s="89" t="s">
        <v>3621</v>
      </c>
      <c r="J1171" s="89"/>
      <c r="K1171" s="96">
        <v>44737</v>
      </c>
      <c r="L1171" s="96">
        <v>44737</v>
      </c>
      <c r="M1171" s="98" t="s">
        <v>57</v>
      </c>
    </row>
    <row r="1172" spans="1:13" ht="43.5">
      <c r="A1172" s="57">
        <v>1504</v>
      </c>
      <c r="B1172" s="58" t="s">
        <v>51</v>
      </c>
      <c r="C1172" s="58" t="s">
        <v>52</v>
      </c>
      <c r="D1172" s="58" t="s">
        <v>2188</v>
      </c>
      <c r="E1172" s="59" t="s">
        <v>54</v>
      </c>
      <c r="F1172" s="58" t="s">
        <v>1426</v>
      </c>
      <c r="G1172" s="59" t="s">
        <v>8</v>
      </c>
      <c r="H1172" s="59" t="s">
        <v>25</v>
      </c>
      <c r="I1172" s="60" t="s">
        <v>2189</v>
      </c>
      <c r="J1172" s="61"/>
      <c r="K1172" s="62">
        <v>44520</v>
      </c>
      <c r="L1172" s="62">
        <v>44520</v>
      </c>
      <c r="M1172" s="63" t="s">
        <v>57</v>
      </c>
    </row>
    <row r="1173" spans="1:13" ht="43.5">
      <c r="A1173" s="57">
        <v>790</v>
      </c>
      <c r="B1173" s="58" t="s">
        <v>51</v>
      </c>
      <c r="C1173" s="58" t="s">
        <v>111</v>
      </c>
      <c r="D1173" s="58" t="s">
        <v>1338</v>
      </c>
      <c r="E1173" s="59" t="s">
        <v>906</v>
      </c>
      <c r="F1173" s="58" t="s">
        <v>493</v>
      </c>
      <c r="G1173" s="59" t="s">
        <v>7</v>
      </c>
      <c r="H1173" s="59" t="s">
        <v>13</v>
      </c>
      <c r="I1173" s="60" t="s">
        <v>1339</v>
      </c>
      <c r="J1173" s="61" t="s">
        <v>1340</v>
      </c>
      <c r="K1173" s="62">
        <v>44369</v>
      </c>
      <c r="L1173" s="62">
        <v>44369</v>
      </c>
      <c r="M1173" s="63" t="s">
        <v>57</v>
      </c>
    </row>
    <row r="1174" spans="1:13" ht="21.75">
      <c r="A1174" s="57">
        <v>1275</v>
      </c>
      <c r="B1174" s="58" t="s">
        <v>51</v>
      </c>
      <c r="C1174" s="58" t="s">
        <v>283</v>
      </c>
      <c r="D1174" s="58" t="s">
        <v>1924</v>
      </c>
      <c r="E1174" s="59" t="s">
        <v>1561</v>
      </c>
      <c r="F1174" s="58" t="s">
        <v>1174</v>
      </c>
      <c r="G1174" s="59" t="s">
        <v>7</v>
      </c>
      <c r="H1174" s="59" t="s">
        <v>17</v>
      </c>
      <c r="I1174" s="60" t="s">
        <v>1925</v>
      </c>
      <c r="J1174" s="61"/>
      <c r="K1174" s="62">
        <v>44477</v>
      </c>
      <c r="L1174" s="62">
        <v>44477</v>
      </c>
      <c r="M1174" s="63" t="s">
        <v>57</v>
      </c>
    </row>
    <row r="1175" spans="1:13" ht="43.5">
      <c r="A1175" s="57">
        <v>860</v>
      </c>
      <c r="B1175" s="58" t="s">
        <v>51</v>
      </c>
      <c r="C1175" s="58" t="s">
        <v>406</v>
      </c>
      <c r="D1175" s="58" t="s">
        <v>1452</v>
      </c>
      <c r="E1175" s="59" t="s">
        <v>218</v>
      </c>
      <c r="F1175" s="58" t="s">
        <v>1234</v>
      </c>
      <c r="G1175" s="59" t="s">
        <v>7</v>
      </c>
      <c r="H1175" s="59" t="s">
        <v>18</v>
      </c>
      <c r="I1175" s="60" t="s">
        <v>1453</v>
      </c>
      <c r="J1175" s="61"/>
      <c r="K1175" s="62">
        <v>44390</v>
      </c>
      <c r="L1175" s="62">
        <v>44390</v>
      </c>
      <c r="M1175" s="63" t="s">
        <v>57</v>
      </c>
    </row>
    <row r="1176" spans="1:13" ht="21.75">
      <c r="A1176" s="57">
        <v>859</v>
      </c>
      <c r="B1176" s="58" t="s">
        <v>51</v>
      </c>
      <c r="C1176" s="58" t="s">
        <v>406</v>
      </c>
      <c r="D1176" s="58" t="s">
        <v>1450</v>
      </c>
      <c r="E1176" s="59" t="s">
        <v>218</v>
      </c>
      <c r="F1176" s="58" t="s">
        <v>1174</v>
      </c>
      <c r="G1176" s="59" t="s">
        <v>7</v>
      </c>
      <c r="H1176" s="59" t="s">
        <v>19</v>
      </c>
      <c r="I1176" s="60" t="s">
        <v>1451</v>
      </c>
      <c r="J1176" s="61"/>
      <c r="K1176" s="62">
        <v>44390</v>
      </c>
      <c r="L1176" s="62">
        <v>44390</v>
      </c>
      <c r="M1176" s="63" t="s">
        <v>57</v>
      </c>
    </row>
    <row r="1177" spans="1:13" ht="21.75">
      <c r="A1177" s="57">
        <v>895</v>
      </c>
      <c r="B1177" s="58" t="s">
        <v>51</v>
      </c>
      <c r="C1177" s="58" t="s">
        <v>504</v>
      </c>
      <c r="D1177" s="58" t="s">
        <v>1509</v>
      </c>
      <c r="E1177" s="59" t="s">
        <v>105</v>
      </c>
      <c r="F1177" s="58" t="s">
        <v>450</v>
      </c>
      <c r="G1177" s="59" t="s">
        <v>7</v>
      </c>
      <c r="H1177" s="59" t="s">
        <v>30</v>
      </c>
      <c r="I1177" s="60" t="s">
        <v>1510</v>
      </c>
      <c r="J1177" s="61"/>
      <c r="K1177" s="62">
        <v>44394</v>
      </c>
      <c r="L1177" s="62">
        <v>44394</v>
      </c>
      <c r="M1177" s="63" t="s">
        <v>57</v>
      </c>
    </row>
    <row r="1178" spans="1:13" ht="21.75">
      <c r="A1178" s="57">
        <v>2253</v>
      </c>
      <c r="B1178" s="83" t="s">
        <v>51</v>
      </c>
      <c r="C1178" s="83" t="s">
        <v>52</v>
      </c>
      <c r="D1178" s="83" t="s">
        <v>2740</v>
      </c>
      <c r="E1178" s="83" t="s">
        <v>97</v>
      </c>
      <c r="F1178" s="83" t="s">
        <v>493</v>
      </c>
      <c r="G1178" s="83" t="s">
        <v>8</v>
      </c>
      <c r="H1178" s="86" t="s">
        <v>13</v>
      </c>
      <c r="I1178" s="89" t="s">
        <v>3438</v>
      </c>
      <c r="J1178" s="89"/>
      <c r="K1178" s="96">
        <v>44691</v>
      </c>
      <c r="L1178" s="96">
        <v>44691</v>
      </c>
      <c r="M1178" s="98" t="s">
        <v>57</v>
      </c>
    </row>
    <row r="1179" spans="1:13" ht="21.75">
      <c r="A1179" s="57">
        <v>2062</v>
      </c>
      <c r="B1179" s="83" t="s">
        <v>51</v>
      </c>
      <c r="C1179" s="83" t="s">
        <v>111</v>
      </c>
      <c r="D1179" s="83" t="s">
        <v>995</v>
      </c>
      <c r="E1179" s="83" t="s">
        <v>1553</v>
      </c>
      <c r="F1179" s="83" t="s">
        <v>885</v>
      </c>
      <c r="G1179" s="83" t="s">
        <v>8</v>
      </c>
      <c r="H1179" s="86" t="s">
        <v>22</v>
      </c>
      <c r="I1179" s="95" t="s">
        <v>3247</v>
      </c>
      <c r="J1179" s="95"/>
      <c r="K1179" s="96">
        <v>44651</v>
      </c>
      <c r="L1179" s="96">
        <v>44651</v>
      </c>
      <c r="M1179" s="98" t="s">
        <v>57</v>
      </c>
    </row>
    <row r="1180" spans="1:13" ht="21.75">
      <c r="A1180" s="57">
        <v>1365</v>
      </c>
      <c r="B1180" s="58" t="s">
        <v>51</v>
      </c>
      <c r="C1180" s="58" t="s">
        <v>111</v>
      </c>
      <c r="D1180" s="72" t="s">
        <v>2032</v>
      </c>
      <c r="E1180" s="64" t="s">
        <v>1553</v>
      </c>
      <c r="F1180" s="72" t="s">
        <v>493</v>
      </c>
      <c r="G1180" s="64" t="s">
        <v>8</v>
      </c>
      <c r="H1180" s="64" t="s">
        <v>29</v>
      </c>
      <c r="I1180" s="68" t="s">
        <v>2033</v>
      </c>
      <c r="J1180" s="73"/>
      <c r="K1180" s="62">
        <v>44495</v>
      </c>
      <c r="L1180" s="62">
        <v>44495</v>
      </c>
      <c r="M1180" s="63" t="s">
        <v>57</v>
      </c>
    </row>
    <row r="1181" spans="1:13" ht="43.5">
      <c r="A1181" s="57">
        <v>553</v>
      </c>
      <c r="B1181" s="58" t="s">
        <v>51</v>
      </c>
      <c r="C1181" s="58" t="s">
        <v>52</v>
      </c>
      <c r="D1181" s="72" t="s">
        <v>244</v>
      </c>
      <c r="E1181" s="64" t="s">
        <v>135</v>
      </c>
      <c r="F1181" s="58" t="s">
        <v>170</v>
      </c>
      <c r="G1181" s="64" t="s">
        <v>5</v>
      </c>
      <c r="H1181" s="59" t="s">
        <v>19</v>
      </c>
      <c r="I1181" s="60" t="s">
        <v>904</v>
      </c>
      <c r="J1181" s="60"/>
      <c r="K1181" s="62">
        <v>44289</v>
      </c>
      <c r="L1181" s="62">
        <v>44289</v>
      </c>
      <c r="M1181" s="63" t="s">
        <v>57</v>
      </c>
    </row>
    <row r="1182" spans="1:13" ht="43.5">
      <c r="A1182" s="57">
        <v>607</v>
      </c>
      <c r="B1182" s="58" t="s">
        <v>51</v>
      </c>
      <c r="C1182" s="58" t="s">
        <v>111</v>
      </c>
      <c r="D1182" s="72" t="s">
        <v>995</v>
      </c>
      <c r="E1182" s="64" t="s">
        <v>113</v>
      </c>
      <c r="F1182" s="58" t="s">
        <v>361</v>
      </c>
      <c r="G1182" s="59" t="s">
        <v>8</v>
      </c>
      <c r="H1182" s="59" t="s">
        <v>22</v>
      </c>
      <c r="I1182" s="60" t="s">
        <v>1000</v>
      </c>
      <c r="J1182" s="60" t="s">
        <v>1001</v>
      </c>
      <c r="K1182" s="62">
        <v>44327</v>
      </c>
      <c r="L1182" s="62">
        <v>44327</v>
      </c>
      <c r="M1182" s="63" t="s">
        <v>57</v>
      </c>
    </row>
    <row r="1183" spans="1:13" ht="65.25">
      <c r="A1183" s="57">
        <v>608</v>
      </c>
      <c r="B1183" s="58" t="s">
        <v>51</v>
      </c>
      <c r="C1183" s="58" t="s">
        <v>111</v>
      </c>
      <c r="D1183" s="72" t="s">
        <v>995</v>
      </c>
      <c r="E1183" s="64" t="s">
        <v>113</v>
      </c>
      <c r="F1183" s="58" t="s">
        <v>121</v>
      </c>
      <c r="G1183" s="59" t="s">
        <v>7</v>
      </c>
      <c r="H1183" s="59" t="s">
        <v>31</v>
      </c>
      <c r="I1183" s="60" t="s">
        <v>1002</v>
      </c>
      <c r="J1183" s="60" t="s">
        <v>1003</v>
      </c>
      <c r="K1183" s="62">
        <v>44327</v>
      </c>
      <c r="L1183" s="62">
        <v>44327</v>
      </c>
      <c r="M1183" s="63" t="s">
        <v>57</v>
      </c>
    </row>
    <row r="1184" spans="1:13" ht="43.5">
      <c r="A1184" s="57">
        <v>497</v>
      </c>
      <c r="B1184" s="58" t="s">
        <v>51</v>
      </c>
      <c r="C1184" s="58" t="s">
        <v>111</v>
      </c>
      <c r="D1184" s="72" t="s">
        <v>827</v>
      </c>
      <c r="E1184" s="64" t="s">
        <v>113</v>
      </c>
      <c r="F1184" s="58" t="s">
        <v>813</v>
      </c>
      <c r="G1184" s="59" t="s">
        <v>7</v>
      </c>
      <c r="H1184" s="59" t="s">
        <v>18</v>
      </c>
      <c r="I1184" s="60" t="s">
        <v>828</v>
      </c>
      <c r="J1184" s="60"/>
      <c r="K1184" s="62">
        <v>44272</v>
      </c>
      <c r="L1184" s="62">
        <v>44272</v>
      </c>
      <c r="M1184" s="63" t="s">
        <v>57</v>
      </c>
    </row>
    <row r="1185" spans="1:13" ht="34.5">
      <c r="A1185" s="57">
        <v>1913</v>
      </c>
      <c r="B1185" s="83" t="s">
        <v>51</v>
      </c>
      <c r="C1185" s="83" t="s">
        <v>111</v>
      </c>
      <c r="D1185" s="85" t="s">
        <v>848</v>
      </c>
      <c r="E1185" s="85" t="s">
        <v>376</v>
      </c>
      <c r="F1185" s="83" t="s">
        <v>170</v>
      </c>
      <c r="G1185" s="83" t="s">
        <v>8</v>
      </c>
      <c r="H1185" s="86" t="s">
        <v>11</v>
      </c>
      <c r="I1185" s="89" t="s">
        <v>3083</v>
      </c>
      <c r="J1185" s="89"/>
      <c r="K1185" s="96">
        <v>44600</v>
      </c>
      <c r="L1185" s="96">
        <v>44600</v>
      </c>
      <c r="M1185" s="98" t="s">
        <v>57</v>
      </c>
    </row>
    <row r="1186" spans="1:13" ht="21.75">
      <c r="A1186" s="57">
        <v>1914</v>
      </c>
      <c r="B1186" s="83" t="s">
        <v>51</v>
      </c>
      <c r="C1186" s="83" t="s">
        <v>111</v>
      </c>
      <c r="D1186" s="85" t="s">
        <v>848</v>
      </c>
      <c r="E1186" s="83" t="s">
        <v>376</v>
      </c>
      <c r="F1186" s="83" t="s">
        <v>170</v>
      </c>
      <c r="G1186" s="83" t="s">
        <v>8</v>
      </c>
      <c r="H1186" s="86" t="s">
        <v>18</v>
      </c>
      <c r="I1186" s="89" t="s">
        <v>3084</v>
      </c>
      <c r="J1186" s="89"/>
      <c r="K1186" s="96">
        <v>44600</v>
      </c>
      <c r="L1186" s="96">
        <v>44600</v>
      </c>
      <c r="M1186" s="98" t="s">
        <v>57</v>
      </c>
    </row>
    <row r="1187" spans="1:13" ht="65.25">
      <c r="A1187" s="57">
        <v>1664</v>
      </c>
      <c r="B1187" s="58" t="s">
        <v>51</v>
      </c>
      <c r="C1187" s="58" t="s">
        <v>52</v>
      </c>
      <c r="D1187" s="72" t="s">
        <v>244</v>
      </c>
      <c r="E1187" s="59" t="s">
        <v>1553</v>
      </c>
      <c r="F1187" s="58" t="s">
        <v>170</v>
      </c>
      <c r="G1187" s="59" t="s">
        <v>8</v>
      </c>
      <c r="H1187" s="59" t="s">
        <v>16</v>
      </c>
      <c r="I1187" s="60" t="s">
        <v>2383</v>
      </c>
      <c r="J1187" s="61"/>
      <c r="K1187" s="62">
        <v>44548</v>
      </c>
      <c r="L1187" s="62">
        <v>44548</v>
      </c>
      <c r="M1187" s="63" t="s">
        <v>57</v>
      </c>
    </row>
    <row r="1188" spans="1:13" ht="43.5">
      <c r="A1188" s="57">
        <v>1221</v>
      </c>
      <c r="B1188" s="58" t="s">
        <v>51</v>
      </c>
      <c r="C1188" s="58" t="s">
        <v>111</v>
      </c>
      <c r="D1188" s="58" t="s">
        <v>857</v>
      </c>
      <c r="E1188" s="59" t="s">
        <v>1553</v>
      </c>
      <c r="F1188" s="58" t="s">
        <v>170</v>
      </c>
      <c r="G1188" s="59" t="s">
        <v>7</v>
      </c>
      <c r="H1188" s="59" t="s">
        <v>26</v>
      </c>
      <c r="I1188" s="60" t="s">
        <v>1871</v>
      </c>
      <c r="J1188" s="61"/>
      <c r="K1188" s="62">
        <v>44467</v>
      </c>
      <c r="L1188" s="62">
        <v>44467</v>
      </c>
      <c r="M1188" s="63" t="s">
        <v>57</v>
      </c>
    </row>
    <row r="1189" spans="1:13" ht="43.5">
      <c r="A1189" s="57">
        <v>15</v>
      </c>
      <c r="B1189" s="58" t="s">
        <v>51</v>
      </c>
      <c r="C1189" s="58" t="s">
        <v>52</v>
      </c>
      <c r="D1189" s="59" t="s">
        <v>80</v>
      </c>
      <c r="E1189" s="59" t="s">
        <v>54</v>
      </c>
      <c r="F1189" s="58" t="s">
        <v>60</v>
      </c>
      <c r="G1189" s="59" t="s">
        <v>8</v>
      </c>
      <c r="H1189" s="59" t="s">
        <v>19</v>
      </c>
      <c r="I1189" s="60" t="s">
        <v>81</v>
      </c>
      <c r="J1189" s="61"/>
      <c r="K1189" s="62">
        <v>44200</v>
      </c>
      <c r="L1189" s="62">
        <v>44200</v>
      </c>
      <c r="M1189" s="63" t="s">
        <v>57</v>
      </c>
    </row>
    <row r="1190" spans="1:13" ht="43.5">
      <c r="A1190" s="57">
        <v>220</v>
      </c>
      <c r="B1190" s="58" t="s">
        <v>51</v>
      </c>
      <c r="C1190" s="58" t="s">
        <v>406</v>
      </c>
      <c r="D1190" s="58" t="s">
        <v>104</v>
      </c>
      <c r="E1190" s="58" t="s">
        <v>203</v>
      </c>
      <c r="F1190" s="58" t="s">
        <v>407</v>
      </c>
      <c r="G1190" s="59" t="s">
        <v>7</v>
      </c>
      <c r="H1190" s="59" t="s">
        <v>16</v>
      </c>
      <c r="I1190" s="60" t="s">
        <v>422</v>
      </c>
      <c r="J1190" s="60"/>
      <c r="K1190" s="62">
        <v>44235</v>
      </c>
      <c r="L1190" s="62">
        <v>44235</v>
      </c>
      <c r="M1190" s="63" t="s">
        <v>57</v>
      </c>
    </row>
    <row r="1191" spans="1:13" ht="21.75">
      <c r="A1191" s="57">
        <v>1024</v>
      </c>
      <c r="B1191" s="58" t="s">
        <v>51</v>
      </c>
      <c r="C1191" s="58" t="s">
        <v>111</v>
      </c>
      <c r="D1191" s="58" t="s">
        <v>926</v>
      </c>
      <c r="E1191" s="59" t="s">
        <v>1553</v>
      </c>
      <c r="F1191" s="58" t="s">
        <v>170</v>
      </c>
      <c r="G1191" s="59" t="s">
        <v>7</v>
      </c>
      <c r="H1191" s="59" t="s">
        <v>16</v>
      </c>
      <c r="I1191" s="60" t="s">
        <v>1645</v>
      </c>
      <c r="J1191" s="61"/>
      <c r="K1191" s="62">
        <v>44425</v>
      </c>
      <c r="L1191" s="62">
        <v>44425</v>
      </c>
      <c r="M1191" s="63" t="s">
        <v>57</v>
      </c>
    </row>
    <row r="1192" spans="1:13" ht="34.5">
      <c r="A1192" s="57">
        <v>2582</v>
      </c>
      <c r="B1192" s="83" t="s">
        <v>51</v>
      </c>
      <c r="C1192" s="83" t="s">
        <v>108</v>
      </c>
      <c r="D1192" s="83" t="s">
        <v>2720</v>
      </c>
      <c r="E1192" s="83" t="s">
        <v>113</v>
      </c>
      <c r="F1192" s="83" t="s">
        <v>3802</v>
      </c>
      <c r="G1192" s="83" t="s">
        <v>7</v>
      </c>
      <c r="H1192" s="86" t="s">
        <v>16</v>
      </c>
      <c r="I1192" s="89" t="s">
        <v>3803</v>
      </c>
      <c r="J1192" s="89"/>
      <c r="K1192" s="96">
        <v>44790</v>
      </c>
      <c r="L1192" s="96">
        <v>44790</v>
      </c>
      <c r="M1192" s="98" t="s">
        <v>57</v>
      </c>
    </row>
    <row r="1193" spans="1:13" ht="43.5">
      <c r="A1193" s="57">
        <v>18</v>
      </c>
      <c r="B1193" s="58" t="s">
        <v>51</v>
      </c>
      <c r="C1193" s="58" t="s">
        <v>52</v>
      </c>
      <c r="D1193" s="59" t="s">
        <v>87</v>
      </c>
      <c r="E1193" s="59" t="s">
        <v>88</v>
      </c>
      <c r="F1193" s="58" t="s">
        <v>89</v>
      </c>
      <c r="G1193" s="59" t="s">
        <v>8</v>
      </c>
      <c r="H1193" s="59" t="s">
        <v>16</v>
      </c>
      <c r="I1193" s="60" t="s">
        <v>90</v>
      </c>
      <c r="J1193" s="61"/>
      <c r="K1193" s="62">
        <v>44200</v>
      </c>
      <c r="L1193" s="62">
        <v>44200</v>
      </c>
      <c r="M1193" s="63" t="s">
        <v>57</v>
      </c>
    </row>
    <row r="1194" spans="1:13" ht="21.75">
      <c r="A1194" s="57">
        <v>1047</v>
      </c>
      <c r="B1194" s="58" t="s">
        <v>51</v>
      </c>
      <c r="C1194" s="58" t="s">
        <v>283</v>
      </c>
      <c r="D1194" s="58" t="s">
        <v>1674</v>
      </c>
      <c r="E1194" s="59" t="s">
        <v>376</v>
      </c>
      <c r="F1194" s="58" t="s">
        <v>438</v>
      </c>
      <c r="G1194" s="59" t="s">
        <v>7</v>
      </c>
      <c r="H1194" s="59" t="s">
        <v>13</v>
      </c>
      <c r="I1194" s="60" t="s">
        <v>1675</v>
      </c>
      <c r="J1194" s="61"/>
      <c r="K1194" s="62">
        <v>44427</v>
      </c>
      <c r="L1194" s="62">
        <v>44427</v>
      </c>
      <c r="M1194" s="63" t="s">
        <v>57</v>
      </c>
    </row>
    <row r="1195" spans="1:13" ht="43.5">
      <c r="A1195" s="57">
        <v>232</v>
      </c>
      <c r="B1195" s="58" t="s">
        <v>51</v>
      </c>
      <c r="C1195" s="58" t="s">
        <v>406</v>
      </c>
      <c r="D1195" s="58" t="s">
        <v>104</v>
      </c>
      <c r="E1195" s="58" t="s">
        <v>376</v>
      </c>
      <c r="F1195" s="58" t="s">
        <v>407</v>
      </c>
      <c r="G1195" s="59" t="s">
        <v>7</v>
      </c>
      <c r="H1195" s="59" t="s">
        <v>14</v>
      </c>
      <c r="I1195" s="60" t="s">
        <v>443</v>
      </c>
      <c r="J1195" s="60"/>
      <c r="K1195" s="62">
        <v>44238</v>
      </c>
      <c r="L1195" s="62">
        <v>44238</v>
      </c>
      <c r="M1195" s="63" t="s">
        <v>57</v>
      </c>
    </row>
    <row r="1196" spans="1:13" ht="21.75">
      <c r="A1196" s="57">
        <v>1911</v>
      </c>
      <c r="B1196" s="83" t="s">
        <v>51</v>
      </c>
      <c r="C1196" s="83" t="s">
        <v>111</v>
      </c>
      <c r="D1196" s="83" t="s">
        <v>848</v>
      </c>
      <c r="E1196" s="83" t="s">
        <v>376</v>
      </c>
      <c r="F1196" s="83" t="s">
        <v>170</v>
      </c>
      <c r="G1196" s="83" t="s">
        <v>8</v>
      </c>
      <c r="H1196" s="86" t="s">
        <v>16</v>
      </c>
      <c r="I1196" s="89" t="s">
        <v>3081</v>
      </c>
      <c r="J1196" s="89"/>
      <c r="K1196" s="96">
        <v>44600</v>
      </c>
      <c r="L1196" s="96">
        <v>44600</v>
      </c>
      <c r="M1196" s="98" t="s">
        <v>57</v>
      </c>
    </row>
    <row r="1197" spans="1:13" ht="21.75">
      <c r="A1197" s="57">
        <v>1082</v>
      </c>
      <c r="B1197" s="58" t="s">
        <v>51</v>
      </c>
      <c r="C1197" s="58" t="s">
        <v>283</v>
      </c>
      <c r="D1197" s="58" t="s">
        <v>476</v>
      </c>
      <c r="E1197" s="59" t="s">
        <v>376</v>
      </c>
      <c r="F1197" s="58" t="s">
        <v>479</v>
      </c>
      <c r="G1197" s="59" t="s">
        <v>8</v>
      </c>
      <c r="H1197" s="59" t="s">
        <v>16</v>
      </c>
      <c r="I1197" s="60" t="s">
        <v>1717</v>
      </c>
      <c r="J1197" s="61"/>
      <c r="K1197" s="62">
        <v>44434</v>
      </c>
      <c r="L1197" s="62">
        <v>44434</v>
      </c>
      <c r="M1197" s="63" t="s">
        <v>57</v>
      </c>
    </row>
    <row r="1198" spans="1:13" ht="21.75">
      <c r="A1198" s="57">
        <v>1104</v>
      </c>
      <c r="B1198" s="58" t="s">
        <v>51</v>
      </c>
      <c r="C1198" s="58" t="s">
        <v>52</v>
      </c>
      <c r="D1198" s="58" t="s">
        <v>1727</v>
      </c>
      <c r="E1198" s="59" t="s">
        <v>54</v>
      </c>
      <c r="F1198" s="58" t="s">
        <v>407</v>
      </c>
      <c r="G1198" s="59" t="s">
        <v>8</v>
      </c>
      <c r="H1198" s="59" t="s">
        <v>29</v>
      </c>
      <c r="I1198" s="60" t="s">
        <v>1746</v>
      </c>
      <c r="J1198" s="61"/>
      <c r="K1198" s="62">
        <v>44442</v>
      </c>
      <c r="L1198" s="62">
        <v>44442</v>
      </c>
      <c r="M1198" s="63" t="s">
        <v>57</v>
      </c>
    </row>
    <row r="1199" spans="1:13" ht="34.5">
      <c r="A1199" s="57">
        <v>2669</v>
      </c>
      <c r="B1199" s="83" t="s">
        <v>51</v>
      </c>
      <c r="C1199" s="83" t="s">
        <v>111</v>
      </c>
      <c r="D1199" s="83" t="s">
        <v>1032</v>
      </c>
      <c r="E1199" s="83" t="s">
        <v>113</v>
      </c>
      <c r="F1199" s="83" t="s">
        <v>947</v>
      </c>
      <c r="G1199" s="83" t="s">
        <v>8</v>
      </c>
      <c r="H1199" s="86" t="s">
        <v>29</v>
      </c>
      <c r="I1199" s="89" t="s">
        <v>3896</v>
      </c>
      <c r="J1199" s="89"/>
      <c r="K1199" s="96">
        <v>44835</v>
      </c>
      <c r="L1199" s="96">
        <v>44835</v>
      </c>
      <c r="M1199" s="98" t="s">
        <v>57</v>
      </c>
    </row>
    <row r="1200" spans="1:13" ht="21.75">
      <c r="A1200" s="57">
        <v>542</v>
      </c>
      <c r="B1200" s="58" t="s">
        <v>51</v>
      </c>
      <c r="C1200" s="58" t="s">
        <v>52</v>
      </c>
      <c r="D1200" s="58" t="s">
        <v>244</v>
      </c>
      <c r="E1200" s="59" t="s">
        <v>54</v>
      </c>
      <c r="F1200" s="58" t="s">
        <v>890</v>
      </c>
      <c r="G1200" s="59" t="s">
        <v>7</v>
      </c>
      <c r="H1200" s="59" t="s">
        <v>27</v>
      </c>
      <c r="I1200" s="61" t="s">
        <v>891</v>
      </c>
      <c r="J1200" s="60"/>
      <c r="K1200" s="62">
        <v>44287</v>
      </c>
      <c r="L1200" s="62">
        <v>44287</v>
      </c>
      <c r="M1200" s="63" t="s">
        <v>57</v>
      </c>
    </row>
    <row r="1201" spans="1:13" ht="43.5">
      <c r="A1201" s="57">
        <v>678</v>
      </c>
      <c r="B1201" s="58" t="s">
        <v>51</v>
      </c>
      <c r="C1201" s="58" t="s">
        <v>504</v>
      </c>
      <c r="D1201" s="58" t="s">
        <v>1142</v>
      </c>
      <c r="E1201" s="58" t="s">
        <v>477</v>
      </c>
      <c r="F1201" s="72" t="s">
        <v>910</v>
      </c>
      <c r="G1201" s="59" t="s">
        <v>7</v>
      </c>
      <c r="H1201" s="64" t="s">
        <v>25</v>
      </c>
      <c r="I1201" s="68" t="s">
        <v>1143</v>
      </c>
      <c r="J1201" s="73" t="s">
        <v>1144</v>
      </c>
      <c r="K1201" s="62">
        <v>44343</v>
      </c>
      <c r="L1201" s="62">
        <v>44343</v>
      </c>
      <c r="M1201" s="63" t="s">
        <v>57</v>
      </c>
    </row>
    <row r="1202" spans="1:13" ht="43.5">
      <c r="A1202" s="57">
        <v>847</v>
      </c>
      <c r="B1202" s="58" t="s">
        <v>51</v>
      </c>
      <c r="C1202" s="58" t="s">
        <v>111</v>
      </c>
      <c r="D1202" s="58" t="s">
        <v>987</v>
      </c>
      <c r="E1202" s="59" t="s">
        <v>906</v>
      </c>
      <c r="F1202" s="58" t="s">
        <v>493</v>
      </c>
      <c r="G1202" s="59" t="s">
        <v>7</v>
      </c>
      <c r="H1202" s="59" t="s">
        <v>25</v>
      </c>
      <c r="I1202" s="60" t="s">
        <v>1431</v>
      </c>
      <c r="J1202" s="61" t="s">
        <v>1432</v>
      </c>
      <c r="K1202" s="62">
        <v>44386</v>
      </c>
      <c r="L1202" s="62">
        <v>44386</v>
      </c>
      <c r="M1202" s="63" t="s">
        <v>57</v>
      </c>
    </row>
    <row r="1203" spans="1:13" ht="43.5">
      <c r="A1203" s="57">
        <v>846</v>
      </c>
      <c r="B1203" s="58" t="s">
        <v>51</v>
      </c>
      <c r="C1203" s="58" t="s">
        <v>111</v>
      </c>
      <c r="D1203" s="58" t="s">
        <v>987</v>
      </c>
      <c r="E1203" s="59" t="s">
        <v>906</v>
      </c>
      <c r="F1203" s="58" t="s">
        <v>493</v>
      </c>
      <c r="G1203" s="59" t="s">
        <v>8</v>
      </c>
      <c r="H1203" s="59" t="s">
        <v>15</v>
      </c>
      <c r="I1203" s="60" t="s">
        <v>1429</v>
      </c>
      <c r="J1203" s="61" t="s">
        <v>1430</v>
      </c>
      <c r="K1203" s="62">
        <v>44386</v>
      </c>
      <c r="L1203" s="62">
        <v>44386</v>
      </c>
      <c r="M1203" s="63" t="s">
        <v>57</v>
      </c>
    </row>
    <row r="1204" spans="1:13" ht="21.75">
      <c r="A1204" s="57">
        <v>848</v>
      </c>
      <c r="B1204" s="58" t="s">
        <v>51</v>
      </c>
      <c r="C1204" s="58" t="s">
        <v>111</v>
      </c>
      <c r="D1204" s="58" t="s">
        <v>987</v>
      </c>
      <c r="E1204" s="59" t="s">
        <v>906</v>
      </c>
      <c r="F1204" s="58" t="s">
        <v>493</v>
      </c>
      <c r="G1204" s="59" t="s">
        <v>7</v>
      </c>
      <c r="H1204" s="59" t="s">
        <v>14</v>
      </c>
      <c r="I1204" s="60" t="s">
        <v>1433</v>
      </c>
      <c r="J1204" s="61" t="s">
        <v>1432</v>
      </c>
      <c r="K1204" s="62">
        <v>44386</v>
      </c>
      <c r="L1204" s="62">
        <v>44386</v>
      </c>
      <c r="M1204" s="63" t="s">
        <v>57</v>
      </c>
    </row>
    <row r="1205" spans="1:13" ht="21.75">
      <c r="A1205" s="57">
        <v>844</v>
      </c>
      <c r="B1205" s="58" t="s">
        <v>51</v>
      </c>
      <c r="C1205" s="58" t="s">
        <v>111</v>
      </c>
      <c r="D1205" s="58" t="s">
        <v>987</v>
      </c>
      <c r="E1205" s="59" t="s">
        <v>906</v>
      </c>
      <c r="F1205" s="58" t="s">
        <v>1426</v>
      </c>
      <c r="G1205" s="59" t="s">
        <v>7</v>
      </c>
      <c r="H1205" s="59" t="s">
        <v>13</v>
      </c>
      <c r="I1205" s="60" t="s">
        <v>1427</v>
      </c>
      <c r="J1205" s="61"/>
      <c r="K1205" s="62">
        <v>44385</v>
      </c>
      <c r="L1205" s="62">
        <v>44385</v>
      </c>
      <c r="M1205" s="63" t="s">
        <v>57</v>
      </c>
    </row>
    <row r="1206" spans="1:13" ht="21.75">
      <c r="A1206" s="57">
        <v>2614</v>
      </c>
      <c r="B1206" s="83" t="s">
        <v>51</v>
      </c>
      <c r="C1206" s="83" t="s">
        <v>111</v>
      </c>
      <c r="D1206" s="83" t="s">
        <v>3925</v>
      </c>
      <c r="E1206" s="83" t="s">
        <v>1553</v>
      </c>
      <c r="F1206" s="83" t="s">
        <v>813</v>
      </c>
      <c r="G1206" s="83" t="s">
        <v>7</v>
      </c>
      <c r="H1206" s="86" t="s">
        <v>14</v>
      </c>
      <c r="I1206" s="89" t="s">
        <v>3834</v>
      </c>
      <c r="J1206" s="89"/>
      <c r="K1206" s="96">
        <v>44806</v>
      </c>
      <c r="L1206" s="96">
        <v>44806</v>
      </c>
      <c r="M1206" s="98" t="s">
        <v>57</v>
      </c>
    </row>
    <row r="1207" spans="1:13" ht="34.5">
      <c r="A1207" s="57">
        <v>1975</v>
      </c>
      <c r="B1207" s="83" t="s">
        <v>51</v>
      </c>
      <c r="C1207" s="83" t="s">
        <v>111</v>
      </c>
      <c r="D1207" s="83" t="s">
        <v>848</v>
      </c>
      <c r="E1207" s="83" t="s">
        <v>1553</v>
      </c>
      <c r="F1207" s="83" t="s">
        <v>885</v>
      </c>
      <c r="G1207" s="83" t="s">
        <v>7</v>
      </c>
      <c r="H1207" s="86" t="s">
        <v>14</v>
      </c>
      <c r="I1207" s="89" t="s">
        <v>3158</v>
      </c>
      <c r="J1207" s="89"/>
      <c r="K1207" s="96">
        <v>44618</v>
      </c>
      <c r="L1207" s="96">
        <v>44618</v>
      </c>
      <c r="M1207" s="98" t="s">
        <v>57</v>
      </c>
    </row>
    <row r="1208" spans="1:13" ht="21.75">
      <c r="A1208" s="57">
        <v>643</v>
      </c>
      <c r="B1208" s="58" t="s">
        <v>51</v>
      </c>
      <c r="C1208" s="58" t="s">
        <v>504</v>
      </c>
      <c r="D1208" s="58" t="s">
        <v>1067</v>
      </c>
      <c r="E1208" s="58" t="s">
        <v>477</v>
      </c>
      <c r="F1208" s="58" t="s">
        <v>357</v>
      </c>
      <c r="G1208" s="59" t="s">
        <v>7</v>
      </c>
      <c r="H1208" s="59" t="s">
        <v>20</v>
      </c>
      <c r="I1208" s="60" t="s">
        <v>1068</v>
      </c>
      <c r="J1208" s="61" t="s">
        <v>1069</v>
      </c>
      <c r="K1208" s="62">
        <v>44335</v>
      </c>
      <c r="L1208" s="62">
        <v>44335</v>
      </c>
      <c r="M1208" s="63" t="s">
        <v>57</v>
      </c>
    </row>
    <row r="1209" spans="1:13" ht="51.75">
      <c r="A1209" s="57">
        <v>2103</v>
      </c>
      <c r="B1209" s="83" t="s">
        <v>51</v>
      </c>
      <c r="C1209" s="83" t="s">
        <v>108</v>
      </c>
      <c r="D1209" s="83" t="s">
        <v>2719</v>
      </c>
      <c r="E1209" s="83" t="s">
        <v>97</v>
      </c>
      <c r="F1209" s="83" t="s">
        <v>2792</v>
      </c>
      <c r="G1209" s="83" t="s">
        <v>7</v>
      </c>
      <c r="H1209" s="86" t="s">
        <v>14</v>
      </c>
      <c r="I1209" s="89" t="s">
        <v>3287</v>
      </c>
      <c r="J1209" s="89"/>
      <c r="K1209" s="96">
        <v>44658</v>
      </c>
      <c r="L1209" s="96">
        <v>44658</v>
      </c>
      <c r="M1209" s="98" t="s">
        <v>57</v>
      </c>
    </row>
    <row r="1210" spans="1:13" ht="43.5">
      <c r="A1210" s="57">
        <v>808</v>
      </c>
      <c r="B1210" s="58" t="s">
        <v>51</v>
      </c>
      <c r="C1210" s="58" t="s">
        <v>111</v>
      </c>
      <c r="D1210" s="58" t="s">
        <v>1308</v>
      </c>
      <c r="E1210" s="59" t="s">
        <v>906</v>
      </c>
      <c r="F1210" s="58" t="s">
        <v>470</v>
      </c>
      <c r="G1210" s="59" t="s">
        <v>7</v>
      </c>
      <c r="H1210" s="59" t="s">
        <v>28</v>
      </c>
      <c r="I1210" s="60" t="s">
        <v>1366</v>
      </c>
      <c r="J1210" s="60" t="s">
        <v>1367</v>
      </c>
      <c r="K1210" s="62">
        <v>44372</v>
      </c>
      <c r="L1210" s="62">
        <v>44372</v>
      </c>
      <c r="M1210" s="63" t="s">
        <v>57</v>
      </c>
    </row>
    <row r="1211" spans="1:13" ht="21.75">
      <c r="A1211" s="57">
        <v>2245</v>
      </c>
      <c r="B1211" s="83" t="s">
        <v>51</v>
      </c>
      <c r="C1211" s="83" t="s">
        <v>108</v>
      </c>
      <c r="D1211" s="83"/>
      <c r="E1211" s="83" t="s">
        <v>477</v>
      </c>
      <c r="F1211" s="83" t="s">
        <v>1709</v>
      </c>
      <c r="G1211" s="83" t="s">
        <v>8</v>
      </c>
      <c r="H1211" s="86" t="s">
        <v>19</v>
      </c>
      <c r="I1211" s="89" t="s">
        <v>3433</v>
      </c>
      <c r="J1211" s="89"/>
      <c r="K1211" s="96">
        <v>44690</v>
      </c>
      <c r="L1211" s="96">
        <v>44690</v>
      </c>
      <c r="M1211" s="98" t="s">
        <v>57</v>
      </c>
    </row>
    <row r="1212" spans="1:13" ht="21.75">
      <c r="A1212" s="57">
        <v>922</v>
      </c>
      <c r="B1212" s="58" t="s">
        <v>51</v>
      </c>
      <c r="C1212" s="58" t="s">
        <v>111</v>
      </c>
      <c r="D1212" s="58" t="s">
        <v>1130</v>
      </c>
      <c r="E1212" s="59" t="s">
        <v>906</v>
      </c>
      <c r="F1212" s="72" t="s">
        <v>470</v>
      </c>
      <c r="G1212" s="59" t="s">
        <v>8</v>
      </c>
      <c r="H1212" s="59" t="s">
        <v>19</v>
      </c>
      <c r="I1212" s="60" t="s">
        <v>1541</v>
      </c>
      <c r="J1212" s="61"/>
      <c r="K1212" s="62">
        <v>44405</v>
      </c>
      <c r="L1212" s="62">
        <v>44405</v>
      </c>
      <c r="M1212" s="63" t="s">
        <v>57</v>
      </c>
    </row>
    <row r="1213" spans="1:13" ht="21.75">
      <c r="A1213" s="57">
        <v>419</v>
      </c>
      <c r="B1213" s="58" t="s">
        <v>51</v>
      </c>
      <c r="C1213" s="58" t="s">
        <v>111</v>
      </c>
      <c r="D1213" s="59" t="s">
        <v>707</v>
      </c>
      <c r="E1213" s="59" t="s">
        <v>113</v>
      </c>
      <c r="F1213" s="58" t="s">
        <v>470</v>
      </c>
      <c r="G1213" s="59" t="s">
        <v>8</v>
      </c>
      <c r="H1213" s="59" t="s">
        <v>19</v>
      </c>
      <c r="I1213" s="60" t="s">
        <v>708</v>
      </c>
      <c r="J1213" s="60"/>
      <c r="K1213" s="62">
        <v>44264</v>
      </c>
      <c r="L1213" s="62">
        <v>44264</v>
      </c>
      <c r="M1213" s="63" t="s">
        <v>57</v>
      </c>
    </row>
    <row r="1214" spans="1:13" ht="21.75">
      <c r="A1214" s="57">
        <v>1274</v>
      </c>
      <c r="B1214" s="58" t="s">
        <v>51</v>
      </c>
      <c r="C1214" s="58" t="s">
        <v>111</v>
      </c>
      <c r="D1214" s="58" t="s">
        <v>1860</v>
      </c>
      <c r="E1214" s="59" t="s">
        <v>1553</v>
      </c>
      <c r="F1214" s="58" t="s">
        <v>470</v>
      </c>
      <c r="G1214" s="59" t="s">
        <v>7</v>
      </c>
      <c r="H1214" s="59" t="s">
        <v>19</v>
      </c>
      <c r="I1214" s="60" t="s">
        <v>1923</v>
      </c>
      <c r="J1214" s="61"/>
      <c r="K1214" s="62">
        <v>44477</v>
      </c>
      <c r="L1214" s="62">
        <v>44477</v>
      </c>
      <c r="M1214" s="63" t="s">
        <v>57</v>
      </c>
    </row>
    <row r="1215" spans="1:13" ht="21.75">
      <c r="A1215" s="57">
        <v>1691</v>
      </c>
      <c r="B1215" s="58" t="s">
        <v>51</v>
      </c>
      <c r="C1215" s="58" t="s">
        <v>504</v>
      </c>
      <c r="D1215" s="58" t="s">
        <v>931</v>
      </c>
      <c r="E1215" s="59" t="s">
        <v>218</v>
      </c>
      <c r="F1215" s="58" t="s">
        <v>2212</v>
      </c>
      <c r="G1215" s="59" t="s">
        <v>7</v>
      </c>
      <c r="H1215" s="59" t="s">
        <v>19</v>
      </c>
      <c r="I1215" s="60" t="s">
        <v>2410</v>
      </c>
      <c r="J1215" s="61"/>
      <c r="K1215" s="62">
        <v>44552</v>
      </c>
      <c r="L1215" s="62">
        <v>44552</v>
      </c>
      <c r="M1215" s="63" t="s">
        <v>57</v>
      </c>
    </row>
    <row r="1216" spans="1:13" ht="43.5">
      <c r="A1216" s="57">
        <v>757</v>
      </c>
      <c r="B1216" s="58" t="s">
        <v>51</v>
      </c>
      <c r="C1216" s="58" t="s">
        <v>103</v>
      </c>
      <c r="D1216" s="58" t="s">
        <v>1281</v>
      </c>
      <c r="E1216" s="58" t="s">
        <v>477</v>
      </c>
      <c r="F1216" s="58" t="s">
        <v>470</v>
      </c>
      <c r="G1216" s="59" t="s">
        <v>7</v>
      </c>
      <c r="H1216" s="59" t="s">
        <v>13</v>
      </c>
      <c r="I1216" s="60" t="s">
        <v>1282</v>
      </c>
      <c r="J1216" s="61" t="s">
        <v>1283</v>
      </c>
      <c r="K1216" s="62">
        <v>44357</v>
      </c>
      <c r="L1216" s="62">
        <v>44357</v>
      </c>
      <c r="M1216" s="63" t="s">
        <v>57</v>
      </c>
    </row>
    <row r="1217" spans="1:13" ht="65.25">
      <c r="A1217" s="57">
        <v>839</v>
      </c>
      <c r="B1217" s="58" t="s">
        <v>51</v>
      </c>
      <c r="C1217" s="58" t="s">
        <v>504</v>
      </c>
      <c r="D1217" s="58" t="s">
        <v>1415</v>
      </c>
      <c r="E1217" s="59" t="s">
        <v>376</v>
      </c>
      <c r="F1217" s="58" t="s">
        <v>493</v>
      </c>
      <c r="G1217" s="59" t="s">
        <v>8</v>
      </c>
      <c r="H1217" s="59" t="s">
        <v>19</v>
      </c>
      <c r="I1217" s="60" t="s">
        <v>1418</v>
      </c>
      <c r="J1217" s="60" t="s">
        <v>1419</v>
      </c>
      <c r="K1217" s="62">
        <v>44385</v>
      </c>
      <c r="L1217" s="62">
        <v>44392</v>
      </c>
      <c r="M1217" s="63" t="s">
        <v>57</v>
      </c>
    </row>
    <row r="1218" spans="1:13" ht="43.5">
      <c r="A1218" s="57">
        <v>801</v>
      </c>
      <c r="B1218" s="58" t="s">
        <v>51</v>
      </c>
      <c r="C1218" s="58" t="s">
        <v>111</v>
      </c>
      <c r="D1218" s="58" t="s">
        <v>995</v>
      </c>
      <c r="E1218" s="59" t="s">
        <v>906</v>
      </c>
      <c r="F1218" s="58" t="s">
        <v>885</v>
      </c>
      <c r="G1218" s="59" t="s">
        <v>7</v>
      </c>
      <c r="H1218" s="59" t="s">
        <v>28</v>
      </c>
      <c r="I1218" s="60" t="s">
        <v>1357</v>
      </c>
      <c r="J1218" s="61"/>
      <c r="K1218" s="62">
        <v>44372</v>
      </c>
      <c r="L1218" s="62">
        <v>44372</v>
      </c>
      <c r="M1218" s="63" t="s">
        <v>57</v>
      </c>
    </row>
    <row r="1219" spans="1:13" ht="21.75">
      <c r="A1219" s="57">
        <v>2024</v>
      </c>
      <c r="B1219" s="83" t="s">
        <v>51</v>
      </c>
      <c r="C1219" s="83" t="s">
        <v>111</v>
      </c>
      <c r="D1219" s="83" t="s">
        <v>802</v>
      </c>
      <c r="E1219" s="83" t="s">
        <v>1553</v>
      </c>
      <c r="F1219" s="83" t="s">
        <v>885</v>
      </c>
      <c r="G1219" s="83" t="s">
        <v>8</v>
      </c>
      <c r="H1219" s="86" t="s">
        <v>15</v>
      </c>
      <c r="I1219" s="89" t="s">
        <v>3208</v>
      </c>
      <c r="J1219" s="89"/>
      <c r="K1219" s="96">
        <v>44634</v>
      </c>
      <c r="L1219" s="96">
        <v>44634</v>
      </c>
      <c r="M1219" s="98" t="s">
        <v>57</v>
      </c>
    </row>
    <row r="1220" spans="1:13" ht="21.75">
      <c r="A1220" s="57">
        <v>800</v>
      </c>
      <c r="B1220" s="58" t="s">
        <v>51</v>
      </c>
      <c r="C1220" s="58" t="s">
        <v>111</v>
      </c>
      <c r="D1220" s="58" t="s">
        <v>995</v>
      </c>
      <c r="E1220" s="59" t="s">
        <v>906</v>
      </c>
      <c r="F1220" s="58" t="s">
        <v>813</v>
      </c>
      <c r="G1220" s="59" t="s">
        <v>8</v>
      </c>
      <c r="H1220" s="59" t="s">
        <v>19</v>
      </c>
      <c r="I1220" s="60" t="s">
        <v>1356</v>
      </c>
      <c r="J1220" s="61"/>
      <c r="K1220" s="62">
        <v>44372</v>
      </c>
      <c r="L1220" s="62">
        <v>44372</v>
      </c>
      <c r="M1220" s="63" t="s">
        <v>57</v>
      </c>
    </row>
    <row r="1221" spans="1:13" ht="43.5">
      <c r="A1221" s="57">
        <v>673</v>
      </c>
      <c r="B1221" s="58" t="s">
        <v>51</v>
      </c>
      <c r="C1221" s="58" t="s">
        <v>111</v>
      </c>
      <c r="D1221" s="58" t="s">
        <v>1130</v>
      </c>
      <c r="E1221" s="59" t="s">
        <v>113</v>
      </c>
      <c r="F1221" s="58" t="s">
        <v>470</v>
      </c>
      <c r="G1221" s="59" t="s">
        <v>7</v>
      </c>
      <c r="H1221" s="59" t="s">
        <v>15</v>
      </c>
      <c r="I1221" s="60" t="s">
        <v>1131</v>
      </c>
      <c r="J1221" s="60" t="s">
        <v>1132</v>
      </c>
      <c r="K1221" s="62">
        <v>44341</v>
      </c>
      <c r="L1221" s="62">
        <v>44341</v>
      </c>
      <c r="M1221" s="63" t="s">
        <v>57</v>
      </c>
    </row>
    <row r="1222" spans="1:13" ht="108.75">
      <c r="A1222" s="57">
        <v>838</v>
      </c>
      <c r="B1222" s="58" t="s">
        <v>51</v>
      </c>
      <c r="C1222" s="58" t="s">
        <v>504</v>
      </c>
      <c r="D1222" s="58" t="s">
        <v>1415</v>
      </c>
      <c r="E1222" s="59" t="s">
        <v>376</v>
      </c>
      <c r="F1222" s="58" t="s">
        <v>493</v>
      </c>
      <c r="G1222" s="59" t="s">
        <v>8</v>
      </c>
      <c r="H1222" s="59" t="s">
        <v>19</v>
      </c>
      <c r="I1222" s="60" t="s">
        <v>1416</v>
      </c>
      <c r="J1222" s="60" t="s">
        <v>1417</v>
      </c>
      <c r="K1222" s="62">
        <v>44385</v>
      </c>
      <c r="L1222" s="62">
        <v>44386</v>
      </c>
      <c r="M1222" s="63" t="s">
        <v>57</v>
      </c>
    </row>
    <row r="1223" spans="1:13" ht="43.5">
      <c r="A1223" s="57">
        <v>1361</v>
      </c>
      <c r="B1223" s="58" t="s">
        <v>51</v>
      </c>
      <c r="C1223" s="58" t="s">
        <v>108</v>
      </c>
      <c r="D1223" s="58" t="s">
        <v>1024</v>
      </c>
      <c r="E1223" s="59" t="s">
        <v>376</v>
      </c>
      <c r="F1223" s="58" t="s">
        <v>753</v>
      </c>
      <c r="G1223" s="59" t="s">
        <v>8</v>
      </c>
      <c r="H1223" s="59" t="s">
        <v>19</v>
      </c>
      <c r="I1223" s="60" t="s">
        <v>2027</v>
      </c>
      <c r="J1223" s="61"/>
      <c r="K1223" s="62">
        <v>44495</v>
      </c>
      <c r="L1223" s="62">
        <v>44497</v>
      </c>
      <c r="M1223" s="63" t="s">
        <v>57</v>
      </c>
    </row>
    <row r="1224" spans="1:13" ht="21.75">
      <c r="A1224" s="57">
        <v>1363</v>
      </c>
      <c r="B1224" s="58" t="s">
        <v>51</v>
      </c>
      <c r="C1224" s="58" t="s">
        <v>108</v>
      </c>
      <c r="D1224" s="58" t="s">
        <v>1024</v>
      </c>
      <c r="E1224" s="59" t="s">
        <v>376</v>
      </c>
      <c r="F1224" s="58" t="s">
        <v>753</v>
      </c>
      <c r="G1224" s="59" t="s">
        <v>7</v>
      </c>
      <c r="H1224" s="59" t="s">
        <v>19</v>
      </c>
      <c r="I1224" s="60" t="s">
        <v>2029</v>
      </c>
      <c r="J1224" s="61"/>
      <c r="K1224" s="62">
        <v>44495</v>
      </c>
      <c r="L1224" s="62">
        <v>44497</v>
      </c>
      <c r="M1224" s="63" t="s">
        <v>57</v>
      </c>
    </row>
    <row r="1225" spans="1:13" ht="43.5">
      <c r="A1225" s="57">
        <v>1368</v>
      </c>
      <c r="B1225" s="58" t="s">
        <v>51</v>
      </c>
      <c r="C1225" s="58" t="s">
        <v>111</v>
      </c>
      <c r="D1225" s="58" t="s">
        <v>2036</v>
      </c>
      <c r="E1225" s="59" t="s">
        <v>1553</v>
      </c>
      <c r="F1225" s="58" t="s">
        <v>450</v>
      </c>
      <c r="G1225" s="59" t="s">
        <v>8</v>
      </c>
      <c r="H1225" s="59" t="s">
        <v>19</v>
      </c>
      <c r="I1225" s="60" t="s">
        <v>2038</v>
      </c>
      <c r="J1225" s="61"/>
      <c r="K1225" s="62">
        <v>44496</v>
      </c>
      <c r="L1225" s="62">
        <v>44496</v>
      </c>
      <c r="M1225" s="63" t="s">
        <v>57</v>
      </c>
    </row>
    <row r="1226" spans="1:13" ht="43.5">
      <c r="A1226" s="57">
        <v>776</v>
      </c>
      <c r="B1226" s="58" t="s">
        <v>51</v>
      </c>
      <c r="C1226" s="58" t="s">
        <v>52</v>
      </c>
      <c r="D1226" s="58" t="s">
        <v>1312</v>
      </c>
      <c r="E1226" s="59" t="s">
        <v>54</v>
      </c>
      <c r="F1226" s="58" t="s">
        <v>361</v>
      </c>
      <c r="G1226" s="59" t="s">
        <v>8</v>
      </c>
      <c r="H1226" s="59" t="s">
        <v>19</v>
      </c>
      <c r="I1226" s="60" t="s">
        <v>1313</v>
      </c>
      <c r="J1226" s="61"/>
      <c r="K1226" s="62">
        <v>44364</v>
      </c>
      <c r="L1226" s="62">
        <v>44364</v>
      </c>
      <c r="M1226" s="63" t="s">
        <v>57</v>
      </c>
    </row>
    <row r="1227" spans="1:13" ht="43.5">
      <c r="A1227" s="57">
        <v>602</v>
      </c>
      <c r="B1227" s="58" t="s">
        <v>51</v>
      </c>
      <c r="C1227" s="58" t="s">
        <v>111</v>
      </c>
      <c r="D1227" s="58" t="s">
        <v>987</v>
      </c>
      <c r="E1227" s="59" t="s">
        <v>113</v>
      </c>
      <c r="F1227" s="58" t="s">
        <v>407</v>
      </c>
      <c r="G1227" s="59" t="s">
        <v>8</v>
      </c>
      <c r="H1227" s="59" t="s">
        <v>18</v>
      </c>
      <c r="I1227" s="60" t="s">
        <v>988</v>
      </c>
      <c r="J1227" s="60" t="s">
        <v>989</v>
      </c>
      <c r="K1227" s="62">
        <v>44325</v>
      </c>
      <c r="L1227" s="62">
        <v>44325</v>
      </c>
      <c r="M1227" s="63" t="s">
        <v>57</v>
      </c>
    </row>
    <row r="1228" spans="1:13" ht="21.75">
      <c r="A1228" s="57">
        <v>1640</v>
      </c>
      <c r="B1228" s="58" t="s">
        <v>51</v>
      </c>
      <c r="C1228" s="58" t="s">
        <v>111</v>
      </c>
      <c r="D1228" s="58" t="s">
        <v>2355</v>
      </c>
      <c r="E1228" s="59" t="s">
        <v>1553</v>
      </c>
      <c r="F1228" s="58" t="s">
        <v>910</v>
      </c>
      <c r="G1228" s="59" t="s">
        <v>8</v>
      </c>
      <c r="H1228" s="59" t="s">
        <v>16</v>
      </c>
      <c r="I1228" s="60" t="s">
        <v>2357</v>
      </c>
      <c r="J1228" s="61"/>
      <c r="K1228" s="62">
        <v>44546</v>
      </c>
      <c r="L1228" s="62">
        <v>44546</v>
      </c>
      <c r="M1228" s="63" t="s">
        <v>57</v>
      </c>
    </row>
    <row r="1229" spans="1:13" ht="43.5">
      <c r="A1229" s="57">
        <v>1639</v>
      </c>
      <c r="B1229" s="58" t="s">
        <v>51</v>
      </c>
      <c r="C1229" s="58" t="s">
        <v>111</v>
      </c>
      <c r="D1229" s="58" t="s">
        <v>2355</v>
      </c>
      <c r="E1229" s="59" t="s">
        <v>1553</v>
      </c>
      <c r="F1229" s="58" t="s">
        <v>910</v>
      </c>
      <c r="G1229" s="59" t="s">
        <v>7</v>
      </c>
      <c r="H1229" s="59" t="s">
        <v>17</v>
      </c>
      <c r="I1229" s="60" t="s">
        <v>2356</v>
      </c>
      <c r="J1229" s="61"/>
      <c r="K1229" s="62">
        <v>44546</v>
      </c>
      <c r="L1229" s="62">
        <v>44546</v>
      </c>
      <c r="M1229" s="63" t="s">
        <v>57</v>
      </c>
    </row>
    <row r="1230" spans="1:13" ht="43.5">
      <c r="A1230" s="57">
        <v>565</v>
      </c>
      <c r="B1230" s="58" t="s">
        <v>51</v>
      </c>
      <c r="C1230" s="58" t="s">
        <v>52</v>
      </c>
      <c r="D1230" s="58" t="s">
        <v>921</v>
      </c>
      <c r="E1230" s="59" t="s">
        <v>97</v>
      </c>
      <c r="F1230" s="58" t="s">
        <v>885</v>
      </c>
      <c r="G1230" s="59" t="s">
        <v>7</v>
      </c>
      <c r="H1230" s="59" t="s">
        <v>25</v>
      </c>
      <c r="I1230" s="60" t="s">
        <v>922</v>
      </c>
      <c r="J1230" s="61"/>
      <c r="K1230" s="62">
        <v>44301</v>
      </c>
      <c r="L1230" s="62">
        <v>44301</v>
      </c>
      <c r="M1230" s="63" t="s">
        <v>57</v>
      </c>
    </row>
    <row r="1231" spans="1:13" ht="43.5">
      <c r="A1231" s="57">
        <v>908</v>
      </c>
      <c r="B1231" s="58" t="s">
        <v>51</v>
      </c>
      <c r="C1231" s="58" t="s">
        <v>406</v>
      </c>
      <c r="D1231" s="58" t="s">
        <v>1452</v>
      </c>
      <c r="E1231" s="59" t="s">
        <v>135</v>
      </c>
      <c r="F1231" s="58" t="s">
        <v>1525</v>
      </c>
      <c r="G1231" s="59" t="s">
        <v>8</v>
      </c>
      <c r="H1231" s="59" t="s">
        <v>18</v>
      </c>
      <c r="I1231" s="60" t="s">
        <v>1526</v>
      </c>
      <c r="J1231" s="61"/>
      <c r="K1231" s="62">
        <v>44397</v>
      </c>
      <c r="L1231" s="62">
        <v>44397</v>
      </c>
      <c r="M1231" s="63" t="s">
        <v>57</v>
      </c>
    </row>
    <row r="1232" spans="1:13" ht="43.5">
      <c r="A1232" s="57">
        <v>697</v>
      </c>
      <c r="B1232" s="58" t="s">
        <v>51</v>
      </c>
      <c r="C1232" s="58" t="s">
        <v>52</v>
      </c>
      <c r="D1232" s="58" t="s">
        <v>244</v>
      </c>
      <c r="E1232" s="59" t="s">
        <v>113</v>
      </c>
      <c r="F1232" s="58" t="s">
        <v>1185</v>
      </c>
      <c r="G1232" s="59" t="s">
        <v>8</v>
      </c>
      <c r="H1232" s="59" t="s">
        <v>11</v>
      </c>
      <c r="I1232" s="60" t="s">
        <v>1187</v>
      </c>
      <c r="J1232" s="61"/>
      <c r="K1232" s="62">
        <v>44346</v>
      </c>
      <c r="L1232" s="62">
        <v>44346</v>
      </c>
      <c r="M1232" s="63" t="s">
        <v>57</v>
      </c>
    </row>
    <row r="1233" spans="1:13" ht="43.5">
      <c r="A1233" s="57">
        <v>1323</v>
      </c>
      <c r="B1233" s="58" t="s">
        <v>51</v>
      </c>
      <c r="C1233" s="58" t="s">
        <v>111</v>
      </c>
      <c r="D1233" s="58" t="s">
        <v>1974</v>
      </c>
      <c r="E1233" s="59" t="s">
        <v>1553</v>
      </c>
      <c r="F1233" s="58" t="s">
        <v>1426</v>
      </c>
      <c r="G1233" s="59" t="s">
        <v>7</v>
      </c>
      <c r="H1233" s="59" t="s">
        <v>14</v>
      </c>
      <c r="I1233" s="60" t="s">
        <v>1976</v>
      </c>
      <c r="J1233" s="61"/>
      <c r="K1233" s="62">
        <v>44487</v>
      </c>
      <c r="L1233" s="62">
        <v>44487</v>
      </c>
      <c r="M1233" s="63" t="s">
        <v>57</v>
      </c>
    </row>
    <row r="1234" spans="1:13" ht="43.5">
      <c r="A1234" s="57">
        <v>1338</v>
      </c>
      <c r="B1234" s="58" t="s">
        <v>51</v>
      </c>
      <c r="C1234" s="58" t="s">
        <v>103</v>
      </c>
      <c r="D1234" s="58" t="s">
        <v>1996</v>
      </c>
      <c r="E1234" s="59" t="s">
        <v>1553</v>
      </c>
      <c r="F1234" s="58" t="s">
        <v>1426</v>
      </c>
      <c r="G1234" s="59" t="s">
        <v>7</v>
      </c>
      <c r="H1234" s="59" t="s">
        <v>25</v>
      </c>
      <c r="I1234" s="60" t="s">
        <v>1997</v>
      </c>
      <c r="J1234" s="61"/>
      <c r="K1234" s="62">
        <v>44489</v>
      </c>
      <c r="L1234" s="62">
        <v>44489</v>
      </c>
      <c r="M1234" s="63" t="s">
        <v>57</v>
      </c>
    </row>
    <row r="1235" spans="1:13" ht="34.5">
      <c r="A1235" s="57">
        <v>2183</v>
      </c>
      <c r="B1235" s="83" t="s">
        <v>51</v>
      </c>
      <c r="C1235" s="83" t="s">
        <v>111</v>
      </c>
      <c r="D1235" s="83" t="s">
        <v>887</v>
      </c>
      <c r="E1235" s="83" t="s">
        <v>1561</v>
      </c>
      <c r="F1235" s="83" t="s">
        <v>170</v>
      </c>
      <c r="G1235" s="83" t="s">
        <v>8</v>
      </c>
      <c r="H1235" s="86" t="s">
        <v>15</v>
      </c>
      <c r="I1235" s="89" t="s">
        <v>3374</v>
      </c>
      <c r="J1235" s="89"/>
      <c r="K1235" s="96">
        <v>44678</v>
      </c>
      <c r="L1235" s="96">
        <v>44678</v>
      </c>
      <c r="M1235" s="98" t="s">
        <v>57</v>
      </c>
    </row>
    <row r="1236" spans="1:13" ht="21.75">
      <c r="A1236" s="57">
        <v>1624</v>
      </c>
      <c r="B1236" s="58" t="s">
        <v>51</v>
      </c>
      <c r="C1236" s="58" t="s">
        <v>103</v>
      </c>
      <c r="D1236" s="58" t="s">
        <v>1148</v>
      </c>
      <c r="E1236" s="59" t="s">
        <v>1553</v>
      </c>
      <c r="F1236" s="58" t="s">
        <v>1426</v>
      </c>
      <c r="G1236" s="59" t="s">
        <v>8</v>
      </c>
      <c r="H1236" s="59" t="s">
        <v>15</v>
      </c>
      <c r="I1236" s="60" t="s">
        <v>2337</v>
      </c>
      <c r="J1236" s="61"/>
      <c r="K1236" s="62">
        <v>44543</v>
      </c>
      <c r="L1236" s="62">
        <v>44543</v>
      </c>
      <c r="M1236" s="63" t="s">
        <v>57</v>
      </c>
    </row>
    <row r="1237" spans="1:13" ht="21.75">
      <c r="A1237" s="57">
        <v>2363</v>
      </c>
      <c r="B1237" s="83" t="s">
        <v>51</v>
      </c>
      <c r="C1237" s="83" t="s">
        <v>111</v>
      </c>
      <c r="D1237" s="83" t="s">
        <v>2744</v>
      </c>
      <c r="E1237" s="83" t="s">
        <v>113</v>
      </c>
      <c r="F1237" s="83" t="s">
        <v>170</v>
      </c>
      <c r="G1237" s="83" t="s">
        <v>8</v>
      </c>
      <c r="H1237" s="86" t="s">
        <v>13</v>
      </c>
      <c r="I1237" s="89" t="s">
        <v>3543</v>
      </c>
      <c r="J1237" s="89"/>
      <c r="K1237" s="96">
        <v>44717</v>
      </c>
      <c r="L1237" s="96">
        <v>44717</v>
      </c>
      <c r="M1237" s="98" t="s">
        <v>57</v>
      </c>
    </row>
    <row r="1238" spans="1:13" ht="43.5">
      <c r="A1238" s="57">
        <v>834</v>
      </c>
      <c r="B1238" s="58" t="s">
        <v>51</v>
      </c>
      <c r="C1238" s="58" t="s">
        <v>103</v>
      </c>
      <c r="D1238" s="58" t="s">
        <v>1406</v>
      </c>
      <c r="E1238" s="59" t="s">
        <v>218</v>
      </c>
      <c r="F1238" s="58" t="s">
        <v>1174</v>
      </c>
      <c r="G1238" s="59" t="s">
        <v>7</v>
      </c>
      <c r="H1238" s="59" t="s">
        <v>25</v>
      </c>
      <c r="I1238" s="60" t="s">
        <v>1407</v>
      </c>
      <c r="J1238" s="61"/>
      <c r="K1238" s="62">
        <v>44382</v>
      </c>
      <c r="L1238" s="62">
        <v>44382</v>
      </c>
      <c r="M1238" s="63" t="s">
        <v>57</v>
      </c>
    </row>
    <row r="1239" spans="1:13" ht="43.5">
      <c r="A1239" s="57">
        <v>1517</v>
      </c>
      <c r="B1239" s="58" t="s">
        <v>51</v>
      </c>
      <c r="C1239" s="58" t="s">
        <v>283</v>
      </c>
      <c r="D1239" s="58" t="s">
        <v>2199</v>
      </c>
      <c r="E1239" s="59" t="s">
        <v>1561</v>
      </c>
      <c r="F1239" s="58" t="s">
        <v>1649</v>
      </c>
      <c r="G1239" s="59" t="s">
        <v>8</v>
      </c>
      <c r="H1239" s="59" t="s">
        <v>15</v>
      </c>
      <c r="I1239" s="60" t="s">
        <v>2200</v>
      </c>
      <c r="J1239" s="61"/>
      <c r="K1239" s="62">
        <v>44522</v>
      </c>
      <c r="L1239" s="62">
        <v>44522</v>
      </c>
      <c r="M1239" s="63" t="s">
        <v>57</v>
      </c>
    </row>
    <row r="1240" spans="1:13" ht="21.75">
      <c r="A1240" s="57">
        <v>1920</v>
      </c>
      <c r="B1240" s="83" t="s">
        <v>51</v>
      </c>
      <c r="C1240" s="83" t="s">
        <v>406</v>
      </c>
      <c r="D1240" s="83" t="s">
        <v>1452</v>
      </c>
      <c r="E1240" s="83" t="s">
        <v>105</v>
      </c>
      <c r="F1240" s="83" t="s">
        <v>357</v>
      </c>
      <c r="G1240" s="83" t="s">
        <v>7</v>
      </c>
      <c r="H1240" s="86" t="s">
        <v>17</v>
      </c>
      <c r="I1240" s="89" t="s">
        <v>3091</v>
      </c>
      <c r="J1240" s="89"/>
      <c r="K1240" s="96">
        <v>44602</v>
      </c>
      <c r="L1240" s="96">
        <v>44602</v>
      </c>
      <c r="M1240" s="98" t="s">
        <v>57</v>
      </c>
    </row>
    <row r="1241" spans="1:13" ht="43.5">
      <c r="A1241" s="57">
        <v>699</v>
      </c>
      <c r="B1241" s="58" t="s">
        <v>51</v>
      </c>
      <c r="C1241" s="58" t="s">
        <v>504</v>
      </c>
      <c r="D1241" s="58" t="s">
        <v>1189</v>
      </c>
      <c r="E1241" s="58" t="s">
        <v>477</v>
      </c>
      <c r="F1241" s="58" t="s">
        <v>1190</v>
      </c>
      <c r="G1241" s="59" t="s">
        <v>7</v>
      </c>
      <c r="H1241" s="59" t="s">
        <v>25</v>
      </c>
      <c r="I1241" s="60" t="s">
        <v>1191</v>
      </c>
      <c r="J1241" s="61"/>
      <c r="K1241" s="62">
        <v>44346</v>
      </c>
      <c r="L1241" s="62">
        <v>44346</v>
      </c>
      <c r="M1241" s="63" t="s">
        <v>57</v>
      </c>
    </row>
    <row r="1242" spans="1:13" ht="43.5">
      <c r="A1242" s="57">
        <v>1612</v>
      </c>
      <c r="B1242" s="58" t="s">
        <v>51</v>
      </c>
      <c r="C1242" s="58" t="s">
        <v>111</v>
      </c>
      <c r="D1242" s="58" t="s">
        <v>501</v>
      </c>
      <c r="E1242" s="59" t="s">
        <v>113</v>
      </c>
      <c r="F1242" s="58" t="s">
        <v>1426</v>
      </c>
      <c r="G1242" s="59" t="s">
        <v>7</v>
      </c>
      <c r="H1242" s="59" t="s">
        <v>14</v>
      </c>
      <c r="I1242" s="60" t="s">
        <v>2323</v>
      </c>
      <c r="J1242" s="61"/>
      <c r="K1242" s="62">
        <v>44540</v>
      </c>
      <c r="L1242" s="62">
        <v>44540</v>
      </c>
      <c r="M1242" s="63" t="s">
        <v>57</v>
      </c>
    </row>
    <row r="1243" spans="1:13" ht="21.75">
      <c r="A1243" s="57">
        <v>1123</v>
      </c>
      <c r="B1243" s="58" t="s">
        <v>51</v>
      </c>
      <c r="C1243" s="58" t="s">
        <v>111</v>
      </c>
      <c r="D1243" s="58" t="s">
        <v>1773</v>
      </c>
      <c r="E1243" s="59" t="s">
        <v>1553</v>
      </c>
      <c r="F1243" s="58" t="s">
        <v>1699</v>
      </c>
      <c r="G1243" s="59" t="s">
        <v>7</v>
      </c>
      <c r="H1243" s="59" t="s">
        <v>17</v>
      </c>
      <c r="I1243" s="60" t="s">
        <v>1774</v>
      </c>
      <c r="J1243" s="61"/>
      <c r="K1243" s="62">
        <v>44449</v>
      </c>
      <c r="L1243" s="62">
        <v>44449</v>
      </c>
      <c r="M1243" s="63" t="s">
        <v>57</v>
      </c>
    </row>
    <row r="1244" spans="1:13" ht="21.75">
      <c r="A1244" s="57">
        <v>686</v>
      </c>
      <c r="B1244" s="58" t="s">
        <v>51</v>
      </c>
      <c r="C1244" s="58" t="s">
        <v>52</v>
      </c>
      <c r="D1244" s="58" t="s">
        <v>244</v>
      </c>
      <c r="E1244" s="59" t="s">
        <v>54</v>
      </c>
      <c r="F1244" s="58" t="s">
        <v>1158</v>
      </c>
      <c r="G1244" s="59" t="s">
        <v>7</v>
      </c>
      <c r="H1244" s="59" t="s">
        <v>17</v>
      </c>
      <c r="I1244" s="60" t="s">
        <v>1161</v>
      </c>
      <c r="J1244" s="61"/>
      <c r="K1244" s="62">
        <v>44343</v>
      </c>
      <c r="L1244" s="62">
        <v>44343</v>
      </c>
      <c r="M1244" s="63" t="s">
        <v>57</v>
      </c>
    </row>
    <row r="1245" spans="1:13" ht="51.75">
      <c r="A1245" s="57">
        <v>2395</v>
      </c>
      <c r="B1245" s="83" t="s">
        <v>51</v>
      </c>
      <c r="C1245" s="83" t="s">
        <v>111</v>
      </c>
      <c r="D1245" s="83" t="s">
        <v>2744</v>
      </c>
      <c r="E1245" s="83" t="s">
        <v>113</v>
      </c>
      <c r="F1245" s="83" t="s">
        <v>170</v>
      </c>
      <c r="G1245" s="83" t="s">
        <v>8</v>
      </c>
      <c r="H1245" s="86" t="s">
        <v>15</v>
      </c>
      <c r="I1245" s="89" t="s">
        <v>3574</v>
      </c>
      <c r="J1245" s="89"/>
      <c r="K1245" s="96">
        <v>44723</v>
      </c>
      <c r="L1245" s="96">
        <v>44723</v>
      </c>
      <c r="M1245" s="98" t="s">
        <v>57</v>
      </c>
    </row>
    <row r="1246" spans="1:13" ht="51.75">
      <c r="A1246" s="57">
        <v>1905</v>
      </c>
      <c r="B1246" s="83" t="s">
        <v>51</v>
      </c>
      <c r="C1246" s="83" t="s">
        <v>111</v>
      </c>
      <c r="D1246" s="83" t="s">
        <v>848</v>
      </c>
      <c r="E1246" s="83" t="s">
        <v>1561</v>
      </c>
      <c r="F1246" s="83" t="s">
        <v>170</v>
      </c>
      <c r="G1246" s="83" t="s">
        <v>7</v>
      </c>
      <c r="H1246" s="86" t="s">
        <v>13</v>
      </c>
      <c r="I1246" s="89" t="s">
        <v>3073</v>
      </c>
      <c r="J1246" s="89" t="s">
        <v>3074</v>
      </c>
      <c r="K1246" s="96">
        <v>44600</v>
      </c>
      <c r="L1246" s="96">
        <v>44600</v>
      </c>
      <c r="M1246" s="98" t="s">
        <v>57</v>
      </c>
    </row>
    <row r="1247" spans="1:13" ht="21.75">
      <c r="A1247" s="57">
        <v>2226</v>
      </c>
      <c r="B1247" s="83" t="s">
        <v>51</v>
      </c>
      <c r="C1247" s="83" t="s">
        <v>111</v>
      </c>
      <c r="D1247" s="83" t="s">
        <v>887</v>
      </c>
      <c r="E1247" s="83" t="s">
        <v>113</v>
      </c>
      <c r="F1247" s="83" t="s">
        <v>170</v>
      </c>
      <c r="G1247" s="83" t="s">
        <v>7</v>
      </c>
      <c r="H1247" s="86" t="s">
        <v>13</v>
      </c>
      <c r="I1247" s="89" t="s">
        <v>3415</v>
      </c>
      <c r="J1247" s="89"/>
      <c r="K1247" s="96">
        <v>44687</v>
      </c>
      <c r="L1247" s="96">
        <v>44687</v>
      </c>
      <c r="M1247" s="98" t="s">
        <v>57</v>
      </c>
    </row>
    <row r="1248" spans="1:13" ht="21.75">
      <c r="A1248" s="57">
        <v>1909</v>
      </c>
      <c r="B1248" s="83" t="s">
        <v>51</v>
      </c>
      <c r="C1248" s="83" t="s">
        <v>111</v>
      </c>
      <c r="D1248" s="83" t="s">
        <v>848</v>
      </c>
      <c r="E1248" s="83" t="s">
        <v>376</v>
      </c>
      <c r="F1248" s="83" t="s">
        <v>3033</v>
      </c>
      <c r="G1248" s="83" t="s">
        <v>8</v>
      </c>
      <c r="H1248" s="86" t="s">
        <v>22</v>
      </c>
      <c r="I1248" s="89" t="s">
        <v>3079</v>
      </c>
      <c r="J1248" s="89"/>
      <c r="K1248" s="96">
        <v>44600</v>
      </c>
      <c r="L1248" s="96">
        <v>44600</v>
      </c>
      <c r="M1248" s="98" t="s">
        <v>57</v>
      </c>
    </row>
    <row r="1249" spans="1:13" ht="43.5">
      <c r="A1249" s="57">
        <v>878</v>
      </c>
      <c r="B1249" s="58" t="s">
        <v>51</v>
      </c>
      <c r="C1249" s="58" t="s">
        <v>111</v>
      </c>
      <c r="D1249" s="58" t="s">
        <v>375</v>
      </c>
      <c r="E1249" s="59" t="s">
        <v>113</v>
      </c>
      <c r="F1249" s="58" t="s">
        <v>435</v>
      </c>
      <c r="G1249" s="59" t="s">
        <v>8</v>
      </c>
      <c r="H1249" s="59" t="s">
        <v>30</v>
      </c>
      <c r="I1249" s="60" t="s">
        <v>1482</v>
      </c>
      <c r="J1249" s="61" t="s">
        <v>1473</v>
      </c>
      <c r="K1249" s="62">
        <v>44393</v>
      </c>
      <c r="L1249" s="62">
        <v>44393</v>
      </c>
      <c r="M1249" s="63" t="s">
        <v>57</v>
      </c>
    </row>
    <row r="1250" spans="1:13" ht="43.5">
      <c r="A1250" s="57">
        <v>1088</v>
      </c>
      <c r="B1250" s="58" t="s">
        <v>51</v>
      </c>
      <c r="C1250" s="58" t="s">
        <v>111</v>
      </c>
      <c r="D1250" s="58" t="s">
        <v>926</v>
      </c>
      <c r="E1250" s="59" t="s">
        <v>1561</v>
      </c>
      <c r="F1250" s="58" t="s">
        <v>1699</v>
      </c>
      <c r="G1250" s="59" t="s">
        <v>8</v>
      </c>
      <c r="H1250" s="59" t="s">
        <v>13</v>
      </c>
      <c r="I1250" s="60" t="s">
        <v>1724</v>
      </c>
      <c r="J1250" s="61"/>
      <c r="K1250" s="62">
        <v>44438</v>
      </c>
      <c r="L1250" s="62">
        <v>44438</v>
      </c>
      <c r="M1250" s="63" t="s">
        <v>57</v>
      </c>
    </row>
    <row r="1251" spans="1:13" ht="21.75">
      <c r="A1251" s="57">
        <v>2421</v>
      </c>
      <c r="B1251" s="83" t="s">
        <v>51</v>
      </c>
      <c r="C1251" s="83" t="s">
        <v>111</v>
      </c>
      <c r="D1251" s="83" t="s">
        <v>2744</v>
      </c>
      <c r="E1251" s="83" t="s">
        <v>1553</v>
      </c>
      <c r="F1251" s="83" t="s">
        <v>885</v>
      </c>
      <c r="G1251" s="83" t="s">
        <v>7</v>
      </c>
      <c r="H1251" s="86" t="s">
        <v>23</v>
      </c>
      <c r="I1251" s="89" t="s">
        <v>3602</v>
      </c>
      <c r="J1251" s="89"/>
      <c r="K1251" s="96">
        <v>44731</v>
      </c>
      <c r="L1251" s="96">
        <v>44731</v>
      </c>
      <c r="M1251" s="98" t="s">
        <v>57</v>
      </c>
    </row>
    <row r="1252" spans="1:13" ht="21.75">
      <c r="A1252" s="57">
        <v>879</v>
      </c>
      <c r="B1252" s="58" t="s">
        <v>51</v>
      </c>
      <c r="C1252" s="58" t="s">
        <v>111</v>
      </c>
      <c r="D1252" s="58" t="s">
        <v>375</v>
      </c>
      <c r="E1252" s="59" t="s">
        <v>113</v>
      </c>
      <c r="F1252" s="58" t="s">
        <v>435</v>
      </c>
      <c r="G1252" s="59" t="s">
        <v>8</v>
      </c>
      <c r="H1252" s="59" t="s">
        <v>13</v>
      </c>
      <c r="I1252" s="60" t="s">
        <v>1483</v>
      </c>
      <c r="J1252" s="60" t="s">
        <v>1484</v>
      </c>
      <c r="K1252" s="62">
        <v>44393</v>
      </c>
      <c r="L1252" s="62">
        <v>44393</v>
      </c>
      <c r="M1252" s="63" t="s">
        <v>57</v>
      </c>
    </row>
    <row r="1253" spans="1:13" ht="21.75">
      <c r="A1253" s="57">
        <v>1364</v>
      </c>
      <c r="B1253" s="58" t="s">
        <v>51</v>
      </c>
      <c r="C1253" s="58" t="s">
        <v>111</v>
      </c>
      <c r="D1253" s="58" t="s">
        <v>2030</v>
      </c>
      <c r="E1253" s="59" t="s">
        <v>1553</v>
      </c>
      <c r="F1253" s="58" t="s">
        <v>435</v>
      </c>
      <c r="G1253" s="59" t="s">
        <v>7</v>
      </c>
      <c r="H1253" s="59" t="s">
        <v>30</v>
      </c>
      <c r="I1253" s="60" t="s">
        <v>2031</v>
      </c>
      <c r="J1253" s="61"/>
      <c r="K1253" s="62">
        <v>44495</v>
      </c>
      <c r="L1253" s="62">
        <v>44495</v>
      </c>
      <c r="M1253" s="63" t="s">
        <v>57</v>
      </c>
    </row>
    <row r="1254" spans="1:13" ht="43.5">
      <c r="A1254" s="57">
        <v>616</v>
      </c>
      <c r="B1254" s="58" t="s">
        <v>51</v>
      </c>
      <c r="C1254" s="58" t="s">
        <v>406</v>
      </c>
      <c r="D1254" s="58" t="s">
        <v>1017</v>
      </c>
      <c r="E1254" s="58" t="s">
        <v>477</v>
      </c>
      <c r="F1254" s="58" t="s">
        <v>435</v>
      </c>
      <c r="G1254" s="59" t="s">
        <v>7</v>
      </c>
      <c r="H1254" s="59" t="s">
        <v>17</v>
      </c>
      <c r="I1254" s="60" t="s">
        <v>1018</v>
      </c>
      <c r="J1254" s="60" t="s">
        <v>1019</v>
      </c>
      <c r="K1254" s="62">
        <v>44328</v>
      </c>
      <c r="L1254" s="62">
        <v>44328</v>
      </c>
      <c r="M1254" s="63" t="s">
        <v>57</v>
      </c>
    </row>
    <row r="1255" spans="1:13" ht="21.75">
      <c r="A1255" s="57">
        <v>650</v>
      </c>
      <c r="B1255" s="58" t="s">
        <v>51</v>
      </c>
      <c r="C1255" s="58" t="s">
        <v>504</v>
      </c>
      <c r="D1255" s="58" t="s">
        <v>104</v>
      </c>
      <c r="E1255" s="58" t="s">
        <v>477</v>
      </c>
      <c r="F1255" s="58" t="s">
        <v>361</v>
      </c>
      <c r="G1255" s="59" t="s">
        <v>7</v>
      </c>
      <c r="H1255" s="59" t="s">
        <v>17</v>
      </c>
      <c r="I1255" s="60" t="s">
        <v>1018</v>
      </c>
      <c r="J1255" s="60" t="s">
        <v>1080</v>
      </c>
      <c r="K1255" s="62">
        <v>44336</v>
      </c>
      <c r="L1255" s="62">
        <v>44336</v>
      </c>
      <c r="M1255" s="63" t="s">
        <v>57</v>
      </c>
    </row>
    <row r="1256" spans="1:13" ht="21.75">
      <c r="A1256" s="57">
        <v>1130</v>
      </c>
      <c r="B1256" s="58" t="s">
        <v>51</v>
      </c>
      <c r="C1256" s="58" t="s">
        <v>111</v>
      </c>
      <c r="D1256" s="58" t="s">
        <v>857</v>
      </c>
      <c r="E1256" s="59" t="s">
        <v>1553</v>
      </c>
      <c r="F1256" s="58" t="s">
        <v>170</v>
      </c>
      <c r="G1256" s="59" t="s">
        <v>7</v>
      </c>
      <c r="H1256" s="59" t="s">
        <v>26</v>
      </c>
      <c r="I1256" s="60" t="s">
        <v>1781</v>
      </c>
      <c r="J1256" s="61"/>
      <c r="K1256" s="62">
        <v>44453</v>
      </c>
      <c r="L1256" s="62">
        <v>44453</v>
      </c>
      <c r="M1256" s="63" t="s">
        <v>57</v>
      </c>
    </row>
    <row r="1257" spans="1:13" ht="21.75">
      <c r="A1257" s="57">
        <v>772</v>
      </c>
      <c r="B1257" s="58" t="s">
        <v>51</v>
      </c>
      <c r="C1257" s="58" t="s">
        <v>103</v>
      </c>
      <c r="D1257" s="58" t="s">
        <v>1305</v>
      </c>
      <c r="E1257" s="59" t="s">
        <v>376</v>
      </c>
      <c r="F1257" s="58" t="s">
        <v>450</v>
      </c>
      <c r="G1257" s="59" t="s">
        <v>8</v>
      </c>
      <c r="H1257" s="59" t="s">
        <v>30</v>
      </c>
      <c r="I1257" s="60" t="s">
        <v>1306</v>
      </c>
      <c r="J1257" s="61"/>
      <c r="K1257" s="62">
        <v>44362</v>
      </c>
      <c r="L1257" s="62">
        <v>44362</v>
      </c>
      <c r="M1257" s="63" t="s">
        <v>57</v>
      </c>
    </row>
    <row r="1258" spans="1:13" ht="43.5">
      <c r="A1258" s="57">
        <v>773</v>
      </c>
      <c r="B1258" s="58" t="s">
        <v>51</v>
      </c>
      <c r="C1258" s="58" t="s">
        <v>103</v>
      </c>
      <c r="D1258" s="58" t="s">
        <v>1305</v>
      </c>
      <c r="E1258" s="59" t="s">
        <v>376</v>
      </c>
      <c r="F1258" s="58" t="s">
        <v>450</v>
      </c>
      <c r="G1258" s="59" t="s">
        <v>6</v>
      </c>
      <c r="H1258" s="59" t="s">
        <v>30</v>
      </c>
      <c r="I1258" s="60" t="s">
        <v>1307</v>
      </c>
      <c r="J1258" s="61"/>
      <c r="K1258" s="62">
        <v>44362</v>
      </c>
      <c r="L1258" s="62">
        <v>44362</v>
      </c>
      <c r="M1258" s="63" t="s">
        <v>57</v>
      </c>
    </row>
    <row r="1259" spans="1:13" ht="21.75">
      <c r="A1259" s="57">
        <v>1116</v>
      </c>
      <c r="B1259" s="58" t="s">
        <v>51</v>
      </c>
      <c r="C1259" s="58" t="s">
        <v>111</v>
      </c>
      <c r="D1259" s="58" t="s">
        <v>1765</v>
      </c>
      <c r="E1259" s="59" t="s">
        <v>1553</v>
      </c>
      <c r="F1259" s="58" t="s">
        <v>1426</v>
      </c>
      <c r="G1259" s="59" t="s">
        <v>7</v>
      </c>
      <c r="H1259" s="59" t="s">
        <v>26</v>
      </c>
      <c r="I1259" s="60" t="s">
        <v>1766</v>
      </c>
      <c r="J1259" s="61"/>
      <c r="K1259" s="62">
        <v>44448</v>
      </c>
      <c r="L1259" s="62">
        <v>44448</v>
      </c>
      <c r="M1259" s="63" t="s">
        <v>57</v>
      </c>
    </row>
    <row r="1260" spans="1:13" ht="21.75">
      <c r="A1260" s="57">
        <v>2030</v>
      </c>
      <c r="B1260" s="83" t="s">
        <v>51</v>
      </c>
      <c r="C1260" s="83" t="s">
        <v>103</v>
      </c>
      <c r="D1260" s="83" t="s">
        <v>2702</v>
      </c>
      <c r="E1260" s="83" t="s">
        <v>1553</v>
      </c>
      <c r="F1260" s="83" t="s">
        <v>1426</v>
      </c>
      <c r="G1260" s="83" t="s">
        <v>7</v>
      </c>
      <c r="H1260" s="86" t="s">
        <v>14</v>
      </c>
      <c r="I1260" s="89" t="s">
        <v>3215</v>
      </c>
      <c r="J1260" s="89"/>
      <c r="K1260" s="96">
        <v>44637</v>
      </c>
      <c r="L1260" s="96">
        <v>44637</v>
      </c>
      <c r="M1260" s="98" t="s">
        <v>57</v>
      </c>
    </row>
    <row r="1261" spans="1:13" ht="21.75">
      <c r="A1261" s="57">
        <v>1118</v>
      </c>
      <c r="B1261" s="58" t="s">
        <v>51</v>
      </c>
      <c r="C1261" s="58" t="s">
        <v>111</v>
      </c>
      <c r="D1261" s="58" t="s">
        <v>1765</v>
      </c>
      <c r="E1261" s="59" t="s">
        <v>1553</v>
      </c>
      <c r="F1261" s="58" t="s">
        <v>1699</v>
      </c>
      <c r="G1261" s="59" t="s">
        <v>7</v>
      </c>
      <c r="H1261" s="59" t="s">
        <v>17</v>
      </c>
      <c r="I1261" s="60" t="s">
        <v>1768</v>
      </c>
      <c r="J1261" s="61"/>
      <c r="K1261" s="62">
        <v>44448</v>
      </c>
      <c r="L1261" s="62">
        <v>44448</v>
      </c>
      <c r="M1261" s="63" t="s">
        <v>57</v>
      </c>
    </row>
    <row r="1262" spans="1:13" ht="43.5">
      <c r="A1262" s="57">
        <v>1117</v>
      </c>
      <c r="B1262" s="58" t="s">
        <v>51</v>
      </c>
      <c r="C1262" s="58" t="s">
        <v>111</v>
      </c>
      <c r="D1262" s="58" t="s">
        <v>1765</v>
      </c>
      <c r="E1262" s="59" t="s">
        <v>1553</v>
      </c>
      <c r="F1262" s="58" t="s">
        <v>1699</v>
      </c>
      <c r="G1262" s="59" t="s">
        <v>8</v>
      </c>
      <c r="H1262" s="59" t="s">
        <v>13</v>
      </c>
      <c r="I1262" s="60" t="s">
        <v>1767</v>
      </c>
      <c r="J1262" s="61"/>
      <c r="K1262" s="62">
        <v>44448</v>
      </c>
      <c r="L1262" s="62">
        <v>44448</v>
      </c>
      <c r="M1262" s="63" t="s">
        <v>57</v>
      </c>
    </row>
    <row r="1263" spans="1:13" ht="87">
      <c r="A1263" s="57">
        <v>412</v>
      </c>
      <c r="B1263" s="58" t="s">
        <v>51</v>
      </c>
      <c r="C1263" s="58" t="s">
        <v>504</v>
      </c>
      <c r="D1263" s="58" t="s">
        <v>695</v>
      </c>
      <c r="E1263" s="58" t="s">
        <v>88</v>
      </c>
      <c r="F1263" s="58" t="s">
        <v>493</v>
      </c>
      <c r="G1263" s="59" t="s">
        <v>8</v>
      </c>
      <c r="H1263" s="59" t="s">
        <v>31</v>
      </c>
      <c r="I1263" s="60" t="s">
        <v>697</v>
      </c>
      <c r="J1263" s="60" t="s">
        <v>698</v>
      </c>
      <c r="K1263" s="62">
        <v>44263</v>
      </c>
      <c r="L1263" s="62">
        <v>44263</v>
      </c>
      <c r="M1263" s="63" t="s">
        <v>57</v>
      </c>
    </row>
    <row r="1264" spans="1:13" ht="21.75">
      <c r="A1264" s="57">
        <v>570</v>
      </c>
      <c r="B1264" s="58" t="s">
        <v>51</v>
      </c>
      <c r="C1264" s="58" t="s">
        <v>111</v>
      </c>
      <c r="D1264" s="58" t="s">
        <v>917</v>
      </c>
      <c r="E1264" s="59" t="s">
        <v>113</v>
      </c>
      <c r="F1264" s="58" t="s">
        <v>753</v>
      </c>
      <c r="G1264" s="59" t="s">
        <v>5</v>
      </c>
      <c r="H1264" s="59" t="s">
        <v>31</v>
      </c>
      <c r="I1264" s="60" t="s">
        <v>928</v>
      </c>
      <c r="J1264" s="61"/>
      <c r="K1264" s="62">
        <v>44303</v>
      </c>
      <c r="L1264" s="62">
        <v>44303</v>
      </c>
      <c r="M1264" s="63" t="s">
        <v>57</v>
      </c>
    </row>
    <row r="1265" spans="1:13" ht="21.75">
      <c r="A1265" s="57">
        <v>1137</v>
      </c>
      <c r="B1265" s="58" t="s">
        <v>51</v>
      </c>
      <c r="C1265" s="58" t="s">
        <v>111</v>
      </c>
      <c r="D1265" s="58" t="s">
        <v>857</v>
      </c>
      <c r="E1265" s="59" t="s">
        <v>113</v>
      </c>
      <c r="F1265" s="58" t="s">
        <v>1786</v>
      </c>
      <c r="G1265" s="59" t="s">
        <v>8</v>
      </c>
      <c r="H1265" s="59" t="s">
        <v>31</v>
      </c>
      <c r="I1265" s="60" t="s">
        <v>1789</v>
      </c>
      <c r="J1265" s="61"/>
      <c r="K1265" s="62">
        <v>44455</v>
      </c>
      <c r="L1265" s="62">
        <v>44455</v>
      </c>
      <c r="M1265" s="63" t="s">
        <v>57</v>
      </c>
    </row>
    <row r="1266" spans="1:13" ht="65.25">
      <c r="A1266" s="57">
        <v>638</v>
      </c>
      <c r="B1266" s="58" t="s">
        <v>51</v>
      </c>
      <c r="C1266" s="58" t="s">
        <v>111</v>
      </c>
      <c r="D1266" s="58" t="s">
        <v>1032</v>
      </c>
      <c r="E1266" s="59" t="s">
        <v>113</v>
      </c>
      <c r="F1266" s="58" t="s">
        <v>947</v>
      </c>
      <c r="G1266" s="59" t="s">
        <v>8</v>
      </c>
      <c r="H1266" s="59" t="s">
        <v>31</v>
      </c>
      <c r="I1266" s="60" t="s">
        <v>1057</v>
      </c>
      <c r="J1266" s="60" t="s">
        <v>1058</v>
      </c>
      <c r="K1266" s="62">
        <v>44334</v>
      </c>
      <c r="L1266" s="62">
        <v>44334</v>
      </c>
      <c r="M1266" s="63" t="s">
        <v>57</v>
      </c>
    </row>
    <row r="1267" spans="1:13" ht="34.5">
      <c r="A1267" s="57">
        <v>1904</v>
      </c>
      <c r="B1267" s="83" t="s">
        <v>51</v>
      </c>
      <c r="C1267" s="83" t="s">
        <v>111</v>
      </c>
      <c r="D1267" s="83" t="s">
        <v>946</v>
      </c>
      <c r="E1267" s="83" t="s">
        <v>376</v>
      </c>
      <c r="F1267" s="83" t="s">
        <v>3070</v>
      </c>
      <c r="G1267" s="83" t="s">
        <v>8</v>
      </c>
      <c r="H1267" s="86" t="s">
        <v>31</v>
      </c>
      <c r="I1267" s="89" t="s">
        <v>3072</v>
      </c>
      <c r="J1267" s="89"/>
      <c r="K1267" s="96">
        <v>44599</v>
      </c>
      <c r="L1267" s="96">
        <v>44599</v>
      </c>
      <c r="M1267" s="98" t="s">
        <v>57</v>
      </c>
    </row>
    <row r="1268" spans="1:13" ht="21.75">
      <c r="A1268" s="57">
        <v>829</v>
      </c>
      <c r="B1268" s="58" t="s">
        <v>51</v>
      </c>
      <c r="C1268" s="58" t="s">
        <v>504</v>
      </c>
      <c r="D1268" s="58" t="s">
        <v>1067</v>
      </c>
      <c r="E1268" s="59" t="s">
        <v>218</v>
      </c>
      <c r="F1268" s="58" t="s">
        <v>361</v>
      </c>
      <c r="G1268" s="59" t="s">
        <v>7</v>
      </c>
      <c r="H1268" s="59" t="s">
        <v>13</v>
      </c>
      <c r="I1268" s="60" t="s">
        <v>1395</v>
      </c>
      <c r="J1268" s="61"/>
      <c r="K1268" s="62">
        <v>44376</v>
      </c>
      <c r="L1268" s="62">
        <v>44376</v>
      </c>
      <c r="M1268" s="63" t="s">
        <v>57</v>
      </c>
    </row>
    <row r="1269" spans="1:13" ht="21.75">
      <c r="A1269" s="57">
        <v>1969</v>
      </c>
      <c r="B1269" s="83" t="s">
        <v>51</v>
      </c>
      <c r="C1269" s="83" t="s">
        <v>108</v>
      </c>
      <c r="D1269" s="83" t="s">
        <v>2678</v>
      </c>
      <c r="E1269" s="83" t="s">
        <v>477</v>
      </c>
      <c r="F1269" s="83" t="s">
        <v>3132</v>
      </c>
      <c r="G1269" s="83" t="s">
        <v>8</v>
      </c>
      <c r="H1269" s="86" t="s">
        <v>2887</v>
      </c>
      <c r="I1269" s="89" t="s">
        <v>3150</v>
      </c>
      <c r="J1269" s="89"/>
      <c r="K1269" s="96">
        <v>44614</v>
      </c>
      <c r="L1269" s="96">
        <v>44614</v>
      </c>
      <c r="M1269" s="98" t="s">
        <v>57</v>
      </c>
    </row>
    <row r="1270" spans="1:13" ht="21.75">
      <c r="A1270" s="57">
        <v>2330</v>
      </c>
      <c r="B1270" s="83" t="s">
        <v>51</v>
      </c>
      <c r="C1270" s="83" t="s">
        <v>111</v>
      </c>
      <c r="D1270" s="83" t="s">
        <v>2744</v>
      </c>
      <c r="E1270" s="83" t="s">
        <v>54</v>
      </c>
      <c r="F1270" s="83" t="s">
        <v>75</v>
      </c>
      <c r="G1270" s="83" t="s">
        <v>8</v>
      </c>
      <c r="H1270" s="86" t="s">
        <v>34</v>
      </c>
      <c r="I1270" s="89" t="s">
        <v>3511</v>
      </c>
      <c r="J1270" s="89"/>
      <c r="K1270" s="96">
        <v>44712</v>
      </c>
      <c r="L1270" s="96">
        <v>44712</v>
      </c>
      <c r="M1270" s="98" t="s">
        <v>57</v>
      </c>
    </row>
    <row r="1271" spans="1:13" ht="34.5">
      <c r="A1271" s="57">
        <v>2329</v>
      </c>
      <c r="B1271" s="83" t="s">
        <v>51</v>
      </c>
      <c r="C1271" s="83" t="s">
        <v>111</v>
      </c>
      <c r="D1271" s="83" t="s">
        <v>2744</v>
      </c>
      <c r="E1271" s="83" t="s">
        <v>97</v>
      </c>
      <c r="F1271" s="83" t="s">
        <v>75</v>
      </c>
      <c r="G1271" s="83" t="s">
        <v>8</v>
      </c>
      <c r="H1271" s="86" t="s">
        <v>11</v>
      </c>
      <c r="I1271" s="89" t="s">
        <v>3510</v>
      </c>
      <c r="J1271" s="89"/>
      <c r="K1271" s="96">
        <v>44711</v>
      </c>
      <c r="L1271" s="96">
        <v>44711</v>
      </c>
      <c r="M1271" s="98" t="s">
        <v>57</v>
      </c>
    </row>
    <row r="1272" spans="1:13" ht="51.75">
      <c r="A1272" s="57">
        <v>2025</v>
      </c>
      <c r="B1272" s="83" t="s">
        <v>51</v>
      </c>
      <c r="C1272" s="83" t="s">
        <v>111</v>
      </c>
      <c r="D1272" s="83" t="s">
        <v>375</v>
      </c>
      <c r="E1272" s="83" t="s">
        <v>113</v>
      </c>
      <c r="F1272" s="83" t="s">
        <v>1164</v>
      </c>
      <c r="G1272" s="83" t="s">
        <v>8</v>
      </c>
      <c r="H1272" s="86" t="s">
        <v>16</v>
      </c>
      <c r="I1272" s="89" t="s">
        <v>3209</v>
      </c>
      <c r="J1272" s="89" t="s">
        <v>3210</v>
      </c>
      <c r="K1272" s="96">
        <v>44635</v>
      </c>
      <c r="L1272" s="96">
        <v>44635</v>
      </c>
      <c r="M1272" s="98" t="s">
        <v>57</v>
      </c>
    </row>
    <row r="1273" spans="1:13" ht="21.75">
      <c r="A1273" s="57">
        <v>1045</v>
      </c>
      <c r="B1273" s="58" t="s">
        <v>51</v>
      </c>
      <c r="C1273" s="58" t="s">
        <v>283</v>
      </c>
      <c r="D1273" s="58" t="s">
        <v>1671</v>
      </c>
      <c r="E1273" s="59" t="s">
        <v>376</v>
      </c>
      <c r="F1273" s="58" t="s">
        <v>479</v>
      </c>
      <c r="G1273" s="59" t="s">
        <v>8</v>
      </c>
      <c r="H1273" s="59" t="s">
        <v>16</v>
      </c>
      <c r="I1273" s="60" t="s">
        <v>1672</v>
      </c>
      <c r="J1273" s="61"/>
      <c r="K1273" s="62">
        <v>44427</v>
      </c>
      <c r="L1273" s="62">
        <v>44427</v>
      </c>
      <c r="M1273" s="63" t="s">
        <v>57</v>
      </c>
    </row>
    <row r="1274" spans="1:13" ht="21.75">
      <c r="A1274" s="57">
        <v>1919</v>
      </c>
      <c r="B1274" s="83" t="s">
        <v>51</v>
      </c>
      <c r="C1274" s="83" t="s">
        <v>111</v>
      </c>
      <c r="D1274" s="83" t="s">
        <v>848</v>
      </c>
      <c r="E1274" s="83" t="s">
        <v>1553</v>
      </c>
      <c r="F1274" s="83" t="s">
        <v>170</v>
      </c>
      <c r="G1274" s="83" t="s">
        <v>7</v>
      </c>
      <c r="H1274" s="86" t="s">
        <v>17</v>
      </c>
      <c r="I1274" s="89" t="s">
        <v>3090</v>
      </c>
      <c r="J1274" s="89"/>
      <c r="K1274" s="96">
        <v>44602</v>
      </c>
      <c r="L1274" s="96">
        <v>44602</v>
      </c>
      <c r="M1274" s="98" t="s">
        <v>57</v>
      </c>
    </row>
    <row r="1275" spans="1:13" ht="43.5">
      <c r="A1275" s="57">
        <v>501</v>
      </c>
      <c r="B1275" s="58" t="s">
        <v>51</v>
      </c>
      <c r="C1275" s="58" t="s">
        <v>111</v>
      </c>
      <c r="D1275" s="58" t="s">
        <v>740</v>
      </c>
      <c r="E1275" s="59" t="s">
        <v>113</v>
      </c>
      <c r="F1275" s="58" t="s">
        <v>833</v>
      </c>
      <c r="G1275" s="59" t="s">
        <v>7</v>
      </c>
      <c r="H1275" s="59" t="s">
        <v>16</v>
      </c>
      <c r="I1275" s="60" t="s">
        <v>834</v>
      </c>
      <c r="J1275" s="60"/>
      <c r="K1275" s="62">
        <v>44275</v>
      </c>
      <c r="L1275" s="62">
        <v>44275</v>
      </c>
      <c r="M1275" s="63" t="s">
        <v>57</v>
      </c>
    </row>
    <row r="1276" spans="1:13" ht="43.5">
      <c r="A1276" s="57">
        <v>40</v>
      </c>
      <c r="B1276" s="58" t="s">
        <v>51</v>
      </c>
      <c r="C1276" s="58" t="s">
        <v>52</v>
      </c>
      <c r="D1276" s="58" t="s">
        <v>140</v>
      </c>
      <c r="E1276" s="59" t="s">
        <v>54</v>
      </c>
      <c r="F1276" s="58" t="s">
        <v>141</v>
      </c>
      <c r="G1276" s="59" t="s">
        <v>8</v>
      </c>
      <c r="H1276" s="59" t="s">
        <v>16</v>
      </c>
      <c r="I1276" s="60" t="s">
        <v>142</v>
      </c>
      <c r="J1276" s="61"/>
      <c r="K1276" s="62">
        <v>44203</v>
      </c>
      <c r="L1276" s="62">
        <v>44203</v>
      </c>
      <c r="M1276" s="63" t="s">
        <v>57</v>
      </c>
    </row>
    <row r="1277" spans="1:13" ht="65.25">
      <c r="A1277" s="57">
        <v>404</v>
      </c>
      <c r="B1277" s="58" t="s">
        <v>51</v>
      </c>
      <c r="C1277" s="58" t="s">
        <v>476</v>
      </c>
      <c r="D1277" s="58" t="s">
        <v>677</v>
      </c>
      <c r="E1277" s="58" t="s">
        <v>477</v>
      </c>
      <c r="F1277" s="59" t="s">
        <v>687</v>
      </c>
      <c r="G1277" s="59" t="s">
        <v>7</v>
      </c>
      <c r="H1277" s="59" t="s">
        <v>16</v>
      </c>
      <c r="I1277" s="60" t="s">
        <v>688</v>
      </c>
      <c r="J1277" s="60"/>
      <c r="K1277" s="62">
        <v>44261</v>
      </c>
      <c r="L1277" s="62">
        <v>44261</v>
      </c>
      <c r="M1277" s="63" t="s">
        <v>57</v>
      </c>
    </row>
    <row r="1278" spans="1:13" ht="21.75">
      <c r="A1278" s="57">
        <v>163</v>
      </c>
      <c r="B1278" s="58" t="s">
        <v>51</v>
      </c>
      <c r="C1278" s="58" t="s">
        <v>52</v>
      </c>
      <c r="D1278" s="58" t="s">
        <v>104</v>
      </c>
      <c r="E1278" s="59" t="s">
        <v>83</v>
      </c>
      <c r="F1278" s="58" t="s">
        <v>60</v>
      </c>
      <c r="G1278" s="59" t="s">
        <v>8</v>
      </c>
      <c r="H1278" s="59" t="s">
        <v>16</v>
      </c>
      <c r="I1278" s="60" t="s">
        <v>328</v>
      </c>
      <c r="J1278" s="60"/>
      <c r="K1278" s="62">
        <v>44225</v>
      </c>
      <c r="L1278" s="62">
        <v>44225</v>
      </c>
      <c r="M1278" s="63" t="s">
        <v>57</v>
      </c>
    </row>
    <row r="1279" spans="1:13" ht="34.5">
      <c r="A1279" s="57">
        <v>2275</v>
      </c>
      <c r="B1279" s="83" t="s">
        <v>51</v>
      </c>
      <c r="C1279" s="83" t="s">
        <v>111</v>
      </c>
      <c r="D1279" s="83" t="s">
        <v>887</v>
      </c>
      <c r="E1279" s="83" t="s">
        <v>1561</v>
      </c>
      <c r="F1279" s="83" t="s">
        <v>170</v>
      </c>
      <c r="G1279" s="83" t="s">
        <v>8</v>
      </c>
      <c r="H1279" s="86" t="s">
        <v>17</v>
      </c>
      <c r="I1279" s="89" t="s">
        <v>3460</v>
      </c>
      <c r="J1279" s="89"/>
      <c r="K1279" s="96">
        <v>44695</v>
      </c>
      <c r="L1279" s="96">
        <v>44695</v>
      </c>
      <c r="M1279" s="98" t="s">
        <v>57</v>
      </c>
    </row>
    <row r="1280" spans="1:13" ht="34.5">
      <c r="A1280" s="57">
        <v>2274</v>
      </c>
      <c r="B1280" s="83" t="s">
        <v>51</v>
      </c>
      <c r="C1280" s="83" t="s">
        <v>111</v>
      </c>
      <c r="D1280" s="83" t="s">
        <v>887</v>
      </c>
      <c r="E1280" s="83" t="s">
        <v>1561</v>
      </c>
      <c r="F1280" s="83" t="s">
        <v>170</v>
      </c>
      <c r="G1280" s="83" t="s">
        <v>8</v>
      </c>
      <c r="H1280" s="86" t="s">
        <v>16</v>
      </c>
      <c r="I1280" s="89" t="s">
        <v>3459</v>
      </c>
      <c r="J1280" s="89"/>
      <c r="K1280" s="96">
        <v>44695</v>
      </c>
      <c r="L1280" s="96">
        <v>44695</v>
      </c>
      <c r="M1280" s="98" t="s">
        <v>57</v>
      </c>
    </row>
    <row r="1281" spans="1:13" ht="43.5">
      <c r="A1281" s="57">
        <v>165</v>
      </c>
      <c r="B1281" s="58" t="s">
        <v>51</v>
      </c>
      <c r="C1281" s="58" t="s">
        <v>52</v>
      </c>
      <c r="D1281" s="58" t="s">
        <v>331</v>
      </c>
      <c r="E1281" s="59" t="s">
        <v>83</v>
      </c>
      <c r="F1281" s="58" t="s">
        <v>60</v>
      </c>
      <c r="G1281" s="59" t="s">
        <v>8</v>
      </c>
      <c r="H1281" s="59" t="s">
        <v>16</v>
      </c>
      <c r="I1281" s="60" t="s">
        <v>332</v>
      </c>
      <c r="J1281" s="60"/>
      <c r="K1281" s="62">
        <v>44225</v>
      </c>
      <c r="L1281" s="62">
        <v>44225</v>
      </c>
      <c r="M1281" s="63" t="s">
        <v>57</v>
      </c>
    </row>
    <row r="1282" spans="1:13" ht="21.75">
      <c r="A1282" s="57">
        <v>405</v>
      </c>
      <c r="B1282" s="58" t="s">
        <v>51</v>
      </c>
      <c r="C1282" s="58" t="s">
        <v>476</v>
      </c>
      <c r="D1282" s="58" t="s">
        <v>677</v>
      </c>
      <c r="E1282" s="58" t="s">
        <v>477</v>
      </c>
      <c r="F1282" s="59" t="s">
        <v>170</v>
      </c>
      <c r="G1282" s="59" t="s">
        <v>8</v>
      </c>
      <c r="H1282" s="59" t="s">
        <v>16</v>
      </c>
      <c r="I1282" s="60" t="s">
        <v>689</v>
      </c>
      <c r="J1282" s="60"/>
      <c r="K1282" s="62">
        <v>44261</v>
      </c>
      <c r="L1282" s="62">
        <v>44261</v>
      </c>
      <c r="M1282" s="63" t="s">
        <v>57</v>
      </c>
    </row>
    <row r="1283" spans="1:13" ht="21.75">
      <c r="A1283" s="57">
        <v>1499</v>
      </c>
      <c r="B1283" s="58" t="s">
        <v>51</v>
      </c>
      <c r="C1283" s="58" t="s">
        <v>283</v>
      </c>
      <c r="D1283" s="58" t="s">
        <v>2066</v>
      </c>
      <c r="E1283" s="59" t="s">
        <v>1561</v>
      </c>
      <c r="F1283" s="58" t="s">
        <v>910</v>
      </c>
      <c r="G1283" s="59" t="s">
        <v>8</v>
      </c>
      <c r="H1283" s="59" t="s">
        <v>16</v>
      </c>
      <c r="I1283" s="60" t="s">
        <v>2184</v>
      </c>
      <c r="J1283" s="61"/>
      <c r="K1283" s="62">
        <v>44519</v>
      </c>
      <c r="L1283" s="62">
        <v>44519</v>
      </c>
      <c r="M1283" s="63" t="s">
        <v>57</v>
      </c>
    </row>
    <row r="1284" spans="1:13" ht="34.5">
      <c r="A1284" s="57">
        <v>2420</v>
      </c>
      <c r="B1284" s="83" t="s">
        <v>51</v>
      </c>
      <c r="C1284" s="83" t="s">
        <v>111</v>
      </c>
      <c r="D1284" s="83" t="s">
        <v>2744</v>
      </c>
      <c r="E1284" s="83" t="s">
        <v>97</v>
      </c>
      <c r="F1284" s="83" t="s">
        <v>170</v>
      </c>
      <c r="G1284" s="83" t="s">
        <v>7</v>
      </c>
      <c r="H1284" s="86" t="s">
        <v>16</v>
      </c>
      <c r="I1284" s="89" t="s">
        <v>3601</v>
      </c>
      <c r="J1284" s="89"/>
      <c r="K1284" s="96">
        <v>44731</v>
      </c>
      <c r="L1284" s="96">
        <v>44731</v>
      </c>
      <c r="M1284" s="98" t="s">
        <v>57</v>
      </c>
    </row>
    <row r="1285" spans="1:13" ht="21.75">
      <c r="A1285" s="57">
        <v>76</v>
      </c>
      <c r="B1285" s="58" t="s">
        <v>51</v>
      </c>
      <c r="C1285" s="58" t="s">
        <v>52</v>
      </c>
      <c r="D1285" s="58" t="s">
        <v>130</v>
      </c>
      <c r="E1285" s="59" t="s">
        <v>54</v>
      </c>
      <c r="F1285" s="58" t="s">
        <v>60</v>
      </c>
      <c r="G1285" s="59" t="s">
        <v>7</v>
      </c>
      <c r="H1285" s="59" t="s">
        <v>16</v>
      </c>
      <c r="I1285" s="60" t="s">
        <v>194</v>
      </c>
      <c r="J1285" s="60"/>
      <c r="K1285" s="62">
        <v>44210</v>
      </c>
      <c r="L1285" s="62">
        <v>44210</v>
      </c>
      <c r="M1285" s="63" t="s">
        <v>57</v>
      </c>
    </row>
    <row r="1286" spans="1:13" ht="21.75">
      <c r="A1286" s="57">
        <v>1454</v>
      </c>
      <c r="B1286" s="58" t="s">
        <v>51</v>
      </c>
      <c r="C1286" s="58" t="s">
        <v>52</v>
      </c>
      <c r="D1286" s="58" t="s">
        <v>2129</v>
      </c>
      <c r="E1286" s="59" t="s">
        <v>135</v>
      </c>
      <c r="F1286" s="58" t="s">
        <v>170</v>
      </c>
      <c r="G1286" s="59" t="s">
        <v>7</v>
      </c>
      <c r="H1286" s="59" t="s">
        <v>16</v>
      </c>
      <c r="I1286" s="60" t="s">
        <v>2131</v>
      </c>
      <c r="J1286" s="61"/>
      <c r="K1286" s="62">
        <v>44511</v>
      </c>
      <c r="L1286" s="62">
        <v>44511</v>
      </c>
      <c r="M1286" s="63" t="s">
        <v>57</v>
      </c>
    </row>
    <row r="1287" spans="1:13" ht="43.5">
      <c r="A1287" s="57">
        <v>22</v>
      </c>
      <c r="B1287" s="58" t="s">
        <v>51</v>
      </c>
      <c r="C1287" s="58" t="s">
        <v>52</v>
      </c>
      <c r="D1287" s="58" t="s">
        <v>100</v>
      </c>
      <c r="E1287" s="59" t="s">
        <v>54</v>
      </c>
      <c r="F1287" s="58" t="s">
        <v>98</v>
      </c>
      <c r="G1287" s="59" t="s">
        <v>8</v>
      </c>
      <c r="H1287" s="59" t="s">
        <v>16</v>
      </c>
      <c r="I1287" s="60" t="s">
        <v>101</v>
      </c>
      <c r="J1287" s="61"/>
      <c r="K1287" s="62">
        <v>44201</v>
      </c>
      <c r="L1287" s="62">
        <v>44201</v>
      </c>
      <c r="M1287" s="63" t="s">
        <v>57</v>
      </c>
    </row>
    <row r="1288" spans="1:13" ht="21.75">
      <c r="A1288" s="57">
        <v>444</v>
      </c>
      <c r="B1288" s="58" t="s">
        <v>51</v>
      </c>
      <c r="C1288" s="58" t="s">
        <v>52</v>
      </c>
      <c r="D1288" s="58" t="s">
        <v>104</v>
      </c>
      <c r="E1288" s="59" t="s">
        <v>54</v>
      </c>
      <c r="F1288" s="58" t="s">
        <v>170</v>
      </c>
      <c r="G1288" s="59" t="s">
        <v>8</v>
      </c>
      <c r="H1288" s="59" t="s">
        <v>16</v>
      </c>
      <c r="I1288" s="60" t="s">
        <v>744</v>
      </c>
      <c r="J1288" s="60"/>
      <c r="K1288" s="62">
        <v>44267</v>
      </c>
      <c r="L1288" s="62">
        <v>44267</v>
      </c>
      <c r="M1288" s="63" t="s">
        <v>57</v>
      </c>
    </row>
    <row r="1289" spans="1:13" ht="51.75">
      <c r="A1289" s="57">
        <v>1781</v>
      </c>
      <c r="B1289" s="83" t="s">
        <v>51</v>
      </c>
      <c r="C1289" s="83" t="s">
        <v>111</v>
      </c>
      <c r="D1289" s="83" t="s">
        <v>1024</v>
      </c>
      <c r="E1289" s="83" t="s">
        <v>97</v>
      </c>
      <c r="F1289" s="83" t="s">
        <v>2206</v>
      </c>
      <c r="G1289" s="83" t="s">
        <v>6</v>
      </c>
      <c r="H1289" s="86" t="s">
        <v>2887</v>
      </c>
      <c r="I1289" s="89" t="s">
        <v>2888</v>
      </c>
      <c r="J1289" s="89" t="s">
        <v>2889</v>
      </c>
      <c r="K1289" s="96">
        <v>44583</v>
      </c>
      <c r="L1289" s="96">
        <v>44583</v>
      </c>
      <c r="M1289" s="98" t="s">
        <v>2877</v>
      </c>
    </row>
    <row r="1290" spans="1:13" ht="34.5">
      <c r="A1290" s="57">
        <v>2418</v>
      </c>
      <c r="B1290" s="83" t="s">
        <v>51</v>
      </c>
      <c r="C1290" s="83" t="s">
        <v>108</v>
      </c>
      <c r="D1290" s="83" t="s">
        <v>2698</v>
      </c>
      <c r="E1290" s="83" t="s">
        <v>113</v>
      </c>
      <c r="F1290" s="83" t="s">
        <v>675</v>
      </c>
      <c r="G1290" s="83" t="s">
        <v>7</v>
      </c>
      <c r="H1290" s="86" t="s">
        <v>2887</v>
      </c>
      <c r="I1290" s="89" t="s">
        <v>3599</v>
      </c>
      <c r="J1290" s="89"/>
      <c r="K1290" s="96">
        <v>44729</v>
      </c>
      <c r="L1290" s="96">
        <v>44729</v>
      </c>
      <c r="M1290" s="98" t="s">
        <v>57</v>
      </c>
    </row>
    <row r="1291" spans="1:13" ht="43.5">
      <c r="A1291" s="57">
        <v>835</v>
      </c>
      <c r="B1291" s="58" t="s">
        <v>51</v>
      </c>
      <c r="C1291" s="58" t="s">
        <v>103</v>
      </c>
      <c r="D1291" s="58" t="s">
        <v>1406</v>
      </c>
      <c r="E1291" s="59" t="s">
        <v>105</v>
      </c>
      <c r="F1291" s="58" t="s">
        <v>1408</v>
      </c>
      <c r="G1291" s="59" t="s">
        <v>7</v>
      </c>
      <c r="H1291" s="59" t="s">
        <v>16</v>
      </c>
      <c r="I1291" s="60" t="s">
        <v>1409</v>
      </c>
      <c r="J1291" s="60" t="s">
        <v>1410</v>
      </c>
      <c r="K1291" s="62">
        <v>44383</v>
      </c>
      <c r="L1291" s="62">
        <v>44383</v>
      </c>
      <c r="M1291" s="63" t="s">
        <v>57</v>
      </c>
    </row>
    <row r="1292" spans="1:13" ht="21.75">
      <c r="A1292" s="57">
        <v>2013</v>
      </c>
      <c r="B1292" s="83" t="s">
        <v>51</v>
      </c>
      <c r="C1292" s="83" t="s">
        <v>111</v>
      </c>
      <c r="D1292" s="83" t="s">
        <v>2697</v>
      </c>
      <c r="E1292" s="83" t="s">
        <v>1553</v>
      </c>
      <c r="F1292" s="83" t="s">
        <v>885</v>
      </c>
      <c r="G1292" s="83" t="s">
        <v>7</v>
      </c>
      <c r="H1292" s="86" t="s">
        <v>13</v>
      </c>
      <c r="I1292" s="89" t="s">
        <v>3198</v>
      </c>
      <c r="J1292" s="89"/>
      <c r="K1292" s="96">
        <v>44629</v>
      </c>
      <c r="L1292" s="96">
        <v>44629</v>
      </c>
      <c r="M1292" s="98" t="s">
        <v>57</v>
      </c>
    </row>
    <row r="1293" spans="1:13" ht="43.5">
      <c r="A1293" s="57">
        <v>1115</v>
      </c>
      <c r="B1293" s="58" t="s">
        <v>51</v>
      </c>
      <c r="C1293" s="58" t="s">
        <v>111</v>
      </c>
      <c r="D1293" s="58" t="s">
        <v>1763</v>
      </c>
      <c r="E1293" s="59" t="s">
        <v>1553</v>
      </c>
      <c r="F1293" s="58" t="s">
        <v>1426</v>
      </c>
      <c r="G1293" s="59" t="s">
        <v>8</v>
      </c>
      <c r="H1293" s="59" t="s">
        <v>13</v>
      </c>
      <c r="I1293" s="60" t="s">
        <v>1764</v>
      </c>
      <c r="J1293" s="61"/>
      <c r="K1293" s="62">
        <v>44448</v>
      </c>
      <c r="L1293" s="62">
        <v>44448</v>
      </c>
      <c r="M1293" s="63" t="s">
        <v>57</v>
      </c>
    </row>
    <row r="1294" spans="1:13" ht="21.75">
      <c r="A1294" s="57">
        <v>1095</v>
      </c>
      <c r="B1294" s="58" t="s">
        <v>51</v>
      </c>
      <c r="C1294" s="58" t="s">
        <v>1162</v>
      </c>
      <c r="D1294" s="58" t="s">
        <v>1734</v>
      </c>
      <c r="E1294" s="59" t="s">
        <v>1553</v>
      </c>
      <c r="F1294" s="58" t="s">
        <v>1735</v>
      </c>
      <c r="G1294" s="59" t="s">
        <v>7</v>
      </c>
      <c r="H1294" s="59" t="s">
        <v>17</v>
      </c>
      <c r="I1294" s="60" t="s">
        <v>1736</v>
      </c>
      <c r="J1294" s="61"/>
      <c r="K1294" s="62">
        <v>44440</v>
      </c>
      <c r="L1294" s="62">
        <v>44440</v>
      </c>
      <c r="M1294" s="63" t="s">
        <v>57</v>
      </c>
    </row>
    <row r="1295" spans="1:13" ht="21.75">
      <c r="A1295" s="57">
        <v>2289</v>
      </c>
      <c r="B1295" s="83" t="s">
        <v>51</v>
      </c>
      <c r="C1295" s="83" t="s">
        <v>111</v>
      </c>
      <c r="D1295" s="83" t="s">
        <v>887</v>
      </c>
      <c r="E1295" s="83" t="s">
        <v>1561</v>
      </c>
      <c r="F1295" s="83" t="s">
        <v>170</v>
      </c>
      <c r="G1295" s="83" t="s">
        <v>8</v>
      </c>
      <c r="H1295" s="86" t="s">
        <v>25</v>
      </c>
      <c r="I1295" s="89" t="s">
        <v>3474</v>
      </c>
      <c r="J1295" s="89"/>
      <c r="K1295" s="96">
        <v>44699</v>
      </c>
      <c r="L1295" s="96">
        <v>44699</v>
      </c>
      <c r="M1295" s="98" t="s">
        <v>57</v>
      </c>
    </row>
    <row r="1296" spans="1:13" ht="86.25">
      <c r="A1296" s="57">
        <v>1968</v>
      </c>
      <c r="B1296" s="83" t="s">
        <v>51</v>
      </c>
      <c r="C1296" s="83" t="s">
        <v>504</v>
      </c>
      <c r="D1296" s="83" t="s">
        <v>2679</v>
      </c>
      <c r="E1296" s="83" t="s">
        <v>1722</v>
      </c>
      <c r="F1296" s="83" t="s">
        <v>3148</v>
      </c>
      <c r="G1296" s="83" t="s">
        <v>5</v>
      </c>
      <c r="H1296" s="86" t="s">
        <v>32</v>
      </c>
      <c r="I1296" s="89" t="s">
        <v>3149</v>
      </c>
      <c r="J1296" s="89"/>
      <c r="K1296" s="96">
        <v>44614</v>
      </c>
      <c r="L1296" s="96">
        <v>44614</v>
      </c>
      <c r="M1296" s="98" t="s">
        <v>57</v>
      </c>
    </row>
    <row r="1297" spans="1:13" ht="21.75">
      <c r="A1297" s="57">
        <v>1916</v>
      </c>
      <c r="B1297" s="83" t="s">
        <v>51</v>
      </c>
      <c r="C1297" s="83" t="s">
        <v>406</v>
      </c>
      <c r="D1297" s="83" t="s">
        <v>1452</v>
      </c>
      <c r="E1297" s="83" t="s">
        <v>105</v>
      </c>
      <c r="F1297" s="83" t="s">
        <v>357</v>
      </c>
      <c r="G1297" s="83" t="s">
        <v>8</v>
      </c>
      <c r="H1297" s="86" t="s">
        <v>12</v>
      </c>
      <c r="I1297" s="89" t="s">
        <v>3087</v>
      </c>
      <c r="J1297" s="89"/>
      <c r="K1297" s="96">
        <v>44601</v>
      </c>
      <c r="L1297" s="96">
        <v>44601</v>
      </c>
      <c r="M1297" s="98" t="s">
        <v>57</v>
      </c>
    </row>
    <row r="1298" spans="1:13" ht="21.75">
      <c r="A1298" s="57">
        <v>1918</v>
      </c>
      <c r="B1298" s="83" t="s">
        <v>51</v>
      </c>
      <c r="C1298" s="83" t="s">
        <v>406</v>
      </c>
      <c r="D1298" s="83" t="s">
        <v>1452</v>
      </c>
      <c r="E1298" s="83" t="s">
        <v>105</v>
      </c>
      <c r="F1298" s="83" t="s">
        <v>357</v>
      </c>
      <c r="G1298" s="83" t="s">
        <v>8</v>
      </c>
      <c r="H1298" s="86" t="s">
        <v>12</v>
      </c>
      <c r="I1298" s="89" t="s">
        <v>3089</v>
      </c>
      <c r="J1298" s="89"/>
      <c r="K1298" s="96">
        <v>44601</v>
      </c>
      <c r="L1298" s="96">
        <v>44601</v>
      </c>
      <c r="M1298" s="98" t="s">
        <v>57</v>
      </c>
    </row>
    <row r="1299" spans="1:13" ht="21.75">
      <c r="A1299" s="57">
        <v>1917</v>
      </c>
      <c r="B1299" s="83" t="s">
        <v>51</v>
      </c>
      <c r="C1299" s="83" t="s">
        <v>406</v>
      </c>
      <c r="D1299" s="83" t="s">
        <v>1452</v>
      </c>
      <c r="E1299" s="83" t="s">
        <v>105</v>
      </c>
      <c r="F1299" s="83" t="s">
        <v>357</v>
      </c>
      <c r="G1299" s="83" t="s">
        <v>7</v>
      </c>
      <c r="H1299" s="86" t="s">
        <v>12</v>
      </c>
      <c r="I1299" s="89" t="s">
        <v>3088</v>
      </c>
      <c r="J1299" s="89"/>
      <c r="K1299" s="96">
        <v>44601</v>
      </c>
      <c r="L1299" s="96">
        <v>44601</v>
      </c>
      <c r="M1299" s="98" t="s">
        <v>57</v>
      </c>
    </row>
    <row r="1300" spans="1:13" ht="21.75">
      <c r="A1300" s="57">
        <v>1317</v>
      </c>
      <c r="B1300" s="58" t="s">
        <v>51</v>
      </c>
      <c r="C1300" s="58" t="s">
        <v>108</v>
      </c>
      <c r="D1300" s="58" t="s">
        <v>1024</v>
      </c>
      <c r="E1300" s="59" t="s">
        <v>113</v>
      </c>
      <c r="F1300" s="58" t="s">
        <v>753</v>
      </c>
      <c r="G1300" s="59" t="s">
        <v>7</v>
      </c>
      <c r="H1300" s="59" t="s">
        <v>17</v>
      </c>
      <c r="I1300" s="60" t="s">
        <v>1970</v>
      </c>
      <c r="J1300" s="61"/>
      <c r="K1300" s="62">
        <v>44485</v>
      </c>
      <c r="L1300" s="62">
        <v>44485</v>
      </c>
      <c r="M1300" s="63" t="s">
        <v>57</v>
      </c>
    </row>
    <row r="1301" spans="1:13" ht="21.75">
      <c r="A1301" s="57">
        <v>774</v>
      </c>
      <c r="B1301" s="58" t="s">
        <v>51</v>
      </c>
      <c r="C1301" s="58" t="s">
        <v>111</v>
      </c>
      <c r="D1301" s="58" t="s">
        <v>1308</v>
      </c>
      <c r="E1301" s="59" t="s">
        <v>113</v>
      </c>
      <c r="F1301" s="58" t="s">
        <v>470</v>
      </c>
      <c r="G1301" s="59" t="s">
        <v>7</v>
      </c>
      <c r="H1301" s="59" t="s">
        <v>19</v>
      </c>
      <c r="I1301" s="60" t="s">
        <v>1309</v>
      </c>
      <c r="J1301" s="61"/>
      <c r="K1301" s="62">
        <v>44363</v>
      </c>
      <c r="L1301" s="62">
        <v>44363</v>
      </c>
      <c r="M1301" s="63" t="s">
        <v>57</v>
      </c>
    </row>
    <row r="1302" spans="1:13" ht="43.5">
      <c r="A1302" s="57">
        <v>266</v>
      </c>
      <c r="B1302" s="58" t="s">
        <v>51</v>
      </c>
      <c r="C1302" s="58" t="s">
        <v>111</v>
      </c>
      <c r="D1302" s="58" t="s">
        <v>387</v>
      </c>
      <c r="E1302" s="59" t="s">
        <v>113</v>
      </c>
      <c r="F1302" s="58" t="s">
        <v>470</v>
      </c>
      <c r="G1302" s="59" t="s">
        <v>8</v>
      </c>
      <c r="H1302" s="59" t="s">
        <v>19</v>
      </c>
      <c r="I1302" s="70" t="s">
        <v>500</v>
      </c>
      <c r="J1302" s="60"/>
      <c r="K1302" s="62">
        <v>44249</v>
      </c>
      <c r="L1302" s="62">
        <v>44249</v>
      </c>
      <c r="M1302" s="63" t="s">
        <v>57</v>
      </c>
    </row>
    <row r="1303" spans="1:13" ht="43.5">
      <c r="A1303" s="57">
        <v>442</v>
      </c>
      <c r="B1303" s="58" t="s">
        <v>51</v>
      </c>
      <c r="C1303" s="58" t="s">
        <v>111</v>
      </c>
      <c r="D1303" s="58" t="s">
        <v>592</v>
      </c>
      <c r="E1303" s="59" t="s">
        <v>113</v>
      </c>
      <c r="F1303" s="59" t="s">
        <v>470</v>
      </c>
      <c r="G1303" s="59" t="s">
        <v>7</v>
      </c>
      <c r="H1303" s="59" t="s">
        <v>19</v>
      </c>
      <c r="I1303" s="60" t="s">
        <v>742</v>
      </c>
      <c r="J1303" s="60"/>
      <c r="K1303" s="62">
        <v>44266</v>
      </c>
      <c r="L1303" s="62">
        <v>44266</v>
      </c>
      <c r="M1303" s="63" t="s">
        <v>57</v>
      </c>
    </row>
    <row r="1304" spans="1:13" ht="43.5">
      <c r="A1304" s="57">
        <v>1276</v>
      </c>
      <c r="B1304" s="58" t="s">
        <v>51</v>
      </c>
      <c r="C1304" s="58" t="s">
        <v>111</v>
      </c>
      <c r="D1304" s="58" t="s">
        <v>857</v>
      </c>
      <c r="E1304" s="59" t="s">
        <v>1561</v>
      </c>
      <c r="F1304" s="58" t="s">
        <v>170</v>
      </c>
      <c r="G1304" s="59" t="s">
        <v>8</v>
      </c>
      <c r="H1304" s="59" t="s">
        <v>15</v>
      </c>
      <c r="I1304" s="60" t="s">
        <v>1926</v>
      </c>
      <c r="J1304" s="61"/>
      <c r="K1304" s="62">
        <v>44478</v>
      </c>
      <c r="L1304" s="62">
        <v>44478</v>
      </c>
      <c r="M1304" s="63" t="s">
        <v>57</v>
      </c>
    </row>
    <row r="1305" spans="1:13" ht="21.75">
      <c r="A1305" s="57">
        <v>1857</v>
      </c>
      <c r="B1305" s="83" t="s">
        <v>51</v>
      </c>
      <c r="C1305" s="83" t="s">
        <v>111</v>
      </c>
      <c r="D1305" s="83" t="s">
        <v>848</v>
      </c>
      <c r="E1305" s="83" t="s">
        <v>1561</v>
      </c>
      <c r="F1305" s="83" t="s">
        <v>170</v>
      </c>
      <c r="G1305" s="83" t="s">
        <v>8</v>
      </c>
      <c r="H1305" s="86" t="s">
        <v>15</v>
      </c>
      <c r="I1305" s="89" t="s">
        <v>3013</v>
      </c>
      <c r="J1305" s="89" t="s">
        <v>3014</v>
      </c>
      <c r="K1305" s="96">
        <v>44594</v>
      </c>
      <c r="L1305" s="96">
        <v>44594</v>
      </c>
      <c r="M1305" s="98" t="s">
        <v>57</v>
      </c>
    </row>
    <row r="1306" spans="1:13" ht="43.5">
      <c r="A1306" s="57">
        <v>1011</v>
      </c>
      <c r="B1306" s="58" t="s">
        <v>51</v>
      </c>
      <c r="C1306" s="58" t="s">
        <v>111</v>
      </c>
      <c r="D1306" s="58" t="s">
        <v>926</v>
      </c>
      <c r="E1306" s="59" t="s">
        <v>113</v>
      </c>
      <c r="F1306" s="58" t="s">
        <v>170</v>
      </c>
      <c r="G1306" s="59" t="s">
        <v>8</v>
      </c>
      <c r="H1306" s="59" t="s">
        <v>25</v>
      </c>
      <c r="I1306" s="60" t="s">
        <v>1632</v>
      </c>
      <c r="J1306" s="61"/>
      <c r="K1306" s="62">
        <v>44423</v>
      </c>
      <c r="L1306" s="62">
        <v>44423</v>
      </c>
      <c r="M1306" s="63" t="s">
        <v>57</v>
      </c>
    </row>
    <row r="1307" spans="1:13" ht="21.75">
      <c r="A1307" s="57">
        <v>765</v>
      </c>
      <c r="B1307" s="58" t="s">
        <v>51</v>
      </c>
      <c r="C1307" s="58" t="s">
        <v>52</v>
      </c>
      <c r="D1307" s="58" t="s">
        <v>855</v>
      </c>
      <c r="E1307" s="59" t="s">
        <v>54</v>
      </c>
      <c r="F1307" s="58" t="s">
        <v>62</v>
      </c>
      <c r="G1307" s="59" t="s">
        <v>8</v>
      </c>
      <c r="H1307" s="59" t="s">
        <v>12</v>
      </c>
      <c r="I1307" s="60" t="s">
        <v>1294</v>
      </c>
      <c r="J1307" s="61"/>
      <c r="K1307" s="62">
        <v>44361</v>
      </c>
      <c r="L1307" s="62">
        <v>44361</v>
      </c>
      <c r="M1307" s="63" t="s">
        <v>57</v>
      </c>
    </row>
    <row r="1308" spans="1:13" ht="21.75">
      <c r="A1308" s="57">
        <v>1628</v>
      </c>
      <c r="B1308" s="58" t="s">
        <v>51</v>
      </c>
      <c r="C1308" s="58" t="s">
        <v>111</v>
      </c>
      <c r="D1308" s="58" t="s">
        <v>473</v>
      </c>
      <c r="E1308" s="59" t="s">
        <v>113</v>
      </c>
      <c r="F1308" s="58" t="s">
        <v>1234</v>
      </c>
      <c r="G1308" s="59" t="s">
        <v>8</v>
      </c>
      <c r="H1308" s="59" t="s">
        <v>15</v>
      </c>
      <c r="I1308" s="60" t="s">
        <v>2341</v>
      </c>
      <c r="J1308" s="61"/>
      <c r="K1308" s="62">
        <v>44544</v>
      </c>
      <c r="L1308" s="62">
        <v>44544</v>
      </c>
      <c r="M1308" s="63" t="s">
        <v>57</v>
      </c>
    </row>
    <row r="1309" spans="1:13" ht="43.5">
      <c r="A1309" s="57">
        <v>1629</v>
      </c>
      <c r="B1309" s="58" t="s">
        <v>51</v>
      </c>
      <c r="C1309" s="58" t="s">
        <v>111</v>
      </c>
      <c r="D1309" s="58" t="s">
        <v>473</v>
      </c>
      <c r="E1309" s="59" t="s">
        <v>113</v>
      </c>
      <c r="F1309" s="58" t="s">
        <v>1234</v>
      </c>
      <c r="G1309" s="59" t="s">
        <v>7</v>
      </c>
      <c r="H1309" s="59" t="s">
        <v>14</v>
      </c>
      <c r="I1309" s="60" t="s">
        <v>2342</v>
      </c>
      <c r="J1309" s="61"/>
      <c r="K1309" s="62">
        <v>44544</v>
      </c>
      <c r="L1309" s="62">
        <v>44544</v>
      </c>
      <c r="M1309" s="63" t="s">
        <v>57</v>
      </c>
    </row>
    <row r="1310" spans="1:13" ht="43.5">
      <c r="A1310" s="57">
        <v>429</v>
      </c>
      <c r="B1310" s="58" t="s">
        <v>51</v>
      </c>
      <c r="C1310" s="58" t="s">
        <v>108</v>
      </c>
      <c r="D1310" s="58" t="s">
        <v>720</v>
      </c>
      <c r="E1310" s="58" t="s">
        <v>376</v>
      </c>
      <c r="F1310" s="58" t="s">
        <v>119</v>
      </c>
      <c r="G1310" s="59" t="s">
        <v>8</v>
      </c>
      <c r="H1310" s="59" t="s">
        <v>28</v>
      </c>
      <c r="I1310" s="60" t="s">
        <v>721</v>
      </c>
      <c r="J1310" s="60"/>
      <c r="K1310" s="62">
        <v>44265</v>
      </c>
      <c r="L1310" s="62">
        <v>44265</v>
      </c>
      <c r="M1310" s="63" t="s">
        <v>57</v>
      </c>
    </row>
    <row r="1311" spans="1:13" ht="108.75">
      <c r="A1311" s="57">
        <v>625</v>
      </c>
      <c r="B1311" s="58" t="s">
        <v>51</v>
      </c>
      <c r="C1311" s="58" t="s">
        <v>111</v>
      </c>
      <c r="D1311" s="58" t="s">
        <v>917</v>
      </c>
      <c r="E1311" s="59" t="s">
        <v>113</v>
      </c>
      <c r="F1311" s="58" t="s">
        <v>170</v>
      </c>
      <c r="G1311" s="59" t="s">
        <v>8</v>
      </c>
      <c r="H1311" s="59" t="s">
        <v>12</v>
      </c>
      <c r="I1311" s="60" t="s">
        <v>1035</v>
      </c>
      <c r="J1311" s="60" t="s">
        <v>1036</v>
      </c>
      <c r="K1311" s="62">
        <v>44330</v>
      </c>
      <c r="L1311" s="62">
        <v>44330</v>
      </c>
      <c r="M1311" s="63" t="s">
        <v>57</v>
      </c>
    </row>
    <row r="1312" spans="1:13" ht="21.75">
      <c r="A1312" s="57">
        <v>1881</v>
      </c>
      <c r="B1312" s="83" t="s">
        <v>51</v>
      </c>
      <c r="C1312" s="83" t="s">
        <v>111</v>
      </c>
      <c r="D1312" s="83" t="s">
        <v>848</v>
      </c>
      <c r="E1312" s="83" t="s">
        <v>218</v>
      </c>
      <c r="F1312" s="83" t="s">
        <v>435</v>
      </c>
      <c r="G1312" s="83" t="s">
        <v>7</v>
      </c>
      <c r="H1312" s="86" t="s">
        <v>17</v>
      </c>
      <c r="I1312" s="89" t="s">
        <v>3046</v>
      </c>
      <c r="J1312" s="89"/>
      <c r="K1312" s="96">
        <v>44598</v>
      </c>
      <c r="L1312" s="96">
        <v>44598</v>
      </c>
      <c r="M1312" s="98" t="s">
        <v>57</v>
      </c>
    </row>
    <row r="1313" spans="1:13" ht="34.5">
      <c r="A1313" s="57">
        <v>1858</v>
      </c>
      <c r="B1313" s="83" t="s">
        <v>51</v>
      </c>
      <c r="C1313" s="83" t="s">
        <v>111</v>
      </c>
      <c r="D1313" s="83" t="s">
        <v>848</v>
      </c>
      <c r="E1313" s="83" t="s">
        <v>1561</v>
      </c>
      <c r="F1313" s="83" t="s">
        <v>170</v>
      </c>
      <c r="G1313" s="83" t="s">
        <v>7</v>
      </c>
      <c r="H1313" s="86" t="s">
        <v>13</v>
      </c>
      <c r="I1313" s="89" t="s">
        <v>3015</v>
      </c>
      <c r="J1313" s="89" t="s">
        <v>3016</v>
      </c>
      <c r="K1313" s="96">
        <v>44594</v>
      </c>
      <c r="L1313" s="96">
        <v>44594</v>
      </c>
      <c r="M1313" s="98" t="s">
        <v>57</v>
      </c>
    </row>
    <row r="1314" spans="1:13" ht="21.75">
      <c r="A1314" s="57">
        <v>1582</v>
      </c>
      <c r="B1314" s="58" t="s">
        <v>51</v>
      </c>
      <c r="C1314" s="58" t="s">
        <v>103</v>
      </c>
      <c r="D1314" s="58" t="s">
        <v>2282</v>
      </c>
      <c r="E1314" s="59" t="s">
        <v>1553</v>
      </c>
      <c r="F1314" s="58" t="s">
        <v>813</v>
      </c>
      <c r="G1314" s="59" t="s">
        <v>7</v>
      </c>
      <c r="H1314" s="59" t="s">
        <v>17</v>
      </c>
      <c r="I1314" s="60" t="s">
        <v>2283</v>
      </c>
      <c r="J1314" s="61"/>
      <c r="K1314" s="62">
        <v>44535</v>
      </c>
      <c r="L1314" s="62">
        <v>44535</v>
      </c>
      <c r="M1314" s="63" t="s">
        <v>57</v>
      </c>
    </row>
    <row r="1315" spans="1:13" ht="21.75">
      <c r="A1315" s="57">
        <v>1627</v>
      </c>
      <c r="B1315" s="58" t="s">
        <v>51</v>
      </c>
      <c r="C1315" s="58" t="s">
        <v>108</v>
      </c>
      <c r="D1315" s="58" t="s">
        <v>1024</v>
      </c>
      <c r="E1315" s="59" t="s">
        <v>477</v>
      </c>
      <c r="F1315" s="58" t="s">
        <v>861</v>
      </c>
      <c r="G1315" s="59" t="s">
        <v>7</v>
      </c>
      <c r="H1315" s="59" t="s">
        <v>14</v>
      </c>
      <c r="I1315" s="60" t="s">
        <v>2340</v>
      </c>
      <c r="J1315" s="61"/>
      <c r="K1315" s="62">
        <v>44544</v>
      </c>
      <c r="L1315" s="62">
        <v>44544</v>
      </c>
      <c r="M1315" s="63" t="s">
        <v>57</v>
      </c>
    </row>
    <row r="1316" spans="1:13" ht="21.75">
      <c r="A1316" s="57">
        <v>2623</v>
      </c>
      <c r="B1316" s="83" t="s">
        <v>51</v>
      </c>
      <c r="C1316" s="83" t="s">
        <v>283</v>
      </c>
      <c r="D1316" s="83" t="s">
        <v>3927</v>
      </c>
      <c r="E1316" s="83" t="s">
        <v>1561</v>
      </c>
      <c r="F1316" s="83" t="s">
        <v>438</v>
      </c>
      <c r="G1316" s="83" t="s">
        <v>8</v>
      </c>
      <c r="H1316" s="86" t="s">
        <v>24</v>
      </c>
      <c r="I1316" s="89" t="s">
        <v>3843</v>
      </c>
      <c r="J1316" s="89"/>
      <c r="K1316" s="96">
        <v>44813</v>
      </c>
      <c r="L1316" s="96">
        <v>44813</v>
      </c>
      <c r="M1316" s="98" t="s">
        <v>57</v>
      </c>
    </row>
    <row r="1317" spans="1:13" ht="21.75">
      <c r="A1317" s="57">
        <v>1475</v>
      </c>
      <c r="B1317" s="58" t="s">
        <v>51</v>
      </c>
      <c r="C1317" s="58" t="s">
        <v>504</v>
      </c>
      <c r="D1317" s="58" t="s">
        <v>2146</v>
      </c>
      <c r="E1317" s="59" t="s">
        <v>54</v>
      </c>
      <c r="F1317" s="58" t="s">
        <v>885</v>
      </c>
      <c r="G1317" s="59" t="s">
        <v>7</v>
      </c>
      <c r="H1317" s="59" t="s">
        <v>17</v>
      </c>
      <c r="I1317" s="60" t="s">
        <v>2158</v>
      </c>
      <c r="J1317" s="61"/>
      <c r="K1317" s="62">
        <v>44517</v>
      </c>
      <c r="L1317" s="62">
        <v>44517</v>
      </c>
      <c r="M1317" s="63" t="s">
        <v>57</v>
      </c>
    </row>
    <row r="1318" spans="1:13" ht="21.75">
      <c r="A1318" s="57">
        <v>703</v>
      </c>
      <c r="B1318" s="58" t="s">
        <v>51</v>
      </c>
      <c r="C1318" s="58" t="s">
        <v>52</v>
      </c>
      <c r="D1318" s="58" t="s">
        <v>532</v>
      </c>
      <c r="E1318" s="58" t="s">
        <v>218</v>
      </c>
      <c r="F1318" s="58" t="s">
        <v>60</v>
      </c>
      <c r="G1318" s="59" t="s">
        <v>7</v>
      </c>
      <c r="H1318" s="59" t="s">
        <v>24</v>
      </c>
      <c r="I1318" s="60" t="s">
        <v>1197</v>
      </c>
      <c r="J1318" s="61"/>
      <c r="K1318" s="62">
        <v>44346</v>
      </c>
      <c r="L1318" s="62">
        <v>44346</v>
      </c>
      <c r="M1318" s="63" t="s">
        <v>57</v>
      </c>
    </row>
    <row r="1319" spans="1:13" ht="21.75">
      <c r="A1319" s="57">
        <v>2041</v>
      </c>
      <c r="B1319" s="83" t="s">
        <v>51</v>
      </c>
      <c r="C1319" s="83" t="s">
        <v>52</v>
      </c>
      <c r="D1319" s="83" t="s">
        <v>855</v>
      </c>
      <c r="E1319" s="83" t="s">
        <v>97</v>
      </c>
      <c r="F1319" s="83" t="s">
        <v>910</v>
      </c>
      <c r="G1319" s="83" t="s">
        <v>7</v>
      </c>
      <c r="H1319" s="86" t="s">
        <v>17</v>
      </c>
      <c r="I1319" s="89" t="s">
        <v>3225</v>
      </c>
      <c r="J1319" s="89"/>
      <c r="K1319" s="96">
        <v>44643</v>
      </c>
      <c r="L1319" s="96">
        <v>44643</v>
      </c>
      <c r="M1319" s="98" t="s">
        <v>57</v>
      </c>
    </row>
    <row r="1320" spans="1:13" ht="21.75">
      <c r="A1320" s="57">
        <v>1533</v>
      </c>
      <c r="B1320" s="58" t="s">
        <v>51</v>
      </c>
      <c r="C1320" s="58" t="s">
        <v>111</v>
      </c>
      <c r="D1320" s="58" t="s">
        <v>2218</v>
      </c>
      <c r="E1320" s="59" t="s">
        <v>1553</v>
      </c>
      <c r="F1320" s="58" t="s">
        <v>910</v>
      </c>
      <c r="G1320" s="59" t="s">
        <v>7</v>
      </c>
      <c r="H1320" s="59" t="s">
        <v>14</v>
      </c>
      <c r="I1320" s="60" t="s">
        <v>2221</v>
      </c>
      <c r="J1320" s="61"/>
      <c r="K1320" s="62">
        <v>44524</v>
      </c>
      <c r="L1320" s="62">
        <v>44524</v>
      </c>
      <c r="M1320" s="63" t="s">
        <v>57</v>
      </c>
    </row>
    <row r="1321" spans="1:13" ht="21.75">
      <c r="A1321" s="57">
        <v>1532</v>
      </c>
      <c r="B1321" s="58" t="s">
        <v>51</v>
      </c>
      <c r="C1321" s="58" t="s">
        <v>111</v>
      </c>
      <c r="D1321" s="58" t="s">
        <v>2218</v>
      </c>
      <c r="E1321" s="59" t="s">
        <v>1553</v>
      </c>
      <c r="F1321" s="58" t="s">
        <v>910</v>
      </c>
      <c r="G1321" s="59" t="s">
        <v>8</v>
      </c>
      <c r="H1321" s="59" t="s">
        <v>24</v>
      </c>
      <c r="I1321" s="60" t="s">
        <v>2220</v>
      </c>
      <c r="J1321" s="61"/>
      <c r="K1321" s="62">
        <v>44524</v>
      </c>
      <c r="L1321" s="62">
        <v>44524</v>
      </c>
      <c r="M1321" s="63" t="s">
        <v>57</v>
      </c>
    </row>
    <row r="1322" spans="1:13" ht="21.75">
      <c r="A1322" s="57">
        <v>1531</v>
      </c>
      <c r="B1322" s="58" t="s">
        <v>51</v>
      </c>
      <c r="C1322" s="58" t="s">
        <v>111</v>
      </c>
      <c r="D1322" s="58" t="s">
        <v>2218</v>
      </c>
      <c r="E1322" s="59" t="s">
        <v>1553</v>
      </c>
      <c r="F1322" s="58" t="s">
        <v>910</v>
      </c>
      <c r="G1322" s="59" t="s">
        <v>7</v>
      </c>
      <c r="H1322" s="59" t="s">
        <v>17</v>
      </c>
      <c r="I1322" s="60" t="s">
        <v>2219</v>
      </c>
      <c r="J1322" s="61"/>
      <c r="K1322" s="62">
        <v>44524</v>
      </c>
      <c r="L1322" s="62">
        <v>44524</v>
      </c>
      <c r="M1322" s="63" t="s">
        <v>57</v>
      </c>
    </row>
    <row r="1323" spans="1:13" ht="21.75">
      <c r="A1323" s="57">
        <v>2042</v>
      </c>
      <c r="B1323" s="83" t="s">
        <v>51</v>
      </c>
      <c r="C1323" s="83" t="s">
        <v>103</v>
      </c>
      <c r="D1323" s="83" t="s">
        <v>2705</v>
      </c>
      <c r="E1323" s="83" t="s">
        <v>1553</v>
      </c>
      <c r="F1323" s="83" t="s">
        <v>885</v>
      </c>
      <c r="G1323" s="83" t="s">
        <v>7</v>
      </c>
      <c r="H1323" s="86" t="s">
        <v>17</v>
      </c>
      <c r="I1323" s="89" t="s">
        <v>3226</v>
      </c>
      <c r="J1323" s="89"/>
      <c r="K1323" s="96">
        <v>44644</v>
      </c>
      <c r="L1323" s="96">
        <v>44644</v>
      </c>
      <c r="M1323" s="98" t="s">
        <v>57</v>
      </c>
    </row>
    <row r="1324" spans="1:13" ht="42.6" customHeight="1">
      <c r="A1324" s="57">
        <v>1456</v>
      </c>
      <c r="B1324" s="58" t="s">
        <v>51</v>
      </c>
      <c r="C1324" s="58" t="s">
        <v>283</v>
      </c>
      <c r="D1324" s="58" t="s">
        <v>2066</v>
      </c>
      <c r="E1324" s="59" t="s">
        <v>1561</v>
      </c>
      <c r="F1324" s="58" t="s">
        <v>910</v>
      </c>
      <c r="G1324" s="59" t="s">
        <v>8</v>
      </c>
      <c r="H1324" s="59" t="s">
        <v>16</v>
      </c>
      <c r="I1324" s="60" t="s">
        <v>2133</v>
      </c>
      <c r="J1324" s="61"/>
      <c r="K1324" s="62">
        <v>44514</v>
      </c>
      <c r="L1324" s="62">
        <v>44514</v>
      </c>
      <c r="M1324" s="63" t="s">
        <v>57</v>
      </c>
    </row>
    <row r="1325" spans="1:13" ht="51.75">
      <c r="A1325" s="57">
        <v>1898</v>
      </c>
      <c r="B1325" s="83" t="s">
        <v>51</v>
      </c>
      <c r="C1325" s="83" t="s">
        <v>108</v>
      </c>
      <c r="D1325" s="83" t="s">
        <v>1024</v>
      </c>
      <c r="E1325" s="83" t="s">
        <v>376</v>
      </c>
      <c r="F1325" s="83" t="s">
        <v>3064</v>
      </c>
      <c r="G1325" s="83" t="s">
        <v>7</v>
      </c>
      <c r="H1325" s="86" t="s">
        <v>14</v>
      </c>
      <c r="I1325" s="89" t="s">
        <v>3065</v>
      </c>
      <c r="J1325" s="89"/>
      <c r="K1325" s="96">
        <v>44599</v>
      </c>
      <c r="L1325" s="96">
        <v>44599</v>
      </c>
      <c r="M1325" s="98" t="s">
        <v>57</v>
      </c>
    </row>
    <row r="1326" spans="1:13" ht="34.5">
      <c r="A1326" s="57">
        <v>1897</v>
      </c>
      <c r="B1326" s="83" t="s">
        <v>51</v>
      </c>
      <c r="C1326" s="83" t="s">
        <v>108</v>
      </c>
      <c r="D1326" s="83" t="s">
        <v>1024</v>
      </c>
      <c r="E1326" s="83" t="s">
        <v>376</v>
      </c>
      <c r="F1326" s="83" t="s">
        <v>1491</v>
      </c>
      <c r="G1326" s="83" t="s">
        <v>8</v>
      </c>
      <c r="H1326" s="86" t="s">
        <v>35</v>
      </c>
      <c r="I1326" s="89" t="s">
        <v>3063</v>
      </c>
      <c r="J1326" s="89"/>
      <c r="K1326" s="96">
        <v>44599</v>
      </c>
      <c r="L1326" s="96">
        <v>44599</v>
      </c>
      <c r="M1326" s="98" t="s">
        <v>57</v>
      </c>
    </row>
    <row r="1327" spans="1:13" ht="21.75">
      <c r="A1327" s="57">
        <v>1603</v>
      </c>
      <c r="B1327" s="58" t="s">
        <v>51</v>
      </c>
      <c r="C1327" s="58" t="s">
        <v>108</v>
      </c>
      <c r="D1327" s="58" t="s">
        <v>1024</v>
      </c>
      <c r="E1327" s="59" t="s">
        <v>477</v>
      </c>
      <c r="F1327" s="58" t="s">
        <v>2310</v>
      </c>
      <c r="G1327" s="59" t="s">
        <v>6</v>
      </c>
      <c r="H1327" s="59" t="s">
        <v>35</v>
      </c>
      <c r="I1327" s="60" t="s">
        <v>2311</v>
      </c>
      <c r="J1327" s="61"/>
      <c r="K1327" s="62">
        <v>44539</v>
      </c>
      <c r="L1327" s="62">
        <v>44539</v>
      </c>
      <c r="M1327" s="63" t="s">
        <v>57</v>
      </c>
    </row>
    <row r="1328" spans="1:13" ht="21.75">
      <c r="A1328" s="57">
        <v>1342</v>
      </c>
      <c r="B1328" s="58" t="s">
        <v>51</v>
      </c>
      <c r="C1328" s="58" t="s">
        <v>111</v>
      </c>
      <c r="D1328" s="58" t="s">
        <v>857</v>
      </c>
      <c r="E1328" s="59" t="s">
        <v>113</v>
      </c>
      <c r="F1328" s="58" t="s">
        <v>170</v>
      </c>
      <c r="G1328" s="59" t="s">
        <v>8</v>
      </c>
      <c r="H1328" s="59" t="s">
        <v>20</v>
      </c>
      <c r="I1328" s="60" t="s">
        <v>2002</v>
      </c>
      <c r="J1328" s="61"/>
      <c r="K1328" s="62">
        <v>44490</v>
      </c>
      <c r="L1328" s="62">
        <v>44490</v>
      </c>
      <c r="M1328" s="63" t="s">
        <v>57</v>
      </c>
    </row>
    <row r="1329" spans="1:13" ht="34.5">
      <c r="A1329" s="57">
        <v>1848</v>
      </c>
      <c r="B1329" s="83" t="s">
        <v>51</v>
      </c>
      <c r="C1329" s="83" t="s">
        <v>111</v>
      </c>
      <c r="D1329" s="83" t="s">
        <v>848</v>
      </c>
      <c r="E1329" s="83" t="s">
        <v>1553</v>
      </c>
      <c r="F1329" s="83" t="s">
        <v>885</v>
      </c>
      <c r="G1329" s="83" t="s">
        <v>7</v>
      </c>
      <c r="H1329" s="86" t="s">
        <v>14</v>
      </c>
      <c r="I1329" s="89" t="s">
        <v>2996</v>
      </c>
      <c r="J1329" s="89" t="s">
        <v>2997</v>
      </c>
      <c r="K1329" s="96">
        <v>44593</v>
      </c>
      <c r="L1329" s="96">
        <v>44593</v>
      </c>
      <c r="M1329" s="98" t="s">
        <v>57</v>
      </c>
    </row>
    <row r="1330" spans="1:13" ht="21.75">
      <c r="A1330" s="57">
        <v>651</v>
      </c>
      <c r="B1330" s="58" t="s">
        <v>51</v>
      </c>
      <c r="C1330" s="58" t="s">
        <v>108</v>
      </c>
      <c r="D1330" s="58" t="s">
        <v>1081</v>
      </c>
      <c r="E1330" s="59" t="s">
        <v>97</v>
      </c>
      <c r="F1330" s="58" t="s">
        <v>361</v>
      </c>
      <c r="G1330" s="59" t="s">
        <v>8</v>
      </c>
      <c r="H1330" s="59" t="s">
        <v>30</v>
      </c>
      <c r="I1330" s="60" t="s">
        <v>1082</v>
      </c>
      <c r="J1330" s="60" t="s">
        <v>1083</v>
      </c>
      <c r="K1330" s="62">
        <v>44336</v>
      </c>
      <c r="L1330" s="62">
        <v>44337</v>
      </c>
      <c r="M1330" s="63" t="s">
        <v>57</v>
      </c>
    </row>
    <row r="1331" spans="1:13" ht="21.75">
      <c r="A1331" s="57">
        <v>2345</v>
      </c>
      <c r="B1331" s="83" t="s">
        <v>51</v>
      </c>
      <c r="C1331" s="83" t="s">
        <v>111</v>
      </c>
      <c r="D1331" s="83" t="s">
        <v>2744</v>
      </c>
      <c r="E1331" s="83" t="s">
        <v>54</v>
      </c>
      <c r="F1331" s="83" t="s">
        <v>170</v>
      </c>
      <c r="G1331" s="83" t="s">
        <v>8</v>
      </c>
      <c r="H1331" s="86" t="s">
        <v>13</v>
      </c>
      <c r="I1331" s="89" t="s">
        <v>3525</v>
      </c>
      <c r="J1331" s="89"/>
      <c r="K1331" s="96">
        <v>44714</v>
      </c>
      <c r="L1331" s="96">
        <v>44718</v>
      </c>
      <c r="M1331" s="98" t="s">
        <v>57</v>
      </c>
    </row>
    <row r="1332" spans="1:13" ht="21.75">
      <c r="A1332" s="57">
        <v>2349</v>
      </c>
      <c r="B1332" s="83" t="s">
        <v>51</v>
      </c>
      <c r="C1332" s="83" t="s">
        <v>111</v>
      </c>
      <c r="D1332" s="83" t="s">
        <v>2744</v>
      </c>
      <c r="E1332" s="83" t="s">
        <v>1561</v>
      </c>
      <c r="F1332" s="83" t="s">
        <v>170</v>
      </c>
      <c r="G1332" s="83" t="s">
        <v>8</v>
      </c>
      <c r="H1332" s="86" t="s">
        <v>34</v>
      </c>
      <c r="I1332" s="89" t="s">
        <v>3529</v>
      </c>
      <c r="J1332" s="89"/>
      <c r="K1332" s="96">
        <v>44714</v>
      </c>
      <c r="L1332" s="96">
        <v>44714</v>
      </c>
      <c r="M1332" s="98" t="s">
        <v>57</v>
      </c>
    </row>
    <row r="1333" spans="1:13" ht="21.75">
      <c r="A1333" s="57">
        <v>2224</v>
      </c>
      <c r="B1333" s="83" t="s">
        <v>51</v>
      </c>
      <c r="C1333" s="83" t="s">
        <v>111</v>
      </c>
      <c r="D1333" s="83" t="s">
        <v>887</v>
      </c>
      <c r="E1333" s="83" t="s">
        <v>376</v>
      </c>
      <c r="F1333" s="83" t="s">
        <v>170</v>
      </c>
      <c r="G1333" s="83" t="s">
        <v>7</v>
      </c>
      <c r="H1333" s="86" t="s">
        <v>14</v>
      </c>
      <c r="I1333" s="89" t="s">
        <v>3413</v>
      </c>
      <c r="J1333" s="89"/>
      <c r="K1333" s="96">
        <v>44686</v>
      </c>
      <c r="L1333" s="96">
        <v>44686</v>
      </c>
      <c r="M1333" s="98" t="s">
        <v>57</v>
      </c>
    </row>
    <row r="1334" spans="1:13" ht="21.75">
      <c r="A1334" s="57">
        <v>1910</v>
      </c>
      <c r="B1334" s="83" t="s">
        <v>51</v>
      </c>
      <c r="C1334" s="83" t="s">
        <v>111</v>
      </c>
      <c r="D1334" s="83" t="s">
        <v>848</v>
      </c>
      <c r="E1334" s="83" t="s">
        <v>376</v>
      </c>
      <c r="F1334" s="83" t="s">
        <v>170</v>
      </c>
      <c r="G1334" s="83" t="s">
        <v>8</v>
      </c>
      <c r="H1334" s="86" t="s">
        <v>13</v>
      </c>
      <c r="I1334" s="89" t="s">
        <v>3080</v>
      </c>
      <c r="J1334" s="89"/>
      <c r="K1334" s="96">
        <v>44600</v>
      </c>
      <c r="L1334" s="96">
        <v>44600</v>
      </c>
      <c r="M1334" s="98" t="s">
        <v>57</v>
      </c>
    </row>
    <row r="1335" spans="1:13" ht="21.75">
      <c r="A1335" s="57">
        <v>1202</v>
      </c>
      <c r="B1335" s="58" t="s">
        <v>51</v>
      </c>
      <c r="C1335" s="58" t="s">
        <v>111</v>
      </c>
      <c r="D1335" s="58" t="s">
        <v>857</v>
      </c>
      <c r="E1335" s="59" t="s">
        <v>1553</v>
      </c>
      <c r="F1335" s="58" t="s">
        <v>170</v>
      </c>
      <c r="G1335" s="59" t="s">
        <v>8</v>
      </c>
      <c r="H1335" s="59" t="s">
        <v>33</v>
      </c>
      <c r="I1335" s="60" t="s">
        <v>1854</v>
      </c>
      <c r="J1335" s="61"/>
      <c r="K1335" s="62">
        <v>44466</v>
      </c>
      <c r="L1335" s="62">
        <v>44466</v>
      </c>
      <c r="M1335" s="63" t="s">
        <v>57</v>
      </c>
    </row>
    <row r="1336" spans="1:13" ht="21.75">
      <c r="A1336" s="57">
        <v>1203</v>
      </c>
      <c r="B1336" s="58" t="s">
        <v>51</v>
      </c>
      <c r="C1336" s="58" t="s">
        <v>111</v>
      </c>
      <c r="D1336" s="58" t="s">
        <v>857</v>
      </c>
      <c r="E1336" s="59" t="s">
        <v>1553</v>
      </c>
      <c r="F1336" s="58" t="s">
        <v>170</v>
      </c>
      <c r="G1336" s="59" t="s">
        <v>8</v>
      </c>
      <c r="H1336" s="59" t="s">
        <v>13</v>
      </c>
      <c r="I1336" s="60" t="s">
        <v>1855</v>
      </c>
      <c r="J1336" s="61"/>
      <c r="K1336" s="62">
        <v>44466</v>
      </c>
      <c r="L1336" s="62">
        <v>44466</v>
      </c>
      <c r="M1336" s="63" t="s">
        <v>57</v>
      </c>
    </row>
    <row r="1337" spans="1:13" ht="43.5">
      <c r="A1337" s="57">
        <v>1204</v>
      </c>
      <c r="B1337" s="58" t="s">
        <v>51</v>
      </c>
      <c r="C1337" s="58" t="s">
        <v>111</v>
      </c>
      <c r="D1337" s="58" t="s">
        <v>857</v>
      </c>
      <c r="E1337" s="59" t="s">
        <v>1553</v>
      </c>
      <c r="F1337" s="58" t="s">
        <v>170</v>
      </c>
      <c r="G1337" s="59" t="s">
        <v>8</v>
      </c>
      <c r="H1337" s="59" t="s">
        <v>15</v>
      </c>
      <c r="I1337" s="60" t="s">
        <v>1856</v>
      </c>
      <c r="J1337" s="61"/>
      <c r="K1337" s="62">
        <v>44466</v>
      </c>
      <c r="L1337" s="62">
        <v>44466</v>
      </c>
      <c r="M1337" s="63" t="s">
        <v>57</v>
      </c>
    </row>
    <row r="1338" spans="1:13" ht="43.5">
      <c r="A1338" s="57">
        <v>485</v>
      </c>
      <c r="B1338" s="58" t="s">
        <v>51</v>
      </c>
      <c r="C1338" s="58" t="s">
        <v>52</v>
      </c>
      <c r="D1338" s="58" t="s">
        <v>104</v>
      </c>
      <c r="E1338" s="59" t="s">
        <v>54</v>
      </c>
      <c r="F1338" s="58" t="s">
        <v>104</v>
      </c>
      <c r="G1338" s="59" t="s">
        <v>8</v>
      </c>
      <c r="H1338" s="59" t="s">
        <v>18</v>
      </c>
      <c r="I1338" s="60" t="s">
        <v>808</v>
      </c>
      <c r="J1338" s="60"/>
      <c r="K1338" s="62">
        <v>44271</v>
      </c>
      <c r="L1338" s="62">
        <v>44271</v>
      </c>
      <c r="M1338" s="63" t="s">
        <v>57</v>
      </c>
    </row>
    <row r="1339" spans="1:13" ht="21.75">
      <c r="A1339" s="57">
        <v>1683</v>
      </c>
      <c r="B1339" s="58" t="s">
        <v>51</v>
      </c>
      <c r="C1339" s="58" t="s">
        <v>52</v>
      </c>
      <c r="D1339" s="58" t="s">
        <v>244</v>
      </c>
      <c r="E1339" s="59" t="s">
        <v>1553</v>
      </c>
      <c r="F1339" s="58" t="s">
        <v>170</v>
      </c>
      <c r="G1339" s="59" t="s">
        <v>8</v>
      </c>
      <c r="H1339" s="59" t="s">
        <v>14</v>
      </c>
      <c r="I1339" s="60" t="s">
        <v>2401</v>
      </c>
      <c r="J1339" s="61"/>
      <c r="K1339" s="62">
        <v>44551</v>
      </c>
      <c r="L1339" s="62">
        <v>44551</v>
      </c>
      <c r="M1339" s="63" t="s">
        <v>57</v>
      </c>
    </row>
    <row r="1340" spans="1:13" ht="43.5">
      <c r="A1340" s="57">
        <v>512</v>
      </c>
      <c r="B1340" s="58" t="s">
        <v>51</v>
      </c>
      <c r="C1340" s="58" t="s">
        <v>111</v>
      </c>
      <c r="D1340" s="58" t="s">
        <v>592</v>
      </c>
      <c r="E1340" s="59" t="s">
        <v>113</v>
      </c>
      <c r="F1340" s="58" t="s">
        <v>62</v>
      </c>
      <c r="G1340" s="59" t="s">
        <v>7</v>
      </c>
      <c r="H1340" s="59" t="s">
        <v>26</v>
      </c>
      <c r="I1340" s="60" t="s">
        <v>847</v>
      </c>
      <c r="J1340" s="60"/>
      <c r="K1340" s="62">
        <v>44278</v>
      </c>
      <c r="L1340" s="62">
        <v>44278</v>
      </c>
      <c r="M1340" s="63" t="s">
        <v>57</v>
      </c>
    </row>
    <row r="1341" spans="1:13" ht="21.75">
      <c r="A1341" s="57">
        <v>748</v>
      </c>
      <c r="B1341" s="58" t="s">
        <v>51</v>
      </c>
      <c r="C1341" s="58" t="s">
        <v>52</v>
      </c>
      <c r="D1341" s="58" t="s">
        <v>855</v>
      </c>
      <c r="E1341" s="59" t="s">
        <v>54</v>
      </c>
      <c r="F1341" s="58" t="s">
        <v>62</v>
      </c>
      <c r="G1341" s="59" t="s">
        <v>8</v>
      </c>
      <c r="H1341" s="59" t="s">
        <v>12</v>
      </c>
      <c r="I1341" s="60" t="s">
        <v>1264</v>
      </c>
      <c r="J1341" s="61"/>
      <c r="K1341" s="62">
        <v>44355</v>
      </c>
      <c r="L1341" s="62">
        <v>44355</v>
      </c>
      <c r="M1341" s="63" t="s">
        <v>57</v>
      </c>
    </row>
    <row r="1342" spans="1:13" ht="43.5">
      <c r="A1342" s="57">
        <v>858</v>
      </c>
      <c r="B1342" s="58" t="s">
        <v>51</v>
      </c>
      <c r="C1342" s="58" t="s">
        <v>52</v>
      </c>
      <c r="D1342" s="58" t="s">
        <v>258</v>
      </c>
      <c r="E1342" s="59" t="s">
        <v>135</v>
      </c>
      <c r="F1342" s="58" t="s">
        <v>60</v>
      </c>
      <c r="G1342" s="59" t="s">
        <v>7</v>
      </c>
      <c r="H1342" s="59" t="s">
        <v>14</v>
      </c>
      <c r="I1342" s="60" t="s">
        <v>1448</v>
      </c>
      <c r="J1342" s="60" t="s">
        <v>1449</v>
      </c>
      <c r="K1342" s="62">
        <v>44390</v>
      </c>
      <c r="L1342" s="62">
        <v>44390</v>
      </c>
      <c r="M1342" s="63" t="s">
        <v>57</v>
      </c>
    </row>
    <row r="1343" spans="1:13" ht="34.5">
      <c r="A1343" s="57">
        <v>2322</v>
      </c>
      <c r="B1343" s="83" t="s">
        <v>51</v>
      </c>
      <c r="C1343" s="83" t="s">
        <v>111</v>
      </c>
      <c r="D1343" s="83" t="s">
        <v>2744</v>
      </c>
      <c r="E1343" s="83" t="s">
        <v>54</v>
      </c>
      <c r="F1343" s="83" t="s">
        <v>170</v>
      </c>
      <c r="G1343" s="83" t="s">
        <v>8</v>
      </c>
      <c r="H1343" s="86" t="s">
        <v>16</v>
      </c>
      <c r="I1343" s="89" t="s">
        <v>3504</v>
      </c>
      <c r="J1343" s="89"/>
      <c r="K1343" s="96">
        <v>44709</v>
      </c>
      <c r="L1343" s="96">
        <v>44709</v>
      </c>
      <c r="M1343" s="98" t="s">
        <v>57</v>
      </c>
    </row>
    <row r="1344" spans="1:13" ht="21.75">
      <c r="A1344" s="57">
        <v>2478</v>
      </c>
      <c r="B1344" s="83" t="s">
        <v>51</v>
      </c>
      <c r="C1344" s="83" t="s">
        <v>108</v>
      </c>
      <c r="D1344" s="83" t="s">
        <v>2720</v>
      </c>
      <c r="E1344" s="83" t="s">
        <v>113</v>
      </c>
      <c r="F1344" s="83" t="s">
        <v>3585</v>
      </c>
      <c r="G1344" s="83" t="s">
        <v>7</v>
      </c>
      <c r="H1344" s="86" t="s">
        <v>16</v>
      </c>
      <c r="I1344" s="89" t="s">
        <v>3661</v>
      </c>
      <c r="J1344" s="89"/>
      <c r="K1344" s="96">
        <v>44753</v>
      </c>
      <c r="L1344" s="96">
        <v>44753</v>
      </c>
      <c r="M1344" s="98" t="s">
        <v>57</v>
      </c>
    </row>
    <row r="1345" spans="1:13" ht="34.5">
      <c r="A1345" s="57">
        <v>1902</v>
      </c>
      <c r="B1345" s="83" t="s">
        <v>51</v>
      </c>
      <c r="C1345" s="83" t="s">
        <v>108</v>
      </c>
      <c r="D1345" s="83" t="s">
        <v>1024</v>
      </c>
      <c r="E1345" s="83" t="s">
        <v>376</v>
      </c>
      <c r="F1345" s="83" t="s">
        <v>910</v>
      </c>
      <c r="G1345" s="83" t="s">
        <v>7</v>
      </c>
      <c r="H1345" s="86" t="s">
        <v>16</v>
      </c>
      <c r="I1345" s="89" t="s">
        <v>3069</v>
      </c>
      <c r="J1345" s="89"/>
      <c r="K1345" s="96">
        <v>44599</v>
      </c>
      <c r="L1345" s="96">
        <v>44599</v>
      </c>
      <c r="M1345" s="98" t="s">
        <v>57</v>
      </c>
    </row>
    <row r="1346" spans="1:13" ht="51.75">
      <c r="A1346" s="57">
        <v>1901</v>
      </c>
      <c r="B1346" s="83" t="s">
        <v>51</v>
      </c>
      <c r="C1346" s="83" t="s">
        <v>108</v>
      </c>
      <c r="D1346" s="83" t="s">
        <v>1024</v>
      </c>
      <c r="E1346" s="83" t="s">
        <v>376</v>
      </c>
      <c r="F1346" s="83" t="s">
        <v>910</v>
      </c>
      <c r="G1346" s="83" t="s">
        <v>7</v>
      </c>
      <c r="H1346" s="86" t="s">
        <v>14</v>
      </c>
      <c r="I1346" s="89" t="s">
        <v>3068</v>
      </c>
      <c r="J1346" s="89"/>
      <c r="K1346" s="96">
        <v>44599</v>
      </c>
      <c r="L1346" s="96">
        <v>44599</v>
      </c>
      <c r="M1346" s="98" t="s">
        <v>57</v>
      </c>
    </row>
    <row r="1347" spans="1:13" ht="21.75">
      <c r="A1347" s="57">
        <v>2540</v>
      </c>
      <c r="B1347" s="83" t="s">
        <v>51</v>
      </c>
      <c r="C1347" s="83" t="s">
        <v>111</v>
      </c>
      <c r="D1347" s="83" t="s">
        <v>917</v>
      </c>
      <c r="E1347" s="83" t="s">
        <v>1561</v>
      </c>
      <c r="F1347" s="83" t="s">
        <v>170</v>
      </c>
      <c r="G1347" s="83" t="s">
        <v>7</v>
      </c>
      <c r="H1347" s="86" t="s">
        <v>17</v>
      </c>
      <c r="I1347" s="89" t="s">
        <v>3759</v>
      </c>
      <c r="J1347" s="89"/>
      <c r="K1347" s="96">
        <v>44778</v>
      </c>
      <c r="L1347" s="96">
        <v>44778</v>
      </c>
      <c r="M1347" s="98" t="s">
        <v>57</v>
      </c>
    </row>
    <row r="1348" spans="1:13" ht="43.5">
      <c r="A1348" s="57">
        <v>41</v>
      </c>
      <c r="B1348" s="58" t="s">
        <v>51</v>
      </c>
      <c r="C1348" s="58" t="s">
        <v>52</v>
      </c>
      <c r="D1348" s="58" t="s">
        <v>143</v>
      </c>
      <c r="E1348" s="59" t="s">
        <v>54</v>
      </c>
      <c r="F1348" s="58" t="s">
        <v>89</v>
      </c>
      <c r="G1348" s="59" t="s">
        <v>8</v>
      </c>
      <c r="H1348" s="59" t="s">
        <v>16</v>
      </c>
      <c r="I1348" s="60" t="s">
        <v>144</v>
      </c>
      <c r="J1348" s="61"/>
      <c r="K1348" s="62">
        <v>44203</v>
      </c>
      <c r="L1348" s="62">
        <v>44203</v>
      </c>
      <c r="M1348" s="63" t="s">
        <v>57</v>
      </c>
    </row>
    <row r="1349" spans="1:13" ht="21.75">
      <c r="A1349" s="57">
        <v>700</v>
      </c>
      <c r="B1349" s="58" t="s">
        <v>51</v>
      </c>
      <c r="C1349" s="58" t="s">
        <v>52</v>
      </c>
      <c r="D1349" s="58" t="s">
        <v>244</v>
      </c>
      <c r="E1349" s="59" t="s">
        <v>54</v>
      </c>
      <c r="F1349" s="58" t="s">
        <v>170</v>
      </c>
      <c r="G1349" s="59" t="s">
        <v>8</v>
      </c>
      <c r="H1349" s="59" t="s">
        <v>16</v>
      </c>
      <c r="I1349" s="60" t="s">
        <v>1192</v>
      </c>
      <c r="J1349" s="61"/>
      <c r="K1349" s="62">
        <v>44345</v>
      </c>
      <c r="L1349" s="62">
        <v>44345</v>
      </c>
      <c r="M1349" s="63" t="s">
        <v>57</v>
      </c>
    </row>
    <row r="1350" spans="1:13" ht="21.75">
      <c r="A1350" s="57">
        <v>164</v>
      </c>
      <c r="B1350" s="58" t="s">
        <v>51</v>
      </c>
      <c r="C1350" s="58" t="s">
        <v>52</v>
      </c>
      <c r="D1350" s="58" t="s">
        <v>329</v>
      </c>
      <c r="E1350" s="59" t="s">
        <v>83</v>
      </c>
      <c r="F1350" s="58" t="s">
        <v>94</v>
      </c>
      <c r="G1350" s="59" t="s">
        <v>7</v>
      </c>
      <c r="H1350" s="59" t="s">
        <v>13</v>
      </c>
      <c r="I1350" s="60" t="s">
        <v>330</v>
      </c>
      <c r="J1350" s="60"/>
      <c r="K1350" s="62">
        <v>44225</v>
      </c>
      <c r="L1350" s="62">
        <v>44225</v>
      </c>
      <c r="M1350" s="63" t="s">
        <v>57</v>
      </c>
    </row>
    <row r="1351" spans="1:13" ht="21.75">
      <c r="A1351" s="57">
        <v>1631</v>
      </c>
      <c r="B1351" s="58" t="s">
        <v>51</v>
      </c>
      <c r="C1351" s="58" t="s">
        <v>108</v>
      </c>
      <c r="D1351" s="58" t="s">
        <v>2344</v>
      </c>
      <c r="E1351" s="59" t="s">
        <v>54</v>
      </c>
      <c r="F1351" s="58" t="s">
        <v>885</v>
      </c>
      <c r="G1351" s="59" t="s">
        <v>8</v>
      </c>
      <c r="H1351" s="59" t="s">
        <v>15</v>
      </c>
      <c r="I1351" s="60" t="s">
        <v>2345</v>
      </c>
      <c r="J1351" s="61"/>
      <c r="K1351" s="62">
        <v>44545</v>
      </c>
      <c r="L1351" s="62">
        <v>44545</v>
      </c>
      <c r="M1351" s="63" t="s">
        <v>57</v>
      </c>
    </row>
    <row r="1352" spans="1:13" ht="65.25">
      <c r="A1352" s="57">
        <v>614</v>
      </c>
      <c r="B1352" s="58" t="s">
        <v>51</v>
      </c>
      <c r="C1352" s="58" t="s">
        <v>111</v>
      </c>
      <c r="D1352" s="58" t="s">
        <v>995</v>
      </c>
      <c r="E1352" s="59" t="s">
        <v>113</v>
      </c>
      <c r="F1352" s="58" t="s">
        <v>361</v>
      </c>
      <c r="G1352" s="59" t="s">
        <v>7</v>
      </c>
      <c r="H1352" s="59" t="s">
        <v>22</v>
      </c>
      <c r="I1352" s="60" t="s">
        <v>1012</v>
      </c>
      <c r="J1352" s="60" t="s">
        <v>1013</v>
      </c>
      <c r="K1352" s="62">
        <v>44328</v>
      </c>
      <c r="L1352" s="62">
        <v>44328</v>
      </c>
      <c r="M1352" s="63" t="s">
        <v>57</v>
      </c>
    </row>
    <row r="1353" spans="1:13" ht="21.75">
      <c r="A1353" s="57">
        <v>496</v>
      </c>
      <c r="B1353" s="58" t="s">
        <v>51</v>
      </c>
      <c r="C1353" s="58" t="s">
        <v>111</v>
      </c>
      <c r="D1353" s="58" t="s">
        <v>825</v>
      </c>
      <c r="E1353" s="59" t="s">
        <v>113</v>
      </c>
      <c r="F1353" s="58" t="s">
        <v>813</v>
      </c>
      <c r="G1353" s="59" t="s">
        <v>7</v>
      </c>
      <c r="H1353" s="59" t="s">
        <v>14</v>
      </c>
      <c r="I1353" s="60" t="s">
        <v>826</v>
      </c>
      <c r="J1353" s="60"/>
      <c r="K1353" s="62">
        <v>44272</v>
      </c>
      <c r="L1353" s="62">
        <v>44272</v>
      </c>
      <c r="M1353" s="63" t="s">
        <v>57</v>
      </c>
    </row>
    <row r="1354" spans="1:13" ht="43.5">
      <c r="A1354" s="57">
        <v>642</v>
      </c>
      <c r="B1354" s="58" t="s">
        <v>51</v>
      </c>
      <c r="C1354" s="58" t="s">
        <v>476</v>
      </c>
      <c r="D1354" s="58" t="s">
        <v>104</v>
      </c>
      <c r="E1354" s="59" t="s">
        <v>54</v>
      </c>
      <c r="F1354" s="58" t="s">
        <v>675</v>
      </c>
      <c r="G1354" s="59" t="s">
        <v>8</v>
      </c>
      <c r="H1354" s="59" t="s">
        <v>35</v>
      </c>
      <c r="I1354" s="60" t="s">
        <v>1065</v>
      </c>
      <c r="J1354" s="60" t="s">
        <v>1066</v>
      </c>
      <c r="K1354" s="62">
        <v>44335</v>
      </c>
      <c r="L1354" s="62">
        <v>44335</v>
      </c>
      <c r="M1354" s="63" t="s">
        <v>57</v>
      </c>
    </row>
    <row r="1355" spans="1:13" ht="34.5">
      <c r="A1355" s="57">
        <v>1899</v>
      </c>
      <c r="B1355" s="83" t="s">
        <v>51</v>
      </c>
      <c r="C1355" s="83" t="s">
        <v>108</v>
      </c>
      <c r="D1355" s="83" t="s">
        <v>1024</v>
      </c>
      <c r="E1355" s="83" t="s">
        <v>376</v>
      </c>
      <c r="F1355" s="83" t="s">
        <v>3064</v>
      </c>
      <c r="G1355" s="83" t="s">
        <v>7</v>
      </c>
      <c r="H1355" s="86" t="s">
        <v>13</v>
      </c>
      <c r="I1355" s="89" t="s">
        <v>3066</v>
      </c>
      <c r="J1355" s="89"/>
      <c r="K1355" s="96">
        <v>44599</v>
      </c>
      <c r="L1355" s="96">
        <v>44599</v>
      </c>
      <c r="M1355" s="98" t="s">
        <v>57</v>
      </c>
    </row>
    <row r="1356" spans="1:13" ht="43.5">
      <c r="A1356" s="57">
        <v>529</v>
      </c>
      <c r="B1356" s="58" t="s">
        <v>51</v>
      </c>
      <c r="C1356" s="58" t="s">
        <v>52</v>
      </c>
      <c r="D1356" s="58" t="s">
        <v>244</v>
      </c>
      <c r="E1356" s="59" t="s">
        <v>54</v>
      </c>
      <c r="F1356" s="58" t="s">
        <v>170</v>
      </c>
      <c r="G1356" s="59" t="s">
        <v>8</v>
      </c>
      <c r="H1356" s="59" t="s">
        <v>25</v>
      </c>
      <c r="I1356" s="60" t="s">
        <v>871</v>
      </c>
      <c r="J1356" s="60"/>
      <c r="K1356" s="62">
        <v>44285</v>
      </c>
      <c r="L1356" s="62">
        <v>44286</v>
      </c>
      <c r="M1356" s="63" t="s">
        <v>57</v>
      </c>
    </row>
    <row r="1357" spans="1:13" ht="43.5">
      <c r="A1357" s="57">
        <v>1441</v>
      </c>
      <c r="B1357" s="58" t="s">
        <v>51</v>
      </c>
      <c r="C1357" s="58" t="s">
        <v>108</v>
      </c>
      <c r="D1357" s="58" t="s">
        <v>1024</v>
      </c>
      <c r="E1357" s="59" t="s">
        <v>376</v>
      </c>
      <c r="F1357" s="58" t="s">
        <v>2114</v>
      </c>
      <c r="G1357" s="59" t="s">
        <v>8</v>
      </c>
      <c r="H1357" s="59" t="s">
        <v>13</v>
      </c>
      <c r="I1357" s="60" t="s">
        <v>2115</v>
      </c>
      <c r="J1357" s="61"/>
      <c r="K1357" s="62">
        <v>44509</v>
      </c>
      <c r="L1357" s="62">
        <v>44509</v>
      </c>
      <c r="M1357" s="63" t="s">
        <v>57</v>
      </c>
    </row>
    <row r="1358" spans="1:13" ht="21.75">
      <c r="A1358" s="57">
        <v>537</v>
      </c>
      <c r="B1358" s="58" t="s">
        <v>51</v>
      </c>
      <c r="C1358" s="58" t="s">
        <v>52</v>
      </c>
      <c r="D1358" s="58" t="s">
        <v>881</v>
      </c>
      <c r="E1358" s="59" t="s">
        <v>135</v>
      </c>
      <c r="F1358" s="58" t="s">
        <v>62</v>
      </c>
      <c r="G1358" s="59" t="s">
        <v>7</v>
      </c>
      <c r="H1358" s="59" t="s">
        <v>26</v>
      </c>
      <c r="I1358" s="60" t="s">
        <v>882</v>
      </c>
      <c r="J1358" s="60"/>
      <c r="K1358" s="62">
        <v>44287</v>
      </c>
      <c r="L1358" s="62">
        <v>44287</v>
      </c>
      <c r="M1358" s="63" t="s">
        <v>426</v>
      </c>
    </row>
    <row r="1359" spans="1:13" ht="43.5">
      <c r="A1359" s="57">
        <v>925</v>
      </c>
      <c r="B1359" s="58" t="s">
        <v>51</v>
      </c>
      <c r="C1359" s="58" t="s">
        <v>52</v>
      </c>
      <c r="D1359" s="58" t="s">
        <v>165</v>
      </c>
      <c r="E1359" s="59" t="s">
        <v>135</v>
      </c>
      <c r="F1359" s="58" t="s">
        <v>60</v>
      </c>
      <c r="G1359" s="59" t="s">
        <v>7</v>
      </c>
      <c r="H1359" s="59" t="s">
        <v>26</v>
      </c>
      <c r="I1359" s="60" t="s">
        <v>1545</v>
      </c>
      <c r="J1359" s="61"/>
      <c r="K1359" s="62">
        <v>44406</v>
      </c>
      <c r="L1359" s="62">
        <v>44406</v>
      </c>
      <c r="M1359" s="63" t="s">
        <v>426</v>
      </c>
    </row>
    <row r="1360" spans="1:13" ht="43.5">
      <c r="A1360" s="57">
        <v>1212</v>
      </c>
      <c r="B1360" s="58" t="s">
        <v>51</v>
      </c>
      <c r="C1360" s="58" t="s">
        <v>283</v>
      </c>
      <c r="D1360" s="58" t="s">
        <v>1713</v>
      </c>
      <c r="E1360" s="59" t="s">
        <v>376</v>
      </c>
      <c r="F1360" s="58" t="s">
        <v>357</v>
      </c>
      <c r="G1360" s="59" t="s">
        <v>8</v>
      </c>
      <c r="H1360" s="59" t="s">
        <v>12</v>
      </c>
      <c r="I1360" s="60" t="s">
        <v>1864</v>
      </c>
      <c r="J1360" s="61"/>
      <c r="K1360" s="62">
        <v>44467</v>
      </c>
      <c r="L1360" s="62">
        <v>44467</v>
      </c>
      <c r="M1360" s="63" t="s">
        <v>57</v>
      </c>
    </row>
    <row r="1361" spans="1:13" ht="43.5">
      <c r="A1361" s="57">
        <v>1217</v>
      </c>
      <c r="B1361" s="58" t="s">
        <v>51</v>
      </c>
      <c r="C1361" s="58" t="s">
        <v>108</v>
      </c>
      <c r="D1361" s="58" t="s">
        <v>1024</v>
      </c>
      <c r="E1361" s="59" t="s">
        <v>97</v>
      </c>
      <c r="F1361" s="58" t="s">
        <v>357</v>
      </c>
      <c r="G1361" s="59" t="s">
        <v>8</v>
      </c>
      <c r="H1361" s="59" t="s">
        <v>12</v>
      </c>
      <c r="I1361" s="60" t="s">
        <v>1868</v>
      </c>
      <c r="J1361" s="61"/>
      <c r="K1361" s="62">
        <v>44467</v>
      </c>
      <c r="L1361" s="62">
        <v>44467</v>
      </c>
      <c r="M1361" s="63" t="s">
        <v>57</v>
      </c>
    </row>
    <row r="1362" spans="1:13" ht="34.5">
      <c r="A1362" s="57">
        <v>2038</v>
      </c>
      <c r="B1362" s="83" t="s">
        <v>51</v>
      </c>
      <c r="C1362" s="83" t="s">
        <v>283</v>
      </c>
      <c r="D1362" s="83" t="s">
        <v>2703</v>
      </c>
      <c r="E1362" s="83" t="s">
        <v>1561</v>
      </c>
      <c r="F1362" s="83" t="s">
        <v>357</v>
      </c>
      <c r="G1362" s="83" t="s">
        <v>8</v>
      </c>
      <c r="H1362" s="86" t="s">
        <v>12</v>
      </c>
      <c r="I1362" s="89" t="s">
        <v>3222</v>
      </c>
      <c r="J1362" s="89"/>
      <c r="K1362" s="96">
        <v>44642</v>
      </c>
      <c r="L1362" s="96">
        <v>44642</v>
      </c>
      <c r="M1362" s="98" t="s">
        <v>57</v>
      </c>
    </row>
    <row r="1363" spans="1:13" ht="21.75">
      <c r="A1363" s="57">
        <v>1099</v>
      </c>
      <c r="B1363" s="58" t="s">
        <v>51</v>
      </c>
      <c r="C1363" s="58" t="s">
        <v>111</v>
      </c>
      <c r="D1363" s="58" t="s">
        <v>1739</v>
      </c>
      <c r="E1363" s="59" t="s">
        <v>1553</v>
      </c>
      <c r="F1363" s="58" t="s">
        <v>357</v>
      </c>
      <c r="G1363" s="59" t="s">
        <v>8</v>
      </c>
      <c r="H1363" s="59" t="s">
        <v>12</v>
      </c>
      <c r="I1363" s="60" t="s">
        <v>1740</v>
      </c>
      <c r="J1363" s="61"/>
      <c r="K1363" s="62">
        <v>44441</v>
      </c>
      <c r="L1363" s="62">
        <v>44441</v>
      </c>
      <c r="M1363" s="63" t="s">
        <v>57</v>
      </c>
    </row>
    <row r="1364" spans="1:13" ht="21.75">
      <c r="A1364" s="57">
        <v>1125</v>
      </c>
      <c r="B1364" s="58" t="s">
        <v>51</v>
      </c>
      <c r="C1364" s="58" t="s">
        <v>111</v>
      </c>
      <c r="D1364" s="58" t="s">
        <v>857</v>
      </c>
      <c r="E1364" s="59" t="s">
        <v>54</v>
      </c>
      <c r="F1364" s="58" t="s">
        <v>170</v>
      </c>
      <c r="G1364" s="59" t="s">
        <v>8</v>
      </c>
      <c r="H1364" s="59" t="s">
        <v>12</v>
      </c>
      <c r="I1364" s="60" t="s">
        <v>1776</v>
      </c>
      <c r="J1364" s="61"/>
      <c r="K1364" s="62">
        <v>44450</v>
      </c>
      <c r="L1364" s="62">
        <v>44450</v>
      </c>
      <c r="M1364" s="63" t="s">
        <v>57</v>
      </c>
    </row>
    <row r="1365" spans="1:13" ht="21.75">
      <c r="A1365" s="57">
        <v>706</v>
      </c>
      <c r="B1365" s="58" t="s">
        <v>51</v>
      </c>
      <c r="C1365" s="58" t="s">
        <v>52</v>
      </c>
      <c r="D1365" s="58" t="s">
        <v>244</v>
      </c>
      <c r="E1365" s="59" t="s">
        <v>54</v>
      </c>
      <c r="F1365" s="58" t="s">
        <v>62</v>
      </c>
      <c r="G1365" s="59" t="s">
        <v>8</v>
      </c>
      <c r="H1365" s="59" t="s">
        <v>12</v>
      </c>
      <c r="I1365" s="60" t="s">
        <v>1201</v>
      </c>
      <c r="J1365" s="61"/>
      <c r="K1365" s="62">
        <v>44347</v>
      </c>
      <c r="L1365" s="62">
        <v>44347</v>
      </c>
      <c r="M1365" s="63" t="s">
        <v>57</v>
      </c>
    </row>
    <row r="1366" spans="1:13" ht="21.75">
      <c r="A1366" s="57">
        <v>708</v>
      </c>
      <c r="B1366" s="58" t="s">
        <v>51</v>
      </c>
      <c r="C1366" s="58" t="s">
        <v>52</v>
      </c>
      <c r="D1366" s="58" t="s">
        <v>244</v>
      </c>
      <c r="E1366" s="59" t="s">
        <v>135</v>
      </c>
      <c r="F1366" s="58" t="s">
        <v>60</v>
      </c>
      <c r="G1366" s="59" t="s">
        <v>8</v>
      </c>
      <c r="H1366" s="59" t="s">
        <v>12</v>
      </c>
      <c r="I1366" s="60" t="s">
        <v>1201</v>
      </c>
      <c r="J1366" s="61"/>
      <c r="K1366" s="62">
        <v>44347</v>
      </c>
      <c r="L1366" s="62">
        <v>44347</v>
      </c>
      <c r="M1366" s="63" t="s">
        <v>57</v>
      </c>
    </row>
    <row r="1367" spans="1:13" ht="21.75">
      <c r="A1367" s="57">
        <v>855</v>
      </c>
      <c r="B1367" s="58" t="s">
        <v>51</v>
      </c>
      <c r="C1367" s="58" t="s">
        <v>52</v>
      </c>
      <c r="D1367" s="58" t="s">
        <v>855</v>
      </c>
      <c r="E1367" s="59" t="s">
        <v>54</v>
      </c>
      <c r="F1367" s="58" t="s">
        <v>806</v>
      </c>
      <c r="G1367" s="59" t="s">
        <v>8</v>
      </c>
      <c r="H1367" s="59" t="s">
        <v>12</v>
      </c>
      <c r="I1367" s="60" t="s">
        <v>1445</v>
      </c>
      <c r="J1367" s="61"/>
      <c r="K1367" s="62">
        <v>44390</v>
      </c>
      <c r="L1367" s="62">
        <v>44390</v>
      </c>
      <c r="M1367" s="63" t="s">
        <v>57</v>
      </c>
    </row>
    <row r="1368" spans="1:13" ht="43.5">
      <c r="A1368" s="57">
        <v>853</v>
      </c>
      <c r="B1368" s="58" t="s">
        <v>51</v>
      </c>
      <c r="C1368" s="58" t="s">
        <v>52</v>
      </c>
      <c r="D1368" s="58" t="s">
        <v>85</v>
      </c>
      <c r="E1368" s="59" t="s">
        <v>54</v>
      </c>
      <c r="F1368" s="58" t="s">
        <v>62</v>
      </c>
      <c r="G1368" s="59" t="s">
        <v>8</v>
      </c>
      <c r="H1368" s="59" t="s">
        <v>12</v>
      </c>
      <c r="I1368" s="60" t="s">
        <v>1442</v>
      </c>
      <c r="J1368" s="61"/>
      <c r="K1368" s="62">
        <v>44389</v>
      </c>
      <c r="L1368" s="62">
        <v>44389</v>
      </c>
      <c r="M1368" s="63" t="s">
        <v>57</v>
      </c>
    </row>
    <row r="1369" spans="1:13" ht="34.5">
      <c r="A1369" s="57">
        <v>1900</v>
      </c>
      <c r="B1369" s="83" t="s">
        <v>51</v>
      </c>
      <c r="C1369" s="83" t="s">
        <v>108</v>
      </c>
      <c r="D1369" s="83" t="s">
        <v>1024</v>
      </c>
      <c r="E1369" s="83" t="s">
        <v>376</v>
      </c>
      <c r="F1369" s="83" t="s">
        <v>3064</v>
      </c>
      <c r="G1369" s="83" t="s">
        <v>8</v>
      </c>
      <c r="H1369" s="86" t="s">
        <v>12</v>
      </c>
      <c r="I1369" s="89" t="s">
        <v>3067</v>
      </c>
      <c r="J1369" s="89"/>
      <c r="K1369" s="96">
        <v>44599</v>
      </c>
      <c r="L1369" s="96">
        <v>44599</v>
      </c>
      <c r="M1369" s="98" t="s">
        <v>57</v>
      </c>
    </row>
    <row r="1370" spans="1:13" ht="43.5">
      <c r="A1370" s="57">
        <v>1367</v>
      </c>
      <c r="B1370" s="58" t="s">
        <v>51</v>
      </c>
      <c r="C1370" s="58" t="s">
        <v>111</v>
      </c>
      <c r="D1370" s="58" t="s">
        <v>2036</v>
      </c>
      <c r="E1370" s="59" t="s">
        <v>1553</v>
      </c>
      <c r="F1370" s="58" t="s">
        <v>357</v>
      </c>
      <c r="G1370" s="59" t="s">
        <v>8</v>
      </c>
      <c r="H1370" s="59" t="s">
        <v>12</v>
      </c>
      <c r="I1370" s="60" t="s">
        <v>2037</v>
      </c>
      <c r="J1370" s="61"/>
      <c r="K1370" s="62">
        <v>44496</v>
      </c>
      <c r="L1370" s="62">
        <v>44496</v>
      </c>
      <c r="M1370" s="63" t="s">
        <v>57</v>
      </c>
    </row>
    <row r="1371" spans="1:13" ht="21.75">
      <c r="A1371" s="57">
        <v>2331</v>
      </c>
      <c r="B1371" s="83" t="s">
        <v>51</v>
      </c>
      <c r="C1371" s="83" t="s">
        <v>111</v>
      </c>
      <c r="D1371" s="83" t="s">
        <v>2744</v>
      </c>
      <c r="E1371" s="83" t="s">
        <v>54</v>
      </c>
      <c r="F1371" s="83" t="s">
        <v>170</v>
      </c>
      <c r="G1371" s="83" t="s">
        <v>8</v>
      </c>
      <c r="H1371" s="86" t="s">
        <v>12</v>
      </c>
      <c r="I1371" s="89" t="s">
        <v>3512</v>
      </c>
      <c r="J1371" s="89"/>
      <c r="K1371" s="96">
        <v>44712</v>
      </c>
      <c r="L1371" s="96">
        <v>44712</v>
      </c>
      <c r="M1371" s="98" t="s">
        <v>57</v>
      </c>
    </row>
    <row r="1372" spans="1:13" ht="87">
      <c r="A1372" s="57">
        <v>828</v>
      </c>
      <c r="B1372" s="58" t="s">
        <v>51</v>
      </c>
      <c r="C1372" s="58" t="s">
        <v>52</v>
      </c>
      <c r="D1372" s="58" t="s">
        <v>244</v>
      </c>
      <c r="E1372" s="59" t="s">
        <v>376</v>
      </c>
      <c r="F1372" s="58" t="s">
        <v>62</v>
      </c>
      <c r="G1372" s="59" t="s">
        <v>7</v>
      </c>
      <c r="H1372" s="59" t="s">
        <v>12</v>
      </c>
      <c r="I1372" s="60" t="s">
        <v>1393</v>
      </c>
      <c r="J1372" s="60" t="s">
        <v>1394</v>
      </c>
      <c r="K1372" s="62">
        <v>44376</v>
      </c>
      <c r="L1372" s="62">
        <v>44377</v>
      </c>
      <c r="M1372" s="63" t="s">
        <v>57</v>
      </c>
    </row>
    <row r="1373" spans="1:13" ht="21.75">
      <c r="A1373" s="57">
        <v>2620</v>
      </c>
      <c r="B1373" s="83" t="s">
        <v>51</v>
      </c>
      <c r="C1373" s="83" t="s">
        <v>111</v>
      </c>
      <c r="D1373" s="83" t="s">
        <v>2747</v>
      </c>
      <c r="E1373" s="83" t="s">
        <v>1553</v>
      </c>
      <c r="F1373" s="83" t="s">
        <v>3650</v>
      </c>
      <c r="G1373" s="83" t="s">
        <v>8</v>
      </c>
      <c r="H1373" s="86" t="s">
        <v>13</v>
      </c>
      <c r="I1373" s="89" t="s">
        <v>3840</v>
      </c>
      <c r="J1373" s="89"/>
      <c r="K1373" s="96">
        <v>44812</v>
      </c>
      <c r="L1373" s="96">
        <v>44812</v>
      </c>
      <c r="M1373" s="98" t="s">
        <v>57</v>
      </c>
    </row>
    <row r="1374" spans="1:13" ht="21.75">
      <c r="A1374" s="57">
        <v>2064</v>
      </c>
      <c r="B1374" s="83" t="s">
        <v>51</v>
      </c>
      <c r="C1374" s="83" t="s">
        <v>103</v>
      </c>
      <c r="D1374" s="83" t="s">
        <v>2713</v>
      </c>
      <c r="E1374" s="83" t="s">
        <v>54</v>
      </c>
      <c r="F1374" s="83" t="s">
        <v>357</v>
      </c>
      <c r="G1374" s="83" t="s">
        <v>8</v>
      </c>
      <c r="H1374" s="86" t="s">
        <v>12</v>
      </c>
      <c r="I1374" s="89" t="s">
        <v>3249</v>
      </c>
      <c r="J1374" s="89"/>
      <c r="K1374" s="96">
        <v>44651</v>
      </c>
      <c r="L1374" s="96">
        <v>44651</v>
      </c>
      <c r="M1374" s="98" t="s">
        <v>57</v>
      </c>
    </row>
    <row r="1375" spans="1:13" ht="21.75">
      <c r="A1375" s="57">
        <v>1050</v>
      </c>
      <c r="B1375" s="58" t="s">
        <v>51</v>
      </c>
      <c r="C1375" s="58" t="s">
        <v>52</v>
      </c>
      <c r="D1375" s="58" t="s">
        <v>1375</v>
      </c>
      <c r="E1375" s="59" t="s">
        <v>54</v>
      </c>
      <c r="F1375" s="58" t="s">
        <v>806</v>
      </c>
      <c r="G1375" s="59" t="s">
        <v>7</v>
      </c>
      <c r="H1375" s="59" t="s">
        <v>13</v>
      </c>
      <c r="I1375" s="60" t="s">
        <v>1678</v>
      </c>
      <c r="J1375" s="61"/>
      <c r="K1375" s="62">
        <v>44428</v>
      </c>
      <c r="L1375" s="62">
        <v>44428</v>
      </c>
      <c r="M1375" s="63" t="s">
        <v>57</v>
      </c>
    </row>
    <row r="1376" spans="1:13" ht="21.75">
      <c r="A1376" s="57">
        <v>2587</v>
      </c>
      <c r="B1376" s="83" t="s">
        <v>51</v>
      </c>
      <c r="C1376" s="83" t="s">
        <v>111</v>
      </c>
      <c r="D1376" s="83" t="s">
        <v>917</v>
      </c>
      <c r="E1376" s="83" t="s">
        <v>1561</v>
      </c>
      <c r="F1376" s="83" t="s">
        <v>170</v>
      </c>
      <c r="G1376" s="83" t="s">
        <v>8</v>
      </c>
      <c r="H1376" s="86" t="s">
        <v>13</v>
      </c>
      <c r="I1376" s="89" t="s">
        <v>3808</v>
      </c>
      <c r="J1376" s="89"/>
      <c r="K1376" s="96">
        <v>44792</v>
      </c>
      <c r="L1376" s="96">
        <v>44792</v>
      </c>
      <c r="M1376" s="98" t="s">
        <v>57</v>
      </c>
    </row>
    <row r="1377" spans="1:13" ht="43.5">
      <c r="A1377" s="57">
        <v>545</v>
      </c>
      <c r="B1377" s="58" t="s">
        <v>51</v>
      </c>
      <c r="C1377" s="58" t="s">
        <v>108</v>
      </c>
      <c r="D1377" s="58" t="s">
        <v>895</v>
      </c>
      <c r="E1377" s="58" t="s">
        <v>376</v>
      </c>
      <c r="F1377" s="58" t="s">
        <v>493</v>
      </c>
      <c r="G1377" s="59" t="s">
        <v>7</v>
      </c>
      <c r="H1377" s="59" t="s">
        <v>22</v>
      </c>
      <c r="I1377" s="60" t="s">
        <v>896</v>
      </c>
      <c r="J1377" s="60"/>
      <c r="K1377" s="62">
        <v>44287</v>
      </c>
      <c r="L1377" s="62">
        <v>44287</v>
      </c>
      <c r="M1377" s="63" t="s">
        <v>57</v>
      </c>
    </row>
    <row r="1378" spans="1:13" ht="43.5">
      <c r="A1378" s="57">
        <v>705</v>
      </c>
      <c r="B1378" s="58" t="s">
        <v>51</v>
      </c>
      <c r="C1378" s="58" t="s">
        <v>52</v>
      </c>
      <c r="D1378" s="58" t="s">
        <v>244</v>
      </c>
      <c r="E1378" s="59" t="s">
        <v>54</v>
      </c>
      <c r="F1378" s="58" t="s">
        <v>170</v>
      </c>
      <c r="G1378" s="59" t="s">
        <v>7</v>
      </c>
      <c r="H1378" s="59" t="s">
        <v>25</v>
      </c>
      <c r="I1378" s="60" t="s">
        <v>1200</v>
      </c>
      <c r="J1378" s="61"/>
      <c r="K1378" s="62">
        <v>44347</v>
      </c>
      <c r="L1378" s="62">
        <v>44347</v>
      </c>
      <c r="M1378" s="63" t="s">
        <v>57</v>
      </c>
    </row>
    <row r="1379" spans="1:13" ht="43.5">
      <c r="A1379" s="57">
        <v>1131</v>
      </c>
      <c r="B1379" s="58" t="s">
        <v>51</v>
      </c>
      <c r="C1379" s="58" t="s">
        <v>111</v>
      </c>
      <c r="D1379" s="58" t="s">
        <v>857</v>
      </c>
      <c r="E1379" s="59" t="s">
        <v>1553</v>
      </c>
      <c r="F1379" s="58" t="s">
        <v>170</v>
      </c>
      <c r="G1379" s="59" t="s">
        <v>8</v>
      </c>
      <c r="H1379" s="59" t="s">
        <v>13</v>
      </c>
      <c r="I1379" s="60" t="s">
        <v>1782</v>
      </c>
      <c r="J1379" s="61"/>
      <c r="K1379" s="62">
        <v>44453</v>
      </c>
      <c r="L1379" s="62">
        <v>44453</v>
      </c>
      <c r="M1379" s="63" t="s">
        <v>57</v>
      </c>
    </row>
    <row r="1380" spans="1:13" ht="43.5">
      <c r="A1380" s="57">
        <v>698</v>
      </c>
      <c r="B1380" s="58" t="s">
        <v>51</v>
      </c>
      <c r="C1380" s="58" t="s">
        <v>52</v>
      </c>
      <c r="D1380" s="58" t="s">
        <v>244</v>
      </c>
      <c r="E1380" s="59" t="s">
        <v>113</v>
      </c>
      <c r="F1380" s="58" t="s">
        <v>170</v>
      </c>
      <c r="G1380" s="59" t="s">
        <v>7</v>
      </c>
      <c r="H1380" s="59" t="s">
        <v>25</v>
      </c>
      <c r="I1380" s="60" t="s">
        <v>1188</v>
      </c>
      <c r="J1380" s="61"/>
      <c r="K1380" s="62">
        <v>44346</v>
      </c>
      <c r="L1380" s="62">
        <v>44346</v>
      </c>
      <c r="M1380" s="63" t="s">
        <v>57</v>
      </c>
    </row>
    <row r="1381" spans="1:13" ht="21.75">
      <c r="A1381" s="57">
        <v>1163</v>
      </c>
      <c r="B1381" s="58" t="s">
        <v>51</v>
      </c>
      <c r="C1381" s="58" t="s">
        <v>1162</v>
      </c>
      <c r="D1381" s="58" t="s">
        <v>1734</v>
      </c>
      <c r="E1381" s="59" t="s">
        <v>218</v>
      </c>
      <c r="F1381" s="58" t="s">
        <v>1816</v>
      </c>
      <c r="G1381" s="59" t="s">
        <v>7</v>
      </c>
      <c r="H1381" s="59" t="s">
        <v>17</v>
      </c>
      <c r="I1381" s="60" t="s">
        <v>1817</v>
      </c>
      <c r="J1381" s="61"/>
      <c r="K1381" s="62">
        <v>44459</v>
      </c>
      <c r="L1381" s="62">
        <v>44459</v>
      </c>
      <c r="M1381" s="63" t="s">
        <v>57</v>
      </c>
    </row>
    <row r="1382" spans="1:13" ht="21.75">
      <c r="A1382" s="57">
        <v>1164</v>
      </c>
      <c r="B1382" s="58" t="s">
        <v>51</v>
      </c>
      <c r="C1382" s="58" t="s">
        <v>1162</v>
      </c>
      <c r="D1382" s="58" t="s">
        <v>1734</v>
      </c>
      <c r="E1382" s="59" t="s">
        <v>218</v>
      </c>
      <c r="F1382" s="58" t="s">
        <v>1816</v>
      </c>
      <c r="G1382" s="59" t="s">
        <v>8</v>
      </c>
      <c r="H1382" s="59" t="s">
        <v>12</v>
      </c>
      <c r="I1382" s="60" t="s">
        <v>1818</v>
      </c>
      <c r="J1382" s="61"/>
      <c r="K1382" s="62">
        <v>44459</v>
      </c>
      <c r="L1382" s="62">
        <v>44459</v>
      </c>
      <c r="M1382" s="63" t="s">
        <v>57</v>
      </c>
    </row>
    <row r="1383" spans="1:13" ht="65.25">
      <c r="A1383" s="57">
        <v>632</v>
      </c>
      <c r="B1383" s="58" t="s">
        <v>51</v>
      </c>
      <c r="C1383" s="58" t="s">
        <v>111</v>
      </c>
      <c r="D1383" s="58" t="s">
        <v>1032</v>
      </c>
      <c r="E1383" s="59" t="s">
        <v>113</v>
      </c>
      <c r="F1383" s="58" t="s">
        <v>885</v>
      </c>
      <c r="G1383" s="59" t="s">
        <v>7</v>
      </c>
      <c r="H1383" s="59" t="s">
        <v>25</v>
      </c>
      <c r="I1383" s="60" t="s">
        <v>1048</v>
      </c>
      <c r="J1383" s="60" t="s">
        <v>1049</v>
      </c>
      <c r="K1383" s="62">
        <v>44333</v>
      </c>
      <c r="L1383" s="62">
        <v>44333</v>
      </c>
      <c r="M1383" s="63" t="s">
        <v>57</v>
      </c>
    </row>
    <row r="1384" spans="1:13" ht="21.75">
      <c r="A1384" s="57">
        <v>796</v>
      </c>
      <c r="B1384" s="58" t="s">
        <v>51</v>
      </c>
      <c r="C1384" s="58" t="s">
        <v>108</v>
      </c>
      <c r="D1384" s="59" t="s">
        <v>1350</v>
      </c>
      <c r="E1384" s="59" t="s">
        <v>97</v>
      </c>
      <c r="F1384" s="58" t="s">
        <v>1351</v>
      </c>
      <c r="G1384" s="59" t="s">
        <v>7</v>
      </c>
      <c r="H1384" s="59" t="s">
        <v>24</v>
      </c>
      <c r="I1384" s="60" t="s">
        <v>1352</v>
      </c>
      <c r="J1384" s="61"/>
      <c r="K1384" s="62">
        <v>44371</v>
      </c>
      <c r="L1384" s="62">
        <v>44371</v>
      </c>
      <c r="M1384" s="63" t="s">
        <v>426</v>
      </c>
    </row>
    <row r="1385" spans="1:13" ht="21.75">
      <c r="A1385" s="57">
        <v>425</v>
      </c>
      <c r="B1385" s="58" t="s">
        <v>51</v>
      </c>
      <c r="C1385" s="58" t="s">
        <v>52</v>
      </c>
      <c r="D1385" s="58" t="s">
        <v>316</v>
      </c>
      <c r="E1385" s="59" t="s">
        <v>54</v>
      </c>
      <c r="F1385" s="58" t="s">
        <v>98</v>
      </c>
      <c r="G1385" s="59" t="s">
        <v>7</v>
      </c>
      <c r="H1385" s="59" t="s">
        <v>24</v>
      </c>
      <c r="I1385" s="60" t="s">
        <v>714</v>
      </c>
      <c r="J1385" s="60"/>
      <c r="K1385" s="62">
        <v>44264</v>
      </c>
      <c r="L1385" s="62">
        <v>44264</v>
      </c>
      <c r="M1385" s="63" t="s">
        <v>57</v>
      </c>
    </row>
    <row r="1386" spans="1:13" ht="21.75">
      <c r="A1386" s="57">
        <v>826</v>
      </c>
      <c r="B1386" s="58" t="s">
        <v>51</v>
      </c>
      <c r="C1386" s="58" t="s">
        <v>52</v>
      </c>
      <c r="D1386" s="58" t="s">
        <v>244</v>
      </c>
      <c r="E1386" s="59" t="s">
        <v>54</v>
      </c>
      <c r="F1386" s="58" t="s">
        <v>60</v>
      </c>
      <c r="G1386" s="59" t="s">
        <v>7</v>
      </c>
      <c r="H1386" s="59" t="s">
        <v>24</v>
      </c>
      <c r="I1386" s="60" t="s">
        <v>1391</v>
      </c>
      <c r="J1386" s="61"/>
      <c r="K1386" s="62">
        <v>44376</v>
      </c>
      <c r="L1386" s="62">
        <v>44376</v>
      </c>
      <c r="M1386" s="63" t="s">
        <v>57</v>
      </c>
    </row>
    <row r="1387" spans="1:13" ht="21.75">
      <c r="A1387" s="57">
        <v>1445</v>
      </c>
      <c r="B1387" s="58" t="s">
        <v>51</v>
      </c>
      <c r="C1387" s="58" t="s">
        <v>283</v>
      </c>
      <c r="D1387" s="58" t="s">
        <v>2119</v>
      </c>
      <c r="E1387" s="59" t="s">
        <v>1561</v>
      </c>
      <c r="F1387" s="58" t="s">
        <v>885</v>
      </c>
      <c r="G1387" s="59" t="s">
        <v>7</v>
      </c>
      <c r="H1387" s="59" t="s">
        <v>24</v>
      </c>
      <c r="I1387" s="60" t="s">
        <v>2120</v>
      </c>
      <c r="J1387" s="61"/>
      <c r="K1387" s="62">
        <v>44509</v>
      </c>
      <c r="L1387" s="62">
        <v>44509</v>
      </c>
      <c r="M1387" s="63" t="s">
        <v>57</v>
      </c>
    </row>
    <row r="1388" spans="1:13" ht="43.5">
      <c r="A1388" s="57">
        <v>406</v>
      </c>
      <c r="B1388" s="58" t="s">
        <v>51</v>
      </c>
      <c r="C1388" s="58" t="s">
        <v>52</v>
      </c>
      <c r="D1388" s="58" t="s">
        <v>130</v>
      </c>
      <c r="E1388" s="59" t="s">
        <v>54</v>
      </c>
      <c r="F1388" s="58" t="s">
        <v>98</v>
      </c>
      <c r="G1388" s="59" t="s">
        <v>7</v>
      </c>
      <c r="H1388" s="59" t="s">
        <v>13</v>
      </c>
      <c r="I1388" s="60" t="s">
        <v>690</v>
      </c>
      <c r="J1388" s="60"/>
      <c r="K1388" s="62">
        <v>44262</v>
      </c>
      <c r="L1388" s="62">
        <v>44262</v>
      </c>
      <c r="M1388" s="63" t="s">
        <v>57</v>
      </c>
    </row>
    <row r="1389" spans="1:13" ht="65.25">
      <c r="A1389" s="57">
        <v>366</v>
      </c>
      <c r="B1389" s="58" t="s">
        <v>51</v>
      </c>
      <c r="C1389" s="58" t="s">
        <v>52</v>
      </c>
      <c r="D1389" s="59" t="s">
        <v>625</v>
      </c>
      <c r="E1389" s="59" t="s">
        <v>376</v>
      </c>
      <c r="F1389" s="58" t="s">
        <v>98</v>
      </c>
      <c r="G1389" s="59" t="s">
        <v>7</v>
      </c>
      <c r="H1389" s="59" t="s">
        <v>26</v>
      </c>
      <c r="I1389" s="60" t="s">
        <v>626</v>
      </c>
      <c r="J1389" s="60" t="s">
        <v>627</v>
      </c>
      <c r="K1389" s="62">
        <v>44252</v>
      </c>
      <c r="L1389" s="62">
        <v>44252</v>
      </c>
      <c r="M1389" s="63" t="s">
        <v>57</v>
      </c>
    </row>
    <row r="1390" spans="1:13" ht="87">
      <c r="A1390" s="57">
        <v>704</v>
      </c>
      <c r="B1390" s="58" t="s">
        <v>51</v>
      </c>
      <c r="C1390" s="58" t="s">
        <v>52</v>
      </c>
      <c r="D1390" s="58" t="s">
        <v>532</v>
      </c>
      <c r="E1390" s="58" t="s">
        <v>218</v>
      </c>
      <c r="F1390" s="58" t="s">
        <v>60</v>
      </c>
      <c r="G1390" s="59" t="s">
        <v>7</v>
      </c>
      <c r="H1390" s="59" t="s">
        <v>22</v>
      </c>
      <c r="I1390" s="60" t="s">
        <v>1198</v>
      </c>
      <c r="J1390" s="60" t="s">
        <v>1199</v>
      </c>
      <c r="K1390" s="62">
        <v>44346</v>
      </c>
      <c r="L1390" s="62">
        <v>44346</v>
      </c>
      <c r="M1390" s="63" t="s">
        <v>426</v>
      </c>
    </row>
    <row r="1391" spans="1:13" ht="21.75">
      <c r="A1391" s="57">
        <v>414</v>
      </c>
      <c r="B1391" s="58" t="s">
        <v>51</v>
      </c>
      <c r="C1391" s="58" t="s">
        <v>52</v>
      </c>
      <c r="D1391" s="58" t="s">
        <v>143</v>
      </c>
      <c r="E1391" s="59" t="s">
        <v>54</v>
      </c>
      <c r="F1391" s="58" t="s">
        <v>98</v>
      </c>
      <c r="G1391" s="59" t="s">
        <v>7</v>
      </c>
      <c r="H1391" s="59" t="s">
        <v>24</v>
      </c>
      <c r="I1391" s="60" t="s">
        <v>701</v>
      </c>
      <c r="J1391" s="60"/>
      <c r="K1391" s="62">
        <v>44263</v>
      </c>
      <c r="L1391" s="62">
        <v>44263</v>
      </c>
      <c r="M1391" s="63" t="s">
        <v>57</v>
      </c>
    </row>
    <row r="1392" spans="1:13" ht="21.75">
      <c r="A1392" s="57">
        <v>515</v>
      </c>
      <c r="B1392" s="58" t="s">
        <v>51</v>
      </c>
      <c r="C1392" s="58" t="s">
        <v>52</v>
      </c>
      <c r="D1392" s="58" t="s">
        <v>244</v>
      </c>
      <c r="E1392" s="59" t="s">
        <v>54</v>
      </c>
      <c r="F1392" s="58" t="s">
        <v>60</v>
      </c>
      <c r="G1392" s="59" t="s">
        <v>8</v>
      </c>
      <c r="H1392" s="59" t="s">
        <v>24</v>
      </c>
      <c r="I1392" s="60" t="s">
        <v>851</v>
      </c>
      <c r="J1392" s="60"/>
      <c r="K1392" s="62">
        <v>44280</v>
      </c>
      <c r="L1392" s="62">
        <v>44280</v>
      </c>
      <c r="M1392" s="63" t="s">
        <v>57</v>
      </c>
    </row>
    <row r="1393" spans="1:13" ht="21.75">
      <c r="A1393" s="57">
        <v>561</v>
      </c>
      <c r="B1393" s="58" t="s">
        <v>51</v>
      </c>
      <c r="C1393" s="58" t="s">
        <v>52</v>
      </c>
      <c r="D1393" s="58" t="s">
        <v>123</v>
      </c>
      <c r="E1393" s="59" t="s">
        <v>54</v>
      </c>
      <c r="F1393" s="58" t="s">
        <v>60</v>
      </c>
      <c r="G1393" s="59" t="s">
        <v>7</v>
      </c>
      <c r="H1393" s="59" t="s">
        <v>24</v>
      </c>
      <c r="I1393" s="60" t="s">
        <v>851</v>
      </c>
      <c r="J1393" s="61"/>
      <c r="K1393" s="62">
        <v>44295</v>
      </c>
      <c r="L1393" s="62">
        <v>44295</v>
      </c>
      <c r="M1393" s="63" t="s">
        <v>57</v>
      </c>
    </row>
    <row r="1394" spans="1:13" ht="21.75">
      <c r="A1394" s="57">
        <v>348</v>
      </c>
      <c r="B1394" s="58" t="s">
        <v>51</v>
      </c>
      <c r="C1394" s="58" t="s">
        <v>52</v>
      </c>
      <c r="D1394" s="58" t="s">
        <v>104</v>
      </c>
      <c r="E1394" s="59" t="s">
        <v>54</v>
      </c>
      <c r="F1394" s="58" t="s">
        <v>104</v>
      </c>
      <c r="G1394" s="59" t="s">
        <v>8</v>
      </c>
      <c r="H1394" s="59" t="s">
        <v>24</v>
      </c>
      <c r="I1394" s="60" t="s">
        <v>600</v>
      </c>
      <c r="J1394" s="60"/>
      <c r="K1394" s="62">
        <v>44252</v>
      </c>
      <c r="L1394" s="62">
        <v>44252</v>
      </c>
      <c r="M1394" s="63" t="s">
        <v>57</v>
      </c>
    </row>
    <row r="1395" spans="1:13" ht="21.75">
      <c r="A1395" s="57">
        <v>355</v>
      </c>
      <c r="B1395" s="58" t="s">
        <v>51</v>
      </c>
      <c r="C1395" s="58" t="s">
        <v>52</v>
      </c>
      <c r="D1395" s="58" t="s">
        <v>104</v>
      </c>
      <c r="E1395" s="59" t="s">
        <v>54</v>
      </c>
      <c r="F1395" s="58" t="s">
        <v>60</v>
      </c>
      <c r="G1395" s="59" t="s">
        <v>7</v>
      </c>
      <c r="H1395" s="59" t="s">
        <v>24</v>
      </c>
      <c r="I1395" s="60" t="s">
        <v>609</v>
      </c>
      <c r="J1395" s="60"/>
      <c r="K1395" s="62">
        <v>44253</v>
      </c>
      <c r="L1395" s="62">
        <v>44253</v>
      </c>
      <c r="M1395" s="63" t="s">
        <v>57</v>
      </c>
    </row>
    <row r="1396" spans="1:13" ht="21.75">
      <c r="A1396" s="57">
        <v>479</v>
      </c>
      <c r="B1396" s="58" t="s">
        <v>51</v>
      </c>
      <c r="C1396" s="58" t="s">
        <v>283</v>
      </c>
      <c r="D1396" s="58" t="s">
        <v>797</v>
      </c>
      <c r="E1396" s="59" t="s">
        <v>105</v>
      </c>
      <c r="F1396" s="58" t="s">
        <v>357</v>
      </c>
      <c r="G1396" s="59" t="s">
        <v>8</v>
      </c>
      <c r="H1396" s="59" t="s">
        <v>12</v>
      </c>
      <c r="I1396" s="60" t="s">
        <v>798</v>
      </c>
      <c r="J1396" s="60"/>
      <c r="K1396" s="62">
        <v>44270</v>
      </c>
      <c r="L1396" s="62">
        <v>44270</v>
      </c>
      <c r="M1396" s="63" t="s">
        <v>57</v>
      </c>
    </row>
    <row r="1397" spans="1:13" ht="43.5">
      <c r="A1397" s="57">
        <v>1610</v>
      </c>
      <c r="B1397" s="58" t="s">
        <v>51</v>
      </c>
      <c r="C1397" s="58" t="s">
        <v>283</v>
      </c>
      <c r="D1397" s="58" t="s">
        <v>2066</v>
      </c>
      <c r="E1397" s="59" t="s">
        <v>376</v>
      </c>
      <c r="F1397" s="58" t="s">
        <v>1491</v>
      </c>
      <c r="G1397" s="59" t="s">
        <v>7</v>
      </c>
      <c r="H1397" s="59" t="s">
        <v>14</v>
      </c>
      <c r="I1397" s="60" t="s">
        <v>2321</v>
      </c>
      <c r="J1397" s="61"/>
      <c r="K1397" s="62">
        <v>44539</v>
      </c>
      <c r="L1397" s="62">
        <v>44539</v>
      </c>
      <c r="M1397" s="63" t="s">
        <v>57</v>
      </c>
    </row>
    <row r="1398" spans="1:13" ht="43.5">
      <c r="A1398" s="57">
        <v>1652</v>
      </c>
      <c r="B1398" s="58" t="s">
        <v>51</v>
      </c>
      <c r="C1398" s="58" t="s">
        <v>52</v>
      </c>
      <c r="D1398" s="58" t="s">
        <v>244</v>
      </c>
      <c r="E1398" s="59" t="s">
        <v>1553</v>
      </c>
      <c r="F1398" s="58" t="s">
        <v>885</v>
      </c>
      <c r="G1398" s="59" t="s">
        <v>8</v>
      </c>
      <c r="H1398" s="59" t="s">
        <v>14</v>
      </c>
      <c r="I1398" s="60" t="s">
        <v>2371</v>
      </c>
      <c r="J1398" s="61"/>
      <c r="K1398" s="62">
        <v>44547</v>
      </c>
      <c r="L1398" s="62">
        <v>44547</v>
      </c>
      <c r="M1398" s="63" t="s">
        <v>57</v>
      </c>
    </row>
    <row r="1399" spans="1:13" ht="21.75">
      <c r="A1399" s="57">
        <v>1016</v>
      </c>
      <c r="B1399" s="58" t="s">
        <v>51</v>
      </c>
      <c r="C1399" s="58" t="s">
        <v>111</v>
      </c>
      <c r="D1399" s="58" t="s">
        <v>926</v>
      </c>
      <c r="E1399" s="59" t="s">
        <v>113</v>
      </c>
      <c r="F1399" s="58" t="s">
        <v>170</v>
      </c>
      <c r="G1399" s="59" t="s">
        <v>8</v>
      </c>
      <c r="H1399" s="59" t="s">
        <v>33</v>
      </c>
      <c r="I1399" s="60" t="s">
        <v>1637</v>
      </c>
      <c r="J1399" s="61"/>
      <c r="K1399" s="62">
        <v>44424</v>
      </c>
      <c r="L1399" s="62">
        <v>44424</v>
      </c>
      <c r="M1399" s="63" t="s">
        <v>57</v>
      </c>
    </row>
    <row r="1400" spans="1:13" ht="21.75">
      <c r="A1400" s="57">
        <v>21</v>
      </c>
      <c r="B1400" s="58" t="s">
        <v>51</v>
      </c>
      <c r="C1400" s="58" t="s">
        <v>52</v>
      </c>
      <c r="D1400" s="58" t="s">
        <v>96</v>
      </c>
      <c r="E1400" s="59" t="s">
        <v>97</v>
      </c>
      <c r="F1400" s="58" t="s">
        <v>98</v>
      </c>
      <c r="G1400" s="59" t="s">
        <v>8</v>
      </c>
      <c r="H1400" s="59" t="s">
        <v>16</v>
      </c>
      <c r="I1400" s="60" t="s">
        <v>99</v>
      </c>
      <c r="J1400" s="61"/>
      <c r="K1400" s="62">
        <v>44201</v>
      </c>
      <c r="L1400" s="62">
        <v>44201</v>
      </c>
      <c r="M1400" s="63" t="s">
        <v>57</v>
      </c>
    </row>
    <row r="1401" spans="1:13" ht="34.5">
      <c r="A1401" s="57">
        <v>2145</v>
      </c>
      <c r="B1401" s="83" t="s">
        <v>51</v>
      </c>
      <c r="C1401" s="83" t="s">
        <v>111</v>
      </c>
      <c r="D1401" s="83" t="s">
        <v>887</v>
      </c>
      <c r="E1401" s="83" t="s">
        <v>113</v>
      </c>
      <c r="F1401" s="83" t="s">
        <v>753</v>
      </c>
      <c r="G1401" s="83" t="s">
        <v>7</v>
      </c>
      <c r="H1401" s="86" t="s">
        <v>13</v>
      </c>
      <c r="I1401" s="89" t="s">
        <v>3333</v>
      </c>
      <c r="J1401" s="89"/>
      <c r="K1401" s="96">
        <v>44675</v>
      </c>
      <c r="L1401" s="96">
        <v>44675</v>
      </c>
      <c r="M1401" s="98" t="s">
        <v>57</v>
      </c>
    </row>
    <row r="1402" spans="1:13" ht="43.5">
      <c r="A1402" s="57">
        <v>1194</v>
      </c>
      <c r="B1402" s="58" t="s">
        <v>51</v>
      </c>
      <c r="C1402" s="58" t="s">
        <v>111</v>
      </c>
      <c r="D1402" s="58" t="s">
        <v>857</v>
      </c>
      <c r="E1402" s="59" t="s">
        <v>1561</v>
      </c>
      <c r="F1402" s="58" t="s">
        <v>170</v>
      </c>
      <c r="G1402" s="59" t="s">
        <v>7</v>
      </c>
      <c r="H1402" s="59" t="s">
        <v>15</v>
      </c>
      <c r="I1402" s="60" t="s">
        <v>1847</v>
      </c>
      <c r="J1402" s="61"/>
      <c r="K1402" s="62">
        <v>44464</v>
      </c>
      <c r="L1402" s="62">
        <v>44464</v>
      </c>
      <c r="M1402" s="63" t="s">
        <v>57</v>
      </c>
    </row>
    <row r="1403" spans="1:13" ht="34.5">
      <c r="A1403" s="57">
        <v>2482</v>
      </c>
      <c r="B1403" s="83" t="s">
        <v>51</v>
      </c>
      <c r="C1403" s="83" t="s">
        <v>108</v>
      </c>
      <c r="D1403" s="83" t="s">
        <v>2720</v>
      </c>
      <c r="E1403" s="83" t="s">
        <v>113</v>
      </c>
      <c r="F1403" s="83" t="s">
        <v>3585</v>
      </c>
      <c r="G1403" s="83" t="s">
        <v>8</v>
      </c>
      <c r="H1403" s="86" t="s">
        <v>2887</v>
      </c>
      <c r="I1403" s="89" t="s">
        <v>3664</v>
      </c>
      <c r="J1403" s="89"/>
      <c r="K1403" s="96">
        <v>44754</v>
      </c>
      <c r="L1403" s="96">
        <v>44754</v>
      </c>
      <c r="M1403" s="98" t="s">
        <v>57</v>
      </c>
    </row>
    <row r="1404" spans="1:13" ht="43.5">
      <c r="A1404" s="57">
        <v>1525</v>
      </c>
      <c r="B1404" s="58" t="s">
        <v>51</v>
      </c>
      <c r="C1404" s="58" t="s">
        <v>283</v>
      </c>
      <c r="D1404" s="58" t="s">
        <v>2066</v>
      </c>
      <c r="E1404" s="59" t="s">
        <v>1561</v>
      </c>
      <c r="F1404" s="58" t="s">
        <v>910</v>
      </c>
      <c r="G1404" s="59" t="s">
        <v>8</v>
      </c>
      <c r="H1404" s="59" t="s">
        <v>15</v>
      </c>
      <c r="I1404" s="60" t="s">
        <v>2210</v>
      </c>
      <c r="J1404" s="61"/>
      <c r="K1404" s="62">
        <v>44523</v>
      </c>
      <c r="L1404" s="62">
        <v>44523</v>
      </c>
      <c r="M1404" s="63" t="s">
        <v>57</v>
      </c>
    </row>
    <row r="1405" spans="1:13" ht="21.75">
      <c r="A1405" s="57">
        <v>744</v>
      </c>
      <c r="B1405" s="58" t="s">
        <v>51</v>
      </c>
      <c r="C1405" s="58" t="s">
        <v>108</v>
      </c>
      <c r="D1405" s="58" t="s">
        <v>1222</v>
      </c>
      <c r="E1405" s="59" t="s">
        <v>97</v>
      </c>
      <c r="F1405" s="58" t="s">
        <v>361</v>
      </c>
      <c r="G1405" s="59" t="s">
        <v>8</v>
      </c>
      <c r="H1405" s="59" t="s">
        <v>15</v>
      </c>
      <c r="I1405" s="60" t="s">
        <v>1258</v>
      </c>
      <c r="J1405" s="61"/>
      <c r="K1405" s="62">
        <v>44355</v>
      </c>
      <c r="L1405" s="62">
        <v>44355</v>
      </c>
      <c r="M1405" s="63" t="s">
        <v>57</v>
      </c>
    </row>
    <row r="1406" spans="1:13" ht="34.5">
      <c r="A1406" s="57">
        <v>1903</v>
      </c>
      <c r="B1406" s="83" t="s">
        <v>51</v>
      </c>
      <c r="C1406" s="83" t="s">
        <v>108</v>
      </c>
      <c r="D1406" s="83" t="s">
        <v>1024</v>
      </c>
      <c r="E1406" s="83" t="s">
        <v>376</v>
      </c>
      <c r="F1406" s="83" t="s">
        <v>3070</v>
      </c>
      <c r="G1406" s="83" t="s">
        <v>7</v>
      </c>
      <c r="H1406" s="86" t="s">
        <v>15</v>
      </c>
      <c r="I1406" s="89" t="s">
        <v>3071</v>
      </c>
      <c r="J1406" s="89"/>
      <c r="K1406" s="96">
        <v>44599</v>
      </c>
      <c r="L1406" s="96">
        <v>44599</v>
      </c>
      <c r="M1406" s="98" t="s">
        <v>57</v>
      </c>
    </row>
    <row r="1407" spans="1:13" ht="21.75">
      <c r="A1407" s="57">
        <v>811</v>
      </c>
      <c r="B1407" s="58" t="s">
        <v>51</v>
      </c>
      <c r="C1407" s="58" t="s">
        <v>504</v>
      </c>
      <c r="D1407" s="58" t="s">
        <v>104</v>
      </c>
      <c r="E1407" s="59" t="s">
        <v>906</v>
      </c>
      <c r="F1407" s="58" t="s">
        <v>361</v>
      </c>
      <c r="G1407" s="59" t="s">
        <v>8</v>
      </c>
      <c r="H1407" s="59" t="s">
        <v>15</v>
      </c>
      <c r="I1407" s="60" t="s">
        <v>1370</v>
      </c>
      <c r="J1407" s="61" t="s">
        <v>1371</v>
      </c>
      <c r="K1407" s="62">
        <v>44372</v>
      </c>
      <c r="L1407" s="62">
        <v>44372</v>
      </c>
      <c r="M1407" s="63" t="s">
        <v>57</v>
      </c>
    </row>
    <row r="1408" spans="1:13" ht="43.5">
      <c r="A1408" s="57">
        <v>982</v>
      </c>
      <c r="B1408" s="58" t="s">
        <v>51</v>
      </c>
      <c r="C1408" s="58" t="s">
        <v>111</v>
      </c>
      <c r="D1408" s="58" t="s">
        <v>926</v>
      </c>
      <c r="E1408" s="59" t="s">
        <v>1561</v>
      </c>
      <c r="F1408" s="58" t="s">
        <v>487</v>
      </c>
      <c r="G1408" s="59" t="s">
        <v>8</v>
      </c>
      <c r="H1408" s="59" t="s">
        <v>15</v>
      </c>
      <c r="I1408" s="60" t="s">
        <v>1601</v>
      </c>
      <c r="J1408" s="61"/>
      <c r="K1408" s="62">
        <v>44414</v>
      </c>
      <c r="L1408" s="62">
        <v>44414</v>
      </c>
      <c r="M1408" s="63" t="s">
        <v>57</v>
      </c>
    </row>
    <row r="1409" spans="1:13" ht="21.75">
      <c r="A1409" s="57">
        <v>9</v>
      </c>
      <c r="B1409" s="58" t="s">
        <v>51</v>
      </c>
      <c r="C1409" s="58" t="s">
        <v>52</v>
      </c>
      <c r="D1409" s="58" t="s">
        <v>64</v>
      </c>
      <c r="E1409" s="59" t="s">
        <v>54</v>
      </c>
      <c r="F1409" s="58" t="s">
        <v>70</v>
      </c>
      <c r="G1409" s="59" t="s">
        <v>7</v>
      </c>
      <c r="H1409" s="59" t="s">
        <v>13</v>
      </c>
      <c r="I1409" s="60" t="s">
        <v>71</v>
      </c>
      <c r="J1409" s="61"/>
      <c r="K1409" s="62">
        <v>44198</v>
      </c>
      <c r="L1409" s="62">
        <v>44198</v>
      </c>
      <c r="M1409" s="63" t="s">
        <v>57</v>
      </c>
    </row>
    <row r="1410" spans="1:13" ht="21.75">
      <c r="A1410" s="57">
        <v>6</v>
      </c>
      <c r="B1410" s="58" t="s">
        <v>51</v>
      </c>
      <c r="C1410" s="58" t="s">
        <v>52</v>
      </c>
      <c r="D1410" s="58" t="s">
        <v>64</v>
      </c>
      <c r="E1410" s="59" t="s">
        <v>54</v>
      </c>
      <c r="F1410" s="58" t="s">
        <v>60</v>
      </c>
      <c r="G1410" s="59" t="s">
        <v>8</v>
      </c>
      <c r="H1410" s="59" t="s">
        <v>15</v>
      </c>
      <c r="I1410" s="60" t="s">
        <v>66</v>
      </c>
      <c r="J1410" s="61"/>
      <c r="K1410" s="62">
        <v>44198</v>
      </c>
      <c r="L1410" s="62">
        <v>44198</v>
      </c>
      <c r="M1410" s="63" t="s">
        <v>57</v>
      </c>
    </row>
    <row r="1411" spans="1:13" ht="21.75">
      <c r="A1411" s="57">
        <v>707</v>
      </c>
      <c r="B1411" s="58" t="s">
        <v>51</v>
      </c>
      <c r="C1411" s="58" t="s">
        <v>52</v>
      </c>
      <c r="D1411" s="58" t="s">
        <v>244</v>
      </c>
      <c r="E1411" s="59" t="s">
        <v>135</v>
      </c>
      <c r="F1411" s="58" t="s">
        <v>493</v>
      </c>
      <c r="G1411" s="59" t="s">
        <v>7</v>
      </c>
      <c r="H1411" s="59" t="s">
        <v>15</v>
      </c>
      <c r="I1411" s="60" t="s">
        <v>1202</v>
      </c>
      <c r="J1411" s="61"/>
      <c r="K1411" s="62">
        <v>44347</v>
      </c>
      <c r="L1411" s="62">
        <v>44347</v>
      </c>
      <c r="M1411" s="63" t="s">
        <v>57</v>
      </c>
    </row>
    <row r="1412" spans="1:13" ht="87">
      <c r="A1412" s="57">
        <v>613</v>
      </c>
      <c r="B1412" s="58" t="s">
        <v>51</v>
      </c>
      <c r="C1412" s="58" t="s">
        <v>111</v>
      </c>
      <c r="D1412" s="58" t="s">
        <v>995</v>
      </c>
      <c r="E1412" s="59" t="s">
        <v>113</v>
      </c>
      <c r="F1412" s="58" t="s">
        <v>361</v>
      </c>
      <c r="G1412" s="59" t="s">
        <v>8</v>
      </c>
      <c r="H1412" s="59" t="s">
        <v>15</v>
      </c>
      <c r="I1412" s="60" t="s">
        <v>1010</v>
      </c>
      <c r="J1412" s="60" t="s">
        <v>1011</v>
      </c>
      <c r="K1412" s="62">
        <v>44328</v>
      </c>
      <c r="L1412" s="62">
        <v>44328</v>
      </c>
      <c r="M1412" s="63" t="s">
        <v>57</v>
      </c>
    </row>
    <row r="1413" spans="1:13" ht="21.75">
      <c r="A1413" s="57">
        <v>1392</v>
      </c>
      <c r="B1413" s="58" t="s">
        <v>51</v>
      </c>
      <c r="C1413" s="58" t="s">
        <v>108</v>
      </c>
      <c r="D1413" s="58" t="s">
        <v>1024</v>
      </c>
      <c r="E1413" s="59" t="s">
        <v>113</v>
      </c>
      <c r="F1413" s="58" t="s">
        <v>753</v>
      </c>
      <c r="G1413" s="59" t="s">
        <v>8</v>
      </c>
      <c r="H1413" s="59" t="s">
        <v>15</v>
      </c>
      <c r="I1413" s="60" t="s">
        <v>2064</v>
      </c>
      <c r="J1413" s="61"/>
      <c r="K1413" s="62">
        <v>44501</v>
      </c>
      <c r="L1413" s="62">
        <v>44501</v>
      </c>
      <c r="M1413" s="63" t="s">
        <v>57</v>
      </c>
    </row>
    <row r="1414" spans="1:13" ht="43.5">
      <c r="A1414" s="57">
        <v>1356</v>
      </c>
      <c r="B1414" s="58" t="s">
        <v>51</v>
      </c>
      <c r="C1414" s="58" t="s">
        <v>108</v>
      </c>
      <c r="D1414" s="58" t="s">
        <v>1024</v>
      </c>
      <c r="E1414" s="59" t="s">
        <v>113</v>
      </c>
      <c r="F1414" s="58" t="s">
        <v>753</v>
      </c>
      <c r="G1414" s="59" t="s">
        <v>7</v>
      </c>
      <c r="H1414" s="59" t="s">
        <v>15</v>
      </c>
      <c r="I1414" s="60" t="s">
        <v>2020</v>
      </c>
      <c r="J1414" s="61"/>
      <c r="K1414" s="62">
        <v>44493</v>
      </c>
      <c r="L1414" s="62">
        <v>44493</v>
      </c>
      <c r="M1414" s="63" t="s">
        <v>57</v>
      </c>
    </row>
    <row r="1415" spans="1:13" ht="43.5">
      <c r="A1415" s="57">
        <v>761</v>
      </c>
      <c r="B1415" s="58" t="s">
        <v>51</v>
      </c>
      <c r="C1415" s="58" t="s">
        <v>111</v>
      </c>
      <c r="D1415" s="58" t="s">
        <v>1289</v>
      </c>
      <c r="E1415" s="59" t="s">
        <v>113</v>
      </c>
      <c r="F1415" s="58" t="s">
        <v>813</v>
      </c>
      <c r="G1415" s="59" t="s">
        <v>8</v>
      </c>
      <c r="H1415" s="59" t="s">
        <v>15</v>
      </c>
      <c r="I1415" s="60" t="s">
        <v>1290</v>
      </c>
      <c r="J1415" s="61"/>
      <c r="K1415" s="62">
        <v>44358</v>
      </c>
      <c r="L1415" s="62">
        <v>44358</v>
      </c>
      <c r="M1415" s="63" t="s">
        <v>57</v>
      </c>
    </row>
    <row r="1416" spans="1:13" ht="21.75">
      <c r="A1416" s="57">
        <v>482</v>
      </c>
      <c r="B1416" s="58" t="s">
        <v>51</v>
      </c>
      <c r="C1416" s="58" t="s">
        <v>111</v>
      </c>
      <c r="D1416" s="58" t="s">
        <v>802</v>
      </c>
      <c r="E1416" s="59" t="s">
        <v>113</v>
      </c>
      <c r="F1416" s="58" t="s">
        <v>470</v>
      </c>
      <c r="G1416" s="59" t="s">
        <v>8</v>
      </c>
      <c r="H1416" s="59" t="s">
        <v>19</v>
      </c>
      <c r="I1416" s="60" t="s">
        <v>803</v>
      </c>
      <c r="J1416" s="60"/>
      <c r="K1416" s="62">
        <v>44270</v>
      </c>
      <c r="L1416" s="62">
        <v>44270</v>
      </c>
      <c r="M1416" s="63" t="s">
        <v>57</v>
      </c>
    </row>
    <row r="1417" spans="1:13" ht="43.5">
      <c r="A1417" s="57">
        <v>1268</v>
      </c>
      <c r="B1417" s="58" t="s">
        <v>51</v>
      </c>
      <c r="C1417" s="58" t="s">
        <v>108</v>
      </c>
      <c r="D1417" s="58" t="s">
        <v>1024</v>
      </c>
      <c r="E1417" s="59" t="s">
        <v>376</v>
      </c>
      <c r="F1417" s="58" t="s">
        <v>753</v>
      </c>
      <c r="G1417" s="59" t="s">
        <v>8</v>
      </c>
      <c r="H1417" s="59" t="s">
        <v>15</v>
      </c>
      <c r="I1417" s="60" t="s">
        <v>1918</v>
      </c>
      <c r="J1417" s="61"/>
      <c r="K1417" s="62">
        <v>44474</v>
      </c>
      <c r="L1417" s="62">
        <v>44474</v>
      </c>
      <c r="M1417" s="63" t="s">
        <v>57</v>
      </c>
    </row>
    <row r="1418" spans="1:13" ht="34.5">
      <c r="A1418" s="57">
        <v>1955</v>
      </c>
      <c r="B1418" s="83" t="s">
        <v>51</v>
      </c>
      <c r="C1418" s="83" t="s">
        <v>108</v>
      </c>
      <c r="D1418" s="83" t="s">
        <v>2678</v>
      </c>
      <c r="E1418" s="83" t="s">
        <v>135</v>
      </c>
      <c r="F1418" s="83" t="s">
        <v>3132</v>
      </c>
      <c r="G1418" s="83" t="s">
        <v>7</v>
      </c>
      <c r="H1418" s="86" t="s">
        <v>15</v>
      </c>
      <c r="I1418" s="89" t="s">
        <v>3135</v>
      </c>
      <c r="J1418" s="89"/>
      <c r="K1418" s="96">
        <v>44611</v>
      </c>
      <c r="L1418" s="96">
        <v>44611</v>
      </c>
      <c r="M1418" s="98" t="s">
        <v>57</v>
      </c>
    </row>
    <row r="1419" spans="1:13" ht="21.75">
      <c r="A1419" s="57">
        <v>229</v>
      </c>
      <c r="B1419" s="58" t="s">
        <v>51</v>
      </c>
      <c r="C1419" s="58" t="s">
        <v>283</v>
      </c>
      <c r="D1419" s="58" t="s">
        <v>437</v>
      </c>
      <c r="E1419" s="59" t="s">
        <v>105</v>
      </c>
      <c r="F1419" s="58" t="s">
        <v>438</v>
      </c>
      <c r="G1419" s="59" t="s">
        <v>8</v>
      </c>
      <c r="H1419" s="59" t="s">
        <v>15</v>
      </c>
      <c r="I1419" s="60" t="s">
        <v>440</v>
      </c>
      <c r="J1419" s="60"/>
      <c r="K1419" s="62">
        <v>44237</v>
      </c>
      <c r="L1419" s="62">
        <v>44237</v>
      </c>
      <c r="M1419" s="63" t="s">
        <v>57</v>
      </c>
    </row>
    <row r="1420" spans="1:13" ht="21.75">
      <c r="A1420" s="57">
        <v>1247</v>
      </c>
      <c r="B1420" s="58" t="s">
        <v>51</v>
      </c>
      <c r="C1420" s="58" t="s">
        <v>108</v>
      </c>
      <c r="D1420" s="58" t="s">
        <v>1024</v>
      </c>
      <c r="E1420" s="59" t="s">
        <v>97</v>
      </c>
      <c r="F1420" s="58" t="s">
        <v>753</v>
      </c>
      <c r="G1420" s="59" t="s">
        <v>8</v>
      </c>
      <c r="H1420" s="59" t="s">
        <v>15</v>
      </c>
      <c r="I1420" s="60" t="s">
        <v>1898</v>
      </c>
      <c r="J1420" s="61"/>
      <c r="K1420" s="62">
        <v>44472</v>
      </c>
      <c r="L1420" s="62">
        <v>44472</v>
      </c>
      <c r="M1420" s="63" t="s">
        <v>57</v>
      </c>
    </row>
    <row r="1421" spans="1:13" ht="108.75">
      <c r="A1421" s="57">
        <v>413</v>
      </c>
      <c r="B1421" s="58" t="s">
        <v>51</v>
      </c>
      <c r="C1421" s="58" t="s">
        <v>111</v>
      </c>
      <c r="D1421" s="58" t="s">
        <v>592</v>
      </c>
      <c r="E1421" s="59" t="s">
        <v>113</v>
      </c>
      <c r="F1421" s="58" t="s">
        <v>106</v>
      </c>
      <c r="G1421" s="59" t="s">
        <v>8</v>
      </c>
      <c r="H1421" s="59" t="s">
        <v>15</v>
      </c>
      <c r="I1421" s="60" t="s">
        <v>699</v>
      </c>
      <c r="J1421" s="60" t="s">
        <v>700</v>
      </c>
      <c r="K1421" s="62">
        <v>44263</v>
      </c>
      <c r="L1421" s="62">
        <v>44263</v>
      </c>
      <c r="M1421" s="63" t="s">
        <v>57</v>
      </c>
    </row>
    <row r="1422" spans="1:13" ht="21.75">
      <c r="A1422" s="57">
        <v>983</v>
      </c>
      <c r="B1422" s="58" t="s">
        <v>51</v>
      </c>
      <c r="C1422" s="58" t="s">
        <v>111</v>
      </c>
      <c r="D1422" s="58" t="s">
        <v>926</v>
      </c>
      <c r="E1422" s="59" t="s">
        <v>1561</v>
      </c>
      <c r="F1422" s="58" t="s">
        <v>170</v>
      </c>
      <c r="G1422" s="59" t="s">
        <v>8</v>
      </c>
      <c r="H1422" s="59" t="s">
        <v>15</v>
      </c>
      <c r="I1422" s="60" t="s">
        <v>1602</v>
      </c>
      <c r="J1422" s="61"/>
      <c r="K1422" s="62">
        <v>44415</v>
      </c>
      <c r="L1422" s="62">
        <v>44415</v>
      </c>
      <c r="M1422" s="63" t="s">
        <v>57</v>
      </c>
    </row>
    <row r="1423" spans="1:13" ht="21.75">
      <c r="A1423" s="57">
        <v>2470</v>
      </c>
      <c r="B1423" s="83" t="s">
        <v>51</v>
      </c>
      <c r="C1423" s="83" t="s">
        <v>283</v>
      </c>
      <c r="D1423" s="83" t="s">
        <v>2770</v>
      </c>
      <c r="E1423" s="83" t="s">
        <v>1561</v>
      </c>
      <c r="F1423" s="83" t="s">
        <v>2875</v>
      </c>
      <c r="G1423" s="83" t="s">
        <v>8</v>
      </c>
      <c r="H1423" s="86" t="s">
        <v>15</v>
      </c>
      <c r="I1423" s="92" t="s">
        <v>3654</v>
      </c>
      <c r="J1423" s="89"/>
      <c r="K1423" s="96">
        <v>44749</v>
      </c>
      <c r="L1423" s="96">
        <v>44749</v>
      </c>
      <c r="M1423" s="98" t="s">
        <v>57</v>
      </c>
    </row>
    <row r="1424" spans="1:13" ht="21.75">
      <c r="A1424" s="57">
        <v>2471</v>
      </c>
      <c r="B1424" s="83" t="s">
        <v>51</v>
      </c>
      <c r="C1424" s="83" t="s">
        <v>283</v>
      </c>
      <c r="D1424" s="83" t="s">
        <v>2770</v>
      </c>
      <c r="E1424" s="83" t="s">
        <v>1561</v>
      </c>
      <c r="F1424" s="83" t="s">
        <v>2875</v>
      </c>
      <c r="G1424" s="83" t="s">
        <v>7</v>
      </c>
      <c r="H1424" s="86" t="s">
        <v>15</v>
      </c>
      <c r="I1424" s="92" t="s">
        <v>3655</v>
      </c>
      <c r="J1424" s="89"/>
      <c r="K1424" s="96">
        <v>44749</v>
      </c>
      <c r="L1424" s="96">
        <v>44749</v>
      </c>
      <c r="M1424" s="98" t="s">
        <v>57</v>
      </c>
    </row>
    <row r="1425" spans="1:13" ht="21.75">
      <c r="A1425" s="57">
        <v>2341</v>
      </c>
      <c r="B1425" s="83" t="s">
        <v>51</v>
      </c>
      <c r="C1425" s="83" t="s">
        <v>111</v>
      </c>
      <c r="D1425" s="83" t="s">
        <v>2744</v>
      </c>
      <c r="E1425" s="83" t="s">
        <v>1553</v>
      </c>
      <c r="F1425" s="83" t="s">
        <v>885</v>
      </c>
      <c r="G1425" s="83" t="s">
        <v>7</v>
      </c>
      <c r="H1425" s="86" t="s">
        <v>14</v>
      </c>
      <c r="I1425" s="89" t="s">
        <v>3521</v>
      </c>
      <c r="J1425" s="89"/>
      <c r="K1425" s="96">
        <v>44713</v>
      </c>
      <c r="L1425" s="96">
        <v>44713</v>
      </c>
      <c r="M1425" s="98" t="s">
        <v>57</v>
      </c>
    </row>
    <row r="1426" spans="1:13" ht="43.5">
      <c r="A1426" s="57">
        <v>1291</v>
      </c>
      <c r="B1426" s="58" t="s">
        <v>51</v>
      </c>
      <c r="C1426" s="58" t="s">
        <v>111</v>
      </c>
      <c r="D1426" s="58" t="s">
        <v>984</v>
      </c>
      <c r="E1426" s="59" t="s">
        <v>1553</v>
      </c>
      <c r="F1426" s="58" t="s">
        <v>407</v>
      </c>
      <c r="G1426" s="59" t="s">
        <v>8</v>
      </c>
      <c r="H1426" s="59" t="s">
        <v>15</v>
      </c>
      <c r="I1426" s="60" t="s">
        <v>1943</v>
      </c>
      <c r="J1426" s="61"/>
      <c r="K1426" s="62">
        <v>44481</v>
      </c>
      <c r="L1426" s="62">
        <v>44481</v>
      </c>
      <c r="M1426" s="63" t="s">
        <v>57</v>
      </c>
    </row>
    <row r="1427" spans="1:13" ht="34.5">
      <c r="A1427" s="57">
        <v>1861</v>
      </c>
      <c r="B1427" s="83" t="s">
        <v>51</v>
      </c>
      <c r="C1427" s="83" t="s">
        <v>52</v>
      </c>
      <c r="D1427" s="83" t="s">
        <v>244</v>
      </c>
      <c r="E1427" s="83" t="s">
        <v>54</v>
      </c>
      <c r="F1427" s="83" t="s">
        <v>357</v>
      </c>
      <c r="G1427" s="83" t="s">
        <v>8</v>
      </c>
      <c r="H1427" s="86" t="s">
        <v>15</v>
      </c>
      <c r="I1427" s="89" t="s">
        <v>3020</v>
      </c>
      <c r="J1427" s="89" t="s">
        <v>3021</v>
      </c>
      <c r="K1427" s="96">
        <v>44595</v>
      </c>
      <c r="L1427" s="96">
        <v>44595</v>
      </c>
      <c r="M1427" s="98" t="s">
        <v>57</v>
      </c>
    </row>
    <row r="1428" spans="1:13" ht="21.75">
      <c r="A1428" s="57">
        <v>2002</v>
      </c>
      <c r="B1428" s="83" t="s">
        <v>51</v>
      </c>
      <c r="C1428" s="83" t="s">
        <v>111</v>
      </c>
      <c r="D1428" s="83" t="s">
        <v>848</v>
      </c>
      <c r="E1428" s="83" t="s">
        <v>1553</v>
      </c>
      <c r="F1428" s="83" t="s">
        <v>885</v>
      </c>
      <c r="G1428" s="83" t="s">
        <v>7</v>
      </c>
      <c r="H1428" s="86" t="s">
        <v>14</v>
      </c>
      <c r="I1428" s="89" t="s">
        <v>3182</v>
      </c>
      <c r="J1428" s="89"/>
      <c r="K1428" s="96">
        <v>44625</v>
      </c>
      <c r="L1428" s="96">
        <v>44625</v>
      </c>
      <c r="M1428" s="98" t="s">
        <v>57</v>
      </c>
    </row>
    <row r="1429" spans="1:13" ht="65.25">
      <c r="A1429" s="57">
        <v>653</v>
      </c>
      <c r="B1429" s="58" t="s">
        <v>51</v>
      </c>
      <c r="C1429" s="58" t="s">
        <v>111</v>
      </c>
      <c r="D1429" s="58" t="s">
        <v>1086</v>
      </c>
      <c r="E1429" s="59" t="s">
        <v>113</v>
      </c>
      <c r="F1429" s="58" t="s">
        <v>813</v>
      </c>
      <c r="G1429" s="59" t="s">
        <v>7</v>
      </c>
      <c r="H1429" s="59" t="s">
        <v>15</v>
      </c>
      <c r="I1429" s="60" t="s">
        <v>1087</v>
      </c>
      <c r="J1429" s="60" t="s">
        <v>1088</v>
      </c>
      <c r="K1429" s="62">
        <v>44337</v>
      </c>
      <c r="L1429" s="62">
        <v>44337</v>
      </c>
      <c r="M1429" s="63" t="s">
        <v>57</v>
      </c>
    </row>
    <row r="1430" spans="1:13" ht="34.5">
      <c r="A1430" s="57">
        <v>2491</v>
      </c>
      <c r="B1430" s="83" t="s">
        <v>51</v>
      </c>
      <c r="C1430" s="83" t="s">
        <v>283</v>
      </c>
      <c r="D1430" s="83" t="s">
        <v>2779</v>
      </c>
      <c r="E1430" s="83" t="s">
        <v>1553</v>
      </c>
      <c r="F1430" s="83" t="s">
        <v>1426</v>
      </c>
      <c r="G1430" s="83" t="s">
        <v>7</v>
      </c>
      <c r="H1430" s="86" t="s">
        <v>15</v>
      </c>
      <c r="I1430" s="89" t="s">
        <v>3673</v>
      </c>
      <c r="J1430" s="89"/>
      <c r="K1430" s="96">
        <v>44757</v>
      </c>
      <c r="L1430" s="96">
        <v>44757</v>
      </c>
      <c r="M1430" s="98" t="s">
        <v>57</v>
      </c>
    </row>
    <row r="1431" spans="1:13" ht="21.75">
      <c r="A1431" s="57">
        <v>1492</v>
      </c>
      <c r="B1431" s="58" t="s">
        <v>51</v>
      </c>
      <c r="C1431" s="58" t="s">
        <v>283</v>
      </c>
      <c r="D1431" s="58" t="s">
        <v>781</v>
      </c>
      <c r="E1431" s="59" t="s">
        <v>1561</v>
      </c>
      <c r="F1431" s="58" t="s">
        <v>1174</v>
      </c>
      <c r="G1431" s="59" t="s">
        <v>7</v>
      </c>
      <c r="H1431" s="59" t="s">
        <v>15</v>
      </c>
      <c r="I1431" s="60" t="s">
        <v>2176</v>
      </c>
      <c r="J1431" s="61"/>
      <c r="K1431" s="62">
        <v>44518</v>
      </c>
      <c r="L1431" s="62">
        <v>44518</v>
      </c>
      <c r="M1431" s="63" t="s">
        <v>57</v>
      </c>
    </row>
    <row r="1432" spans="1:13" ht="21.75">
      <c r="A1432" s="57">
        <v>2442</v>
      </c>
      <c r="B1432" s="83" t="s">
        <v>51</v>
      </c>
      <c r="C1432" s="83" t="s">
        <v>111</v>
      </c>
      <c r="D1432" s="83" t="s">
        <v>375</v>
      </c>
      <c r="E1432" s="83" t="s">
        <v>1553</v>
      </c>
      <c r="F1432" s="83" t="s">
        <v>885</v>
      </c>
      <c r="G1432" s="83" t="s">
        <v>7</v>
      </c>
      <c r="H1432" s="86" t="s">
        <v>14</v>
      </c>
      <c r="I1432" s="89" t="s">
        <v>3623</v>
      </c>
      <c r="J1432" s="89"/>
      <c r="K1432" s="96">
        <v>44737</v>
      </c>
      <c r="L1432" s="96">
        <v>44737</v>
      </c>
      <c r="M1432" s="98" t="s">
        <v>57</v>
      </c>
    </row>
    <row r="1433" spans="1:13" ht="21.75">
      <c r="A1433" s="57">
        <v>2443</v>
      </c>
      <c r="B1433" s="83" t="s">
        <v>51</v>
      </c>
      <c r="C1433" s="83" t="s">
        <v>111</v>
      </c>
      <c r="D1433" s="83" t="s">
        <v>375</v>
      </c>
      <c r="E1433" s="83" t="s">
        <v>1553</v>
      </c>
      <c r="F1433" s="83" t="s">
        <v>885</v>
      </c>
      <c r="G1433" s="83" t="s">
        <v>7</v>
      </c>
      <c r="H1433" s="86" t="s">
        <v>15</v>
      </c>
      <c r="I1433" s="89" t="s">
        <v>3624</v>
      </c>
      <c r="J1433" s="89"/>
      <c r="K1433" s="96">
        <v>44737</v>
      </c>
      <c r="L1433" s="96">
        <v>44737</v>
      </c>
      <c r="M1433" s="98" t="s">
        <v>57</v>
      </c>
    </row>
    <row r="1434" spans="1:13" ht="34.5">
      <c r="A1434" s="57">
        <v>2457</v>
      </c>
      <c r="B1434" s="83" t="s">
        <v>51</v>
      </c>
      <c r="C1434" s="83" t="s">
        <v>283</v>
      </c>
      <c r="D1434" s="83" t="s">
        <v>2764</v>
      </c>
      <c r="E1434" s="83" t="s">
        <v>1561</v>
      </c>
      <c r="F1434" s="83" t="s">
        <v>2841</v>
      </c>
      <c r="G1434" s="83" t="s">
        <v>8</v>
      </c>
      <c r="H1434" s="86" t="s">
        <v>28</v>
      </c>
      <c r="I1434" s="89" t="s">
        <v>3637</v>
      </c>
      <c r="J1434" s="89"/>
      <c r="K1434" s="96">
        <v>44743</v>
      </c>
      <c r="L1434" s="96">
        <v>44743</v>
      </c>
      <c r="M1434" s="98" t="s">
        <v>57</v>
      </c>
    </row>
    <row r="1435" spans="1:13" ht="21.75">
      <c r="A1435" s="57">
        <v>267</v>
      </c>
      <c r="B1435" s="58" t="s">
        <v>51</v>
      </c>
      <c r="C1435" s="58" t="s">
        <v>103</v>
      </c>
      <c r="D1435" s="58" t="s">
        <v>501</v>
      </c>
      <c r="E1435" s="59" t="s">
        <v>113</v>
      </c>
      <c r="F1435" s="58" t="s">
        <v>361</v>
      </c>
      <c r="G1435" s="59" t="s">
        <v>8</v>
      </c>
      <c r="H1435" s="59" t="s">
        <v>15</v>
      </c>
      <c r="I1435" s="70" t="s">
        <v>502</v>
      </c>
      <c r="J1435" s="60"/>
      <c r="K1435" s="62">
        <v>44249</v>
      </c>
      <c r="L1435" s="62">
        <v>44249</v>
      </c>
      <c r="M1435" s="63" t="s">
        <v>57</v>
      </c>
    </row>
    <row r="1436" spans="1:13" ht="43.5">
      <c r="A1436" s="57">
        <v>1611</v>
      </c>
      <c r="B1436" s="58" t="s">
        <v>51</v>
      </c>
      <c r="C1436" s="58" t="s">
        <v>111</v>
      </c>
      <c r="D1436" s="58" t="s">
        <v>984</v>
      </c>
      <c r="E1436" s="59" t="s">
        <v>113</v>
      </c>
      <c r="F1436" s="58" t="s">
        <v>1491</v>
      </c>
      <c r="G1436" s="59" t="s">
        <v>7</v>
      </c>
      <c r="H1436" s="59" t="s">
        <v>14</v>
      </c>
      <c r="I1436" s="60" t="s">
        <v>2322</v>
      </c>
      <c r="J1436" s="61"/>
      <c r="K1436" s="62">
        <v>44540</v>
      </c>
      <c r="L1436" s="62">
        <v>44540</v>
      </c>
      <c r="M1436" s="63" t="s">
        <v>57</v>
      </c>
    </row>
    <row r="1437" spans="1:13" ht="21.75">
      <c r="A1437" s="57">
        <v>262</v>
      </c>
      <c r="B1437" s="58" t="s">
        <v>51</v>
      </c>
      <c r="C1437" s="58" t="s">
        <v>108</v>
      </c>
      <c r="D1437" s="58" t="s">
        <v>492</v>
      </c>
      <c r="E1437" s="59" t="s">
        <v>113</v>
      </c>
      <c r="F1437" s="58" t="s">
        <v>493</v>
      </c>
      <c r="G1437" s="59" t="s">
        <v>8</v>
      </c>
      <c r="H1437" s="59" t="s">
        <v>15</v>
      </c>
      <c r="I1437" s="70" t="s">
        <v>494</v>
      </c>
      <c r="J1437" s="70"/>
      <c r="K1437" s="62">
        <v>44247</v>
      </c>
      <c r="L1437" s="62">
        <v>44247</v>
      </c>
      <c r="M1437" s="63" t="s">
        <v>57</v>
      </c>
    </row>
    <row r="1438" spans="1:13" ht="43.5">
      <c r="A1438" s="57">
        <v>339</v>
      </c>
      <c r="B1438" s="58" t="s">
        <v>51</v>
      </c>
      <c r="C1438" s="58" t="s">
        <v>52</v>
      </c>
      <c r="D1438" s="58" t="s">
        <v>123</v>
      </c>
      <c r="E1438" s="59" t="s">
        <v>54</v>
      </c>
      <c r="F1438" s="58" t="s">
        <v>62</v>
      </c>
      <c r="G1438" s="59" t="s">
        <v>8</v>
      </c>
      <c r="H1438" s="59" t="s">
        <v>15</v>
      </c>
      <c r="I1438" s="60" t="s">
        <v>588</v>
      </c>
      <c r="J1438" s="60"/>
      <c r="K1438" s="62">
        <v>44251</v>
      </c>
      <c r="L1438" s="62">
        <v>44251</v>
      </c>
      <c r="M1438" s="63" t="s">
        <v>57</v>
      </c>
    </row>
    <row r="1439" spans="1:13" ht="21.75">
      <c r="A1439" s="57">
        <v>1085</v>
      </c>
      <c r="B1439" s="58" t="s">
        <v>51</v>
      </c>
      <c r="C1439" s="58" t="s">
        <v>108</v>
      </c>
      <c r="D1439" s="58" t="s">
        <v>1024</v>
      </c>
      <c r="E1439" s="59" t="s">
        <v>97</v>
      </c>
      <c r="F1439" s="58" t="s">
        <v>357</v>
      </c>
      <c r="G1439" s="59" t="s">
        <v>8</v>
      </c>
      <c r="H1439" s="59" t="s">
        <v>15</v>
      </c>
      <c r="I1439" s="60" t="s">
        <v>1719</v>
      </c>
      <c r="J1439" s="61"/>
      <c r="K1439" s="62">
        <v>44435</v>
      </c>
      <c r="L1439" s="62">
        <v>44435</v>
      </c>
      <c r="M1439" s="63" t="s">
        <v>57</v>
      </c>
    </row>
    <row r="1440" spans="1:13" ht="65.25">
      <c r="A1440" s="57">
        <v>434</v>
      </c>
      <c r="B1440" s="58" t="s">
        <v>51</v>
      </c>
      <c r="C1440" s="58" t="s">
        <v>103</v>
      </c>
      <c r="D1440" s="58" t="s">
        <v>667</v>
      </c>
      <c r="E1440" s="58" t="s">
        <v>83</v>
      </c>
      <c r="F1440" s="58" t="s">
        <v>106</v>
      </c>
      <c r="G1440" s="59" t="s">
        <v>7</v>
      </c>
      <c r="H1440" s="59" t="s">
        <v>14</v>
      </c>
      <c r="I1440" s="60" t="s">
        <v>729</v>
      </c>
      <c r="J1440" s="60" t="s">
        <v>730</v>
      </c>
      <c r="K1440" s="62">
        <v>44265</v>
      </c>
      <c r="L1440" s="62">
        <v>44265</v>
      </c>
      <c r="M1440" s="63" t="s">
        <v>57</v>
      </c>
    </row>
    <row r="1441" spans="1:13" ht="21.75">
      <c r="A1441" s="57">
        <v>954</v>
      </c>
      <c r="B1441" s="58" t="s">
        <v>51</v>
      </c>
      <c r="C1441" s="58" t="s">
        <v>111</v>
      </c>
      <c r="D1441" s="58" t="s">
        <v>926</v>
      </c>
      <c r="E1441" s="59" t="s">
        <v>113</v>
      </c>
      <c r="F1441" s="58" t="s">
        <v>170</v>
      </c>
      <c r="G1441" s="59" t="s">
        <v>8</v>
      </c>
      <c r="H1441" s="59" t="s">
        <v>13</v>
      </c>
      <c r="I1441" s="60" t="s">
        <v>1575</v>
      </c>
      <c r="J1441" s="61"/>
      <c r="K1441" s="62">
        <v>44412</v>
      </c>
      <c r="L1441" s="62">
        <v>44412</v>
      </c>
      <c r="M1441" s="63" t="s">
        <v>57</v>
      </c>
    </row>
    <row r="1442" spans="1:13" ht="43.5">
      <c r="A1442" s="57">
        <v>63</v>
      </c>
      <c r="B1442" s="58" t="s">
        <v>51</v>
      </c>
      <c r="C1442" s="58" t="s">
        <v>52</v>
      </c>
      <c r="D1442" s="58" t="s">
        <v>104</v>
      </c>
      <c r="E1442" s="59" t="s">
        <v>88</v>
      </c>
      <c r="F1442" s="58" t="s">
        <v>141</v>
      </c>
      <c r="G1442" s="59" t="s">
        <v>8</v>
      </c>
      <c r="H1442" s="59" t="s">
        <v>20</v>
      </c>
      <c r="I1442" s="60" t="s">
        <v>173</v>
      </c>
      <c r="J1442" s="60" t="s">
        <v>174</v>
      </c>
      <c r="K1442" s="62">
        <v>44209</v>
      </c>
      <c r="L1442" s="62">
        <v>44209</v>
      </c>
      <c r="M1442" s="63" t="s">
        <v>57</v>
      </c>
    </row>
    <row r="1443" spans="1:13" ht="43.5">
      <c r="A1443" s="57">
        <v>445</v>
      </c>
      <c r="B1443" s="58" t="s">
        <v>51</v>
      </c>
      <c r="C1443" s="58" t="s">
        <v>111</v>
      </c>
      <c r="D1443" s="58" t="s">
        <v>220</v>
      </c>
      <c r="E1443" s="59" t="s">
        <v>113</v>
      </c>
      <c r="F1443" s="58" t="s">
        <v>170</v>
      </c>
      <c r="G1443" s="59" t="s">
        <v>7</v>
      </c>
      <c r="H1443" s="59" t="s">
        <v>26</v>
      </c>
      <c r="I1443" s="60" t="s">
        <v>745</v>
      </c>
      <c r="J1443" s="60"/>
      <c r="K1443" s="62">
        <v>44268</v>
      </c>
      <c r="L1443" s="62">
        <v>44268</v>
      </c>
      <c r="M1443" s="63" t="s">
        <v>57</v>
      </c>
    </row>
    <row r="1444" spans="1:13" ht="21.75">
      <c r="A1444" s="57">
        <v>745</v>
      </c>
      <c r="B1444" s="58" t="s">
        <v>51</v>
      </c>
      <c r="C1444" s="58" t="s">
        <v>108</v>
      </c>
      <c r="D1444" s="58" t="s">
        <v>371</v>
      </c>
      <c r="E1444" s="59" t="s">
        <v>97</v>
      </c>
      <c r="F1444" s="58" t="s">
        <v>357</v>
      </c>
      <c r="G1444" s="59" t="s">
        <v>8</v>
      </c>
      <c r="H1444" s="59" t="s">
        <v>12</v>
      </c>
      <c r="I1444" s="60" t="s">
        <v>1259</v>
      </c>
      <c r="J1444" s="61"/>
      <c r="K1444" s="62">
        <v>44355</v>
      </c>
      <c r="L1444" s="62">
        <v>44355</v>
      </c>
      <c r="M1444" s="63" t="s">
        <v>57</v>
      </c>
    </row>
    <row r="1445" spans="1:13" ht="65.25">
      <c r="A1445" s="57">
        <v>628</v>
      </c>
      <c r="B1445" s="58" t="s">
        <v>51</v>
      </c>
      <c r="C1445" s="58" t="s">
        <v>103</v>
      </c>
      <c r="D1445" s="58" t="s">
        <v>1041</v>
      </c>
      <c r="E1445" s="59" t="s">
        <v>113</v>
      </c>
      <c r="F1445" s="58" t="s">
        <v>357</v>
      </c>
      <c r="G1445" s="59" t="s">
        <v>8</v>
      </c>
      <c r="H1445" s="59" t="s">
        <v>12</v>
      </c>
      <c r="I1445" s="60" t="s">
        <v>1042</v>
      </c>
      <c r="J1445" s="60" t="s">
        <v>1043</v>
      </c>
      <c r="K1445" s="62">
        <v>44331</v>
      </c>
      <c r="L1445" s="62">
        <v>44331</v>
      </c>
      <c r="M1445" s="63" t="s">
        <v>57</v>
      </c>
    </row>
    <row r="1446" spans="1:13" ht="21.75">
      <c r="A1446" s="57">
        <v>343</v>
      </c>
      <c r="B1446" s="58" t="s">
        <v>51</v>
      </c>
      <c r="C1446" s="58" t="s">
        <v>111</v>
      </c>
      <c r="D1446" s="58" t="s">
        <v>592</v>
      </c>
      <c r="E1446" s="59" t="s">
        <v>113</v>
      </c>
      <c r="F1446" s="59" t="s">
        <v>357</v>
      </c>
      <c r="G1446" s="59" t="s">
        <v>8</v>
      </c>
      <c r="H1446" s="59" t="s">
        <v>12</v>
      </c>
      <c r="I1446" s="60" t="s">
        <v>594</v>
      </c>
      <c r="J1446" s="60"/>
      <c r="K1446" s="62">
        <v>44252</v>
      </c>
      <c r="L1446" s="62">
        <v>44252</v>
      </c>
      <c r="M1446" s="63" t="s">
        <v>57</v>
      </c>
    </row>
    <row r="1447" spans="1:13" ht="43.5">
      <c r="A1447" s="57">
        <v>204</v>
      </c>
      <c r="B1447" s="58" t="s">
        <v>51</v>
      </c>
      <c r="C1447" s="58" t="s">
        <v>108</v>
      </c>
      <c r="D1447" s="58" t="s">
        <v>360</v>
      </c>
      <c r="E1447" s="59" t="s">
        <v>97</v>
      </c>
      <c r="F1447" s="58" t="s">
        <v>398</v>
      </c>
      <c r="G1447" s="79" t="s">
        <v>6</v>
      </c>
      <c r="H1447" s="59" t="s">
        <v>12</v>
      </c>
      <c r="I1447" s="60" t="s">
        <v>399</v>
      </c>
      <c r="J1447" s="60"/>
      <c r="K1447" s="62">
        <v>44232</v>
      </c>
      <c r="L1447" s="62">
        <v>44232</v>
      </c>
      <c r="M1447" s="63" t="s">
        <v>57</v>
      </c>
    </row>
    <row r="1448" spans="1:13" ht="21.75">
      <c r="A1448" s="57">
        <v>1580</v>
      </c>
      <c r="B1448" s="58" t="s">
        <v>51</v>
      </c>
      <c r="C1448" s="58" t="s">
        <v>111</v>
      </c>
      <c r="D1448" s="58" t="s">
        <v>112</v>
      </c>
      <c r="E1448" s="59" t="s">
        <v>113</v>
      </c>
      <c r="F1448" s="58" t="s">
        <v>357</v>
      </c>
      <c r="G1448" s="59" t="s">
        <v>8</v>
      </c>
      <c r="H1448" s="59" t="s">
        <v>12</v>
      </c>
      <c r="I1448" s="60" t="s">
        <v>2279</v>
      </c>
      <c r="J1448" s="61"/>
      <c r="K1448" s="62">
        <v>44533</v>
      </c>
      <c r="L1448" s="62">
        <v>44533</v>
      </c>
      <c r="M1448" s="63" t="s">
        <v>57</v>
      </c>
    </row>
    <row r="1449" spans="1:13" ht="21.75">
      <c r="A1449" s="57">
        <v>1346</v>
      </c>
      <c r="B1449" s="58" t="s">
        <v>51</v>
      </c>
      <c r="C1449" s="58" t="s">
        <v>108</v>
      </c>
      <c r="D1449" s="58" t="s">
        <v>109</v>
      </c>
      <c r="E1449" s="59" t="s">
        <v>2007</v>
      </c>
      <c r="F1449" s="58" t="s">
        <v>357</v>
      </c>
      <c r="G1449" s="59" t="s">
        <v>8</v>
      </c>
      <c r="H1449" s="59" t="s">
        <v>12</v>
      </c>
      <c r="I1449" s="60" t="s">
        <v>2008</v>
      </c>
      <c r="J1449" s="61"/>
      <c r="K1449" s="62">
        <v>44491</v>
      </c>
      <c r="L1449" s="62">
        <v>44491</v>
      </c>
      <c r="M1449" s="63" t="s">
        <v>57</v>
      </c>
    </row>
    <row r="1450" spans="1:13" ht="21.75">
      <c r="A1450" s="57">
        <v>341</v>
      </c>
      <c r="B1450" s="58" t="s">
        <v>51</v>
      </c>
      <c r="C1450" s="58" t="s">
        <v>103</v>
      </c>
      <c r="D1450" s="58" t="s">
        <v>590</v>
      </c>
      <c r="E1450" s="59" t="s">
        <v>113</v>
      </c>
      <c r="F1450" s="58" t="s">
        <v>479</v>
      </c>
      <c r="G1450" s="59" t="s">
        <v>7</v>
      </c>
      <c r="H1450" s="59" t="s">
        <v>26</v>
      </c>
      <c r="I1450" s="60" t="s">
        <v>591</v>
      </c>
      <c r="J1450" s="60"/>
      <c r="K1450" s="62">
        <v>44252</v>
      </c>
      <c r="L1450" s="62">
        <v>44252</v>
      </c>
      <c r="M1450" s="63" t="s">
        <v>57</v>
      </c>
    </row>
    <row r="1451" spans="1:13" ht="43.5">
      <c r="A1451" s="57">
        <v>620</v>
      </c>
      <c r="B1451" s="58" t="s">
        <v>51</v>
      </c>
      <c r="C1451" s="58" t="s">
        <v>52</v>
      </c>
      <c r="D1451" s="59" t="s">
        <v>640</v>
      </c>
      <c r="E1451" s="59" t="s">
        <v>54</v>
      </c>
      <c r="F1451" s="58" t="s">
        <v>60</v>
      </c>
      <c r="G1451" s="59" t="s">
        <v>8</v>
      </c>
      <c r="H1451" s="59" t="s">
        <v>12</v>
      </c>
      <c r="I1451" s="60" t="s">
        <v>1027</v>
      </c>
      <c r="J1451" s="60" t="s">
        <v>1028</v>
      </c>
      <c r="K1451" s="62">
        <v>44329</v>
      </c>
      <c r="L1451" s="62">
        <v>44329</v>
      </c>
      <c r="M1451" s="63" t="s">
        <v>57</v>
      </c>
    </row>
    <row r="1452" spans="1:13" ht="21.75">
      <c r="A1452" s="57">
        <v>441</v>
      </c>
      <c r="B1452" s="58" t="s">
        <v>51</v>
      </c>
      <c r="C1452" s="58" t="s">
        <v>111</v>
      </c>
      <c r="D1452" s="58" t="s">
        <v>740</v>
      </c>
      <c r="E1452" s="59" t="s">
        <v>113</v>
      </c>
      <c r="F1452" s="58" t="s">
        <v>106</v>
      </c>
      <c r="G1452" s="59" t="s">
        <v>8</v>
      </c>
      <c r="H1452" s="59" t="s">
        <v>12</v>
      </c>
      <c r="I1452" s="60" t="s">
        <v>741</v>
      </c>
      <c r="J1452" s="60"/>
      <c r="K1452" s="62">
        <v>44266</v>
      </c>
      <c r="L1452" s="62">
        <v>44266</v>
      </c>
      <c r="M1452" s="63" t="s">
        <v>57</v>
      </c>
    </row>
    <row r="1453" spans="1:13" ht="21.75">
      <c r="A1453" s="57">
        <v>2603</v>
      </c>
      <c r="B1453" s="83" t="s">
        <v>51</v>
      </c>
      <c r="C1453" s="83" t="s">
        <v>406</v>
      </c>
      <c r="D1453" s="83" t="s">
        <v>3922</v>
      </c>
      <c r="E1453" s="83" t="s">
        <v>218</v>
      </c>
      <c r="F1453" s="83" t="s">
        <v>3033</v>
      </c>
      <c r="G1453" s="83" t="s">
        <v>7</v>
      </c>
      <c r="H1453" s="86" t="s">
        <v>12</v>
      </c>
      <c r="I1453" s="89" t="s">
        <v>3825</v>
      </c>
      <c r="J1453" s="89"/>
      <c r="K1453" s="96">
        <v>44797</v>
      </c>
      <c r="L1453" s="96">
        <v>44797</v>
      </c>
      <c r="M1453" s="98" t="s">
        <v>57</v>
      </c>
    </row>
    <row r="1454" spans="1:13" ht="43.5">
      <c r="A1454" s="57">
        <v>1193</v>
      </c>
      <c r="B1454" s="58" t="s">
        <v>51</v>
      </c>
      <c r="C1454" s="58" t="s">
        <v>52</v>
      </c>
      <c r="D1454" s="58" t="s">
        <v>314</v>
      </c>
      <c r="E1454" s="59" t="s">
        <v>218</v>
      </c>
      <c r="F1454" s="58" t="s">
        <v>765</v>
      </c>
      <c r="G1454" s="59" t="s">
        <v>8</v>
      </c>
      <c r="H1454" s="59" t="s">
        <v>22</v>
      </c>
      <c r="I1454" s="60" t="s">
        <v>1846</v>
      </c>
      <c r="J1454" s="61"/>
      <c r="K1454" s="62">
        <v>44464</v>
      </c>
      <c r="L1454" s="62">
        <v>44464</v>
      </c>
      <c r="M1454" s="63" t="s">
        <v>57</v>
      </c>
    </row>
    <row r="1455" spans="1:13" ht="43.5">
      <c r="A1455" s="57">
        <v>617</v>
      </c>
      <c r="B1455" s="58" t="s">
        <v>51</v>
      </c>
      <c r="C1455" s="58" t="s">
        <v>504</v>
      </c>
      <c r="D1455" s="58" t="s">
        <v>104</v>
      </c>
      <c r="E1455" s="58" t="s">
        <v>477</v>
      </c>
      <c r="F1455" s="58" t="s">
        <v>357</v>
      </c>
      <c r="G1455" s="59" t="s">
        <v>7</v>
      </c>
      <c r="H1455" s="59" t="s">
        <v>14</v>
      </c>
      <c r="I1455" s="60" t="s">
        <v>1020</v>
      </c>
      <c r="J1455" s="60" t="s">
        <v>1021</v>
      </c>
      <c r="K1455" s="62">
        <v>44328</v>
      </c>
      <c r="L1455" s="62">
        <v>44328</v>
      </c>
      <c r="M1455" s="63" t="s">
        <v>57</v>
      </c>
    </row>
    <row r="1456" spans="1:13" ht="21.75">
      <c r="A1456" s="57">
        <v>35</v>
      </c>
      <c r="B1456" s="58" t="s">
        <v>51</v>
      </c>
      <c r="C1456" s="58" t="s">
        <v>52</v>
      </c>
      <c r="D1456" s="58" t="s">
        <v>59</v>
      </c>
      <c r="E1456" s="59" t="s">
        <v>54</v>
      </c>
      <c r="F1456" s="58" t="s">
        <v>62</v>
      </c>
      <c r="G1456" s="59" t="s">
        <v>8</v>
      </c>
      <c r="H1456" s="59" t="s">
        <v>12</v>
      </c>
      <c r="I1456" s="60" t="s">
        <v>132</v>
      </c>
      <c r="J1456" s="61"/>
      <c r="K1456" s="62">
        <v>44202</v>
      </c>
      <c r="L1456" s="62">
        <v>44202</v>
      </c>
      <c r="M1456" s="63" t="s">
        <v>57</v>
      </c>
    </row>
    <row r="1457" spans="1:13" ht="43.5">
      <c r="A1457" s="57">
        <v>877</v>
      </c>
      <c r="B1457" s="58" t="s">
        <v>51</v>
      </c>
      <c r="C1457" s="58" t="s">
        <v>52</v>
      </c>
      <c r="D1457" s="58" t="s">
        <v>85</v>
      </c>
      <c r="E1457" s="59" t="s">
        <v>376</v>
      </c>
      <c r="F1457" s="58" t="s">
        <v>62</v>
      </c>
      <c r="G1457" s="59" t="s">
        <v>8</v>
      </c>
      <c r="H1457" s="59" t="s">
        <v>12</v>
      </c>
      <c r="I1457" s="60" t="s">
        <v>1480</v>
      </c>
      <c r="J1457" s="60" t="s">
        <v>1481</v>
      </c>
      <c r="K1457" s="62">
        <v>44392</v>
      </c>
      <c r="L1457" s="62">
        <v>44392</v>
      </c>
      <c r="M1457" s="63" t="s">
        <v>57</v>
      </c>
    </row>
    <row r="1458" spans="1:13" ht="21.75">
      <c r="A1458" s="57">
        <v>1277</v>
      </c>
      <c r="B1458" s="58" t="s">
        <v>51</v>
      </c>
      <c r="C1458" s="58" t="s">
        <v>111</v>
      </c>
      <c r="D1458" s="58" t="s">
        <v>857</v>
      </c>
      <c r="E1458" s="59" t="s">
        <v>1561</v>
      </c>
      <c r="F1458" s="58" t="s">
        <v>170</v>
      </c>
      <c r="G1458" s="59" t="s">
        <v>7</v>
      </c>
      <c r="H1458" s="59" t="s">
        <v>13</v>
      </c>
      <c r="I1458" s="60" t="s">
        <v>1927</v>
      </c>
      <c r="J1458" s="61"/>
      <c r="K1458" s="62">
        <v>44478</v>
      </c>
      <c r="L1458" s="62">
        <v>44478</v>
      </c>
      <c r="M1458" s="63" t="s">
        <v>57</v>
      </c>
    </row>
    <row r="1459" spans="1:13" ht="43.5">
      <c r="A1459" s="57">
        <v>746</v>
      </c>
      <c r="B1459" s="58" t="s">
        <v>51</v>
      </c>
      <c r="C1459" s="58" t="s">
        <v>108</v>
      </c>
      <c r="D1459" s="58" t="s">
        <v>217</v>
      </c>
      <c r="E1459" s="59" t="s">
        <v>97</v>
      </c>
      <c r="F1459" s="58" t="s">
        <v>357</v>
      </c>
      <c r="G1459" s="59" t="s">
        <v>7</v>
      </c>
      <c r="H1459" s="59" t="s">
        <v>13</v>
      </c>
      <c r="I1459" s="60" t="s">
        <v>1260</v>
      </c>
      <c r="J1459" s="60" t="s">
        <v>1261</v>
      </c>
      <c r="K1459" s="62">
        <v>44355</v>
      </c>
      <c r="L1459" s="62">
        <v>44355</v>
      </c>
      <c r="M1459" s="63" t="s">
        <v>57</v>
      </c>
    </row>
    <row r="1460" spans="1:13" ht="43.5">
      <c r="A1460" s="57">
        <v>606</v>
      </c>
      <c r="B1460" s="58" t="s">
        <v>51</v>
      </c>
      <c r="C1460" s="58" t="s">
        <v>111</v>
      </c>
      <c r="D1460" s="58" t="s">
        <v>917</v>
      </c>
      <c r="E1460" s="59" t="s">
        <v>113</v>
      </c>
      <c r="F1460" s="58" t="s">
        <v>357</v>
      </c>
      <c r="G1460" s="59" t="s">
        <v>8</v>
      </c>
      <c r="H1460" s="59" t="s">
        <v>12</v>
      </c>
      <c r="I1460" s="60" t="s">
        <v>998</v>
      </c>
      <c r="J1460" s="60" t="s">
        <v>999</v>
      </c>
      <c r="K1460" s="62">
        <v>44327</v>
      </c>
      <c r="L1460" s="62">
        <v>44327</v>
      </c>
      <c r="M1460" s="63" t="s">
        <v>57</v>
      </c>
    </row>
    <row r="1461" spans="1:13" ht="21.75">
      <c r="A1461" s="57">
        <v>516</v>
      </c>
      <c r="B1461" s="58" t="s">
        <v>51</v>
      </c>
      <c r="C1461" s="58" t="s">
        <v>52</v>
      </c>
      <c r="D1461" s="58" t="s">
        <v>269</v>
      </c>
      <c r="E1461" s="59" t="s">
        <v>54</v>
      </c>
      <c r="F1461" s="58" t="s">
        <v>55</v>
      </c>
      <c r="G1461" s="59" t="s">
        <v>8</v>
      </c>
      <c r="H1461" s="59" t="s">
        <v>12</v>
      </c>
      <c r="I1461" s="60" t="s">
        <v>852</v>
      </c>
      <c r="J1461" s="60"/>
      <c r="K1461" s="62">
        <v>44280</v>
      </c>
      <c r="L1461" s="62">
        <v>44280</v>
      </c>
      <c r="M1461" s="63" t="s">
        <v>57</v>
      </c>
    </row>
    <row r="1462" spans="1:13" ht="65.25">
      <c r="A1462" s="57">
        <v>171</v>
      </c>
      <c r="B1462" s="58" t="s">
        <v>51</v>
      </c>
      <c r="C1462" s="58" t="s">
        <v>111</v>
      </c>
      <c r="D1462" s="58" t="s">
        <v>220</v>
      </c>
      <c r="E1462" s="59" t="s">
        <v>97</v>
      </c>
      <c r="F1462" s="58" t="s">
        <v>62</v>
      </c>
      <c r="G1462" s="59" t="s">
        <v>7</v>
      </c>
      <c r="H1462" s="59" t="s">
        <v>14</v>
      </c>
      <c r="I1462" s="60" t="s">
        <v>340</v>
      </c>
      <c r="J1462" s="60"/>
      <c r="K1462" s="62">
        <v>44228</v>
      </c>
      <c r="L1462" s="62">
        <v>44228</v>
      </c>
      <c r="M1462" s="63" t="s">
        <v>57</v>
      </c>
    </row>
    <row r="1463" spans="1:13" ht="43.5">
      <c r="A1463" s="57">
        <v>517</v>
      </c>
      <c r="B1463" s="58" t="s">
        <v>51</v>
      </c>
      <c r="C1463" s="58" t="s">
        <v>111</v>
      </c>
      <c r="D1463" s="58" t="s">
        <v>375</v>
      </c>
      <c r="E1463" s="58" t="s">
        <v>376</v>
      </c>
      <c r="F1463" s="58" t="s">
        <v>170</v>
      </c>
      <c r="G1463" s="59" t="s">
        <v>8</v>
      </c>
      <c r="H1463" s="59" t="s">
        <v>12</v>
      </c>
      <c r="I1463" s="60" t="s">
        <v>853</v>
      </c>
      <c r="J1463" s="60"/>
      <c r="K1463" s="62">
        <v>44280</v>
      </c>
      <c r="L1463" s="62">
        <v>44280</v>
      </c>
      <c r="M1463" s="63" t="s">
        <v>57</v>
      </c>
    </row>
    <row r="1464" spans="1:13" ht="21.75">
      <c r="A1464" s="57">
        <v>1476</v>
      </c>
      <c r="B1464" s="58" t="s">
        <v>51</v>
      </c>
      <c r="C1464" s="58" t="s">
        <v>52</v>
      </c>
      <c r="D1464" s="58" t="s">
        <v>2159</v>
      </c>
      <c r="E1464" s="59" t="s">
        <v>135</v>
      </c>
      <c r="F1464" s="58" t="s">
        <v>885</v>
      </c>
      <c r="G1464" s="59" t="s">
        <v>7</v>
      </c>
      <c r="H1464" s="59" t="s">
        <v>14</v>
      </c>
      <c r="I1464" s="60" t="s">
        <v>2160</v>
      </c>
      <c r="J1464" s="61"/>
      <c r="K1464" s="62">
        <v>44517</v>
      </c>
      <c r="L1464" s="62">
        <v>44517</v>
      </c>
      <c r="M1464" s="63" t="s">
        <v>57</v>
      </c>
    </row>
    <row r="1465" spans="1:13" ht="21.75">
      <c r="A1465" s="57">
        <v>1679</v>
      </c>
      <c r="B1465" s="58"/>
      <c r="C1465" s="58" t="s">
        <v>111</v>
      </c>
      <c r="D1465" s="58" t="s">
        <v>887</v>
      </c>
      <c r="E1465" s="59" t="s">
        <v>113</v>
      </c>
      <c r="F1465" s="58" t="s">
        <v>357</v>
      </c>
      <c r="G1465" s="59" t="s">
        <v>8</v>
      </c>
      <c r="H1465" s="59" t="s">
        <v>20</v>
      </c>
      <c r="I1465" s="60" t="s">
        <v>2397</v>
      </c>
      <c r="J1465" s="61"/>
      <c r="K1465" s="62">
        <v>44550</v>
      </c>
      <c r="L1465" s="62">
        <v>44550</v>
      </c>
      <c r="M1465" s="63" t="s">
        <v>57</v>
      </c>
    </row>
    <row r="1466" spans="1:13" ht="21.75">
      <c r="A1466" s="57">
        <v>2396</v>
      </c>
      <c r="B1466" s="83" t="s">
        <v>51</v>
      </c>
      <c r="C1466" s="83" t="s">
        <v>111</v>
      </c>
      <c r="D1466" s="83" t="s">
        <v>2744</v>
      </c>
      <c r="E1466" s="83" t="s">
        <v>54</v>
      </c>
      <c r="F1466" s="83" t="s">
        <v>170</v>
      </c>
      <c r="G1466" s="83" t="s">
        <v>7</v>
      </c>
      <c r="H1466" s="86" t="s">
        <v>17</v>
      </c>
      <c r="I1466" s="89" t="s">
        <v>3575</v>
      </c>
      <c r="J1466" s="89"/>
      <c r="K1466" s="96">
        <v>44724</v>
      </c>
      <c r="L1466" s="96">
        <v>44724</v>
      </c>
      <c r="M1466" s="98" t="s">
        <v>57</v>
      </c>
    </row>
    <row r="1467" spans="1:13" ht="21.75">
      <c r="A1467" s="57">
        <v>180</v>
      </c>
      <c r="B1467" s="58" t="s">
        <v>51</v>
      </c>
      <c r="C1467" s="58" t="s">
        <v>111</v>
      </c>
      <c r="D1467" s="58" t="s">
        <v>82</v>
      </c>
      <c r="E1467" s="59" t="s">
        <v>97</v>
      </c>
      <c r="F1467" s="58" t="s">
        <v>357</v>
      </c>
      <c r="G1467" s="59" t="s">
        <v>7</v>
      </c>
      <c r="H1467" s="59" t="s">
        <v>20</v>
      </c>
      <c r="I1467" s="60" t="s">
        <v>358</v>
      </c>
      <c r="J1467" s="60"/>
      <c r="K1467" s="62">
        <v>44229</v>
      </c>
      <c r="L1467" s="62">
        <v>44229</v>
      </c>
      <c r="M1467" s="63" t="s">
        <v>57</v>
      </c>
    </row>
    <row r="1468" spans="1:13" ht="21.75">
      <c r="A1468" s="57">
        <v>337</v>
      </c>
      <c r="B1468" s="58" t="s">
        <v>51</v>
      </c>
      <c r="C1468" s="58" t="s">
        <v>52</v>
      </c>
      <c r="D1468" s="58" t="s">
        <v>123</v>
      </c>
      <c r="E1468" s="59" t="s">
        <v>54</v>
      </c>
      <c r="F1468" s="58" t="s">
        <v>94</v>
      </c>
      <c r="G1468" s="59" t="s">
        <v>8</v>
      </c>
      <c r="H1468" s="59" t="s">
        <v>20</v>
      </c>
      <c r="I1468" s="60" t="s">
        <v>586</v>
      </c>
      <c r="J1468" s="60"/>
      <c r="K1468" s="62">
        <v>44250</v>
      </c>
      <c r="L1468" s="62">
        <v>44250</v>
      </c>
      <c r="M1468" s="63" t="s">
        <v>57</v>
      </c>
    </row>
    <row r="1469" spans="1:13" ht="43.5">
      <c r="A1469" s="57">
        <v>635</v>
      </c>
      <c r="B1469" s="58" t="s">
        <v>51</v>
      </c>
      <c r="C1469" s="58" t="s">
        <v>52</v>
      </c>
      <c r="D1469" s="58" t="s">
        <v>855</v>
      </c>
      <c r="E1469" s="59" t="s">
        <v>135</v>
      </c>
      <c r="F1469" s="58" t="s">
        <v>94</v>
      </c>
      <c r="G1469" s="59" t="s">
        <v>7</v>
      </c>
      <c r="H1469" s="59" t="s">
        <v>27</v>
      </c>
      <c r="I1469" s="60" t="s">
        <v>1053</v>
      </c>
      <c r="J1469" s="60" t="s">
        <v>1054</v>
      </c>
      <c r="K1469" s="62">
        <v>44333</v>
      </c>
      <c r="L1469" s="62">
        <v>44333</v>
      </c>
      <c r="M1469" s="63" t="s">
        <v>426</v>
      </c>
    </row>
    <row r="1470" spans="1:13" ht="21.75">
      <c r="A1470" s="57">
        <v>2441</v>
      </c>
      <c r="B1470" s="83" t="s">
        <v>51</v>
      </c>
      <c r="C1470" s="83" t="s">
        <v>111</v>
      </c>
      <c r="D1470" s="83" t="s">
        <v>2744</v>
      </c>
      <c r="E1470" s="83" t="s">
        <v>1553</v>
      </c>
      <c r="F1470" s="83" t="s">
        <v>170</v>
      </c>
      <c r="G1470" s="83" t="s">
        <v>7</v>
      </c>
      <c r="H1470" s="86" t="s">
        <v>17</v>
      </c>
      <c r="I1470" s="89" t="s">
        <v>3622</v>
      </c>
      <c r="J1470" s="89"/>
      <c r="K1470" s="96">
        <v>44737</v>
      </c>
      <c r="L1470" s="96">
        <v>44737</v>
      </c>
      <c r="M1470" s="98" t="s">
        <v>57</v>
      </c>
    </row>
    <row r="1471" spans="1:13" ht="21.75">
      <c r="A1471" s="57">
        <v>251</v>
      </c>
      <c r="B1471" s="58" t="s">
        <v>51</v>
      </c>
      <c r="C1471" s="58" t="s">
        <v>111</v>
      </c>
      <c r="D1471" s="58" t="s">
        <v>473</v>
      </c>
      <c r="E1471" s="59" t="s">
        <v>113</v>
      </c>
      <c r="F1471" s="58" t="s">
        <v>94</v>
      </c>
      <c r="G1471" s="59" t="s">
        <v>8</v>
      </c>
      <c r="H1471" s="59" t="s">
        <v>20</v>
      </c>
      <c r="I1471" s="60" t="s">
        <v>474</v>
      </c>
      <c r="J1471" s="60" t="s">
        <v>475</v>
      </c>
      <c r="K1471" s="62">
        <v>44246</v>
      </c>
      <c r="L1471" s="62">
        <v>44246</v>
      </c>
      <c r="M1471" s="63" t="s">
        <v>57</v>
      </c>
    </row>
    <row r="1472" spans="1:13" ht="65.25">
      <c r="A1472" s="57">
        <v>372</v>
      </c>
      <c r="B1472" s="58" t="s">
        <v>51</v>
      </c>
      <c r="C1472" s="58" t="s">
        <v>52</v>
      </c>
      <c r="D1472" s="59" t="s">
        <v>635</v>
      </c>
      <c r="E1472" s="59" t="s">
        <v>376</v>
      </c>
      <c r="F1472" s="58" t="s">
        <v>94</v>
      </c>
      <c r="G1472" s="59" t="s">
        <v>7</v>
      </c>
      <c r="H1472" s="59" t="s">
        <v>20</v>
      </c>
      <c r="I1472" s="60" t="s">
        <v>637</v>
      </c>
      <c r="J1472" s="60"/>
      <c r="K1472" s="62">
        <v>44252</v>
      </c>
      <c r="L1472" s="62">
        <v>44252</v>
      </c>
      <c r="M1472" s="63" t="s">
        <v>57</v>
      </c>
    </row>
    <row r="1473" spans="1:13" ht="21.75">
      <c r="A1473" s="57">
        <v>423</v>
      </c>
      <c r="B1473" s="58" t="s">
        <v>51</v>
      </c>
      <c r="C1473" s="58" t="s">
        <v>52</v>
      </c>
      <c r="D1473" s="58" t="s">
        <v>53</v>
      </c>
      <c r="E1473" s="59" t="s">
        <v>135</v>
      </c>
      <c r="F1473" s="58" t="s">
        <v>94</v>
      </c>
      <c r="G1473" s="59" t="s">
        <v>7</v>
      </c>
      <c r="H1473" s="59" t="s">
        <v>20</v>
      </c>
      <c r="I1473" s="60" t="s">
        <v>712</v>
      </c>
      <c r="J1473" s="60"/>
      <c r="K1473" s="62">
        <v>44264</v>
      </c>
      <c r="L1473" s="62">
        <v>44264</v>
      </c>
      <c r="M1473" s="63" t="s">
        <v>57</v>
      </c>
    </row>
    <row r="1474" spans="1:13" ht="87">
      <c r="A1474" s="57">
        <v>103</v>
      </c>
      <c r="B1474" s="58" t="s">
        <v>51</v>
      </c>
      <c r="C1474" s="58" t="s">
        <v>52</v>
      </c>
      <c r="D1474" s="59" t="s">
        <v>227</v>
      </c>
      <c r="E1474" s="59" t="s">
        <v>88</v>
      </c>
      <c r="F1474" s="58" t="s">
        <v>94</v>
      </c>
      <c r="G1474" s="59" t="s">
        <v>8</v>
      </c>
      <c r="H1474" s="59" t="s">
        <v>20</v>
      </c>
      <c r="I1474" s="60" t="s">
        <v>237</v>
      </c>
      <c r="J1474" s="60" t="s">
        <v>238</v>
      </c>
      <c r="K1474" s="62">
        <v>44214</v>
      </c>
      <c r="L1474" s="62">
        <v>44214</v>
      </c>
      <c r="M1474" s="63" t="s">
        <v>57</v>
      </c>
    </row>
    <row r="1475" spans="1:13" ht="21.75">
      <c r="A1475" s="57">
        <v>2096</v>
      </c>
      <c r="B1475" s="83" t="s">
        <v>51</v>
      </c>
      <c r="C1475" s="83" t="s">
        <v>108</v>
      </c>
      <c r="D1475" s="83" t="s">
        <v>2678</v>
      </c>
      <c r="E1475" s="83" t="s">
        <v>376</v>
      </c>
      <c r="F1475" s="83" t="s">
        <v>3132</v>
      </c>
      <c r="G1475" s="83" t="s">
        <v>8</v>
      </c>
      <c r="H1475" s="86" t="s">
        <v>2887</v>
      </c>
      <c r="I1475" s="89" t="s">
        <v>3280</v>
      </c>
      <c r="J1475" s="89"/>
      <c r="K1475" s="96">
        <v>44656</v>
      </c>
      <c r="L1475" s="96">
        <v>44656</v>
      </c>
      <c r="M1475" s="98" t="s">
        <v>57</v>
      </c>
    </row>
    <row r="1476" spans="1:13" ht="21.75">
      <c r="A1476" s="57">
        <v>786</v>
      </c>
      <c r="B1476" s="58" t="s">
        <v>51</v>
      </c>
      <c r="C1476" s="58" t="s">
        <v>406</v>
      </c>
      <c r="D1476" s="58" t="s">
        <v>1329</v>
      </c>
      <c r="E1476" s="59" t="s">
        <v>218</v>
      </c>
      <c r="F1476" s="58" t="s">
        <v>357</v>
      </c>
      <c r="G1476" s="59" t="s">
        <v>7</v>
      </c>
      <c r="H1476" s="59" t="s">
        <v>11</v>
      </c>
      <c r="I1476" s="60" t="s">
        <v>1330</v>
      </c>
      <c r="J1476" s="61"/>
      <c r="K1476" s="62">
        <v>44366</v>
      </c>
      <c r="L1476" s="62">
        <v>44366</v>
      </c>
      <c r="M1476" s="63" t="s">
        <v>57</v>
      </c>
    </row>
    <row r="1477" spans="1:13" ht="21.75">
      <c r="A1477" s="57">
        <v>2045</v>
      </c>
      <c r="B1477" s="83" t="s">
        <v>51</v>
      </c>
      <c r="C1477" s="83" t="s">
        <v>111</v>
      </c>
      <c r="D1477" s="83" t="s">
        <v>2706</v>
      </c>
      <c r="E1477" s="83" t="s">
        <v>1553</v>
      </c>
      <c r="F1477" s="83" t="s">
        <v>357</v>
      </c>
      <c r="G1477" s="83" t="s">
        <v>8</v>
      </c>
      <c r="H1477" s="86" t="s">
        <v>11</v>
      </c>
      <c r="I1477" s="89" t="s">
        <v>3229</v>
      </c>
      <c r="J1477" s="89"/>
      <c r="K1477" s="96">
        <v>44644</v>
      </c>
      <c r="L1477" s="96">
        <v>44644</v>
      </c>
      <c r="M1477" s="98" t="s">
        <v>57</v>
      </c>
    </row>
    <row r="1478" spans="1:13" ht="21.75">
      <c r="A1478" s="57">
        <v>1360</v>
      </c>
      <c r="B1478" s="58" t="s">
        <v>51</v>
      </c>
      <c r="C1478" s="58" t="s">
        <v>52</v>
      </c>
      <c r="D1478" s="58" t="s">
        <v>2024</v>
      </c>
      <c r="E1478" s="59" t="s">
        <v>54</v>
      </c>
      <c r="F1478" s="58" t="s">
        <v>357</v>
      </c>
      <c r="G1478" s="59" t="s">
        <v>8</v>
      </c>
      <c r="H1478" s="59" t="s">
        <v>12</v>
      </c>
      <c r="I1478" s="60" t="s">
        <v>2026</v>
      </c>
      <c r="J1478" s="61"/>
      <c r="K1478" s="62">
        <v>44494</v>
      </c>
      <c r="L1478" s="62">
        <v>44494</v>
      </c>
      <c r="M1478" s="63" t="s">
        <v>57</v>
      </c>
    </row>
    <row r="1479" spans="1:13" ht="21.75">
      <c r="A1479" s="57">
        <v>1398</v>
      </c>
      <c r="B1479" s="58" t="s">
        <v>51</v>
      </c>
      <c r="C1479" s="58" t="s">
        <v>52</v>
      </c>
      <c r="D1479" s="58" t="s">
        <v>2072</v>
      </c>
      <c r="E1479" s="59" t="s">
        <v>54</v>
      </c>
      <c r="F1479" s="58" t="s">
        <v>424</v>
      </c>
      <c r="G1479" s="59" t="s">
        <v>8</v>
      </c>
      <c r="H1479" s="59" t="s">
        <v>12</v>
      </c>
      <c r="I1479" s="60" t="s">
        <v>2026</v>
      </c>
      <c r="J1479" s="61"/>
      <c r="K1479" s="62">
        <v>44501</v>
      </c>
      <c r="L1479" s="62">
        <v>44502</v>
      </c>
      <c r="M1479" s="63" t="s">
        <v>57</v>
      </c>
    </row>
    <row r="1480" spans="1:13" ht="21.75">
      <c r="A1480" s="57">
        <v>2111</v>
      </c>
      <c r="B1480" s="83" t="s">
        <v>51</v>
      </c>
      <c r="C1480" s="83" t="s">
        <v>111</v>
      </c>
      <c r="D1480" s="83" t="s">
        <v>887</v>
      </c>
      <c r="E1480" s="83" t="s">
        <v>113</v>
      </c>
      <c r="F1480" s="83" t="s">
        <v>753</v>
      </c>
      <c r="G1480" s="83" t="s">
        <v>8</v>
      </c>
      <c r="H1480" s="86" t="s">
        <v>28</v>
      </c>
      <c r="I1480" s="89" t="s">
        <v>3296</v>
      </c>
      <c r="J1480" s="89"/>
      <c r="K1480" s="96">
        <v>44664</v>
      </c>
      <c r="L1480" s="96">
        <v>44664</v>
      </c>
      <c r="M1480" s="98" t="s">
        <v>57</v>
      </c>
    </row>
    <row r="1481" spans="1:13" ht="21.75">
      <c r="A1481" s="57">
        <v>1742</v>
      </c>
      <c r="B1481" s="83" t="s">
        <v>51</v>
      </c>
      <c r="C1481" s="83" t="s">
        <v>108</v>
      </c>
      <c r="D1481" s="83" t="s">
        <v>2362</v>
      </c>
      <c r="E1481" s="83" t="s">
        <v>376</v>
      </c>
      <c r="F1481" s="83" t="s">
        <v>2795</v>
      </c>
      <c r="G1481" s="83" t="s">
        <v>8</v>
      </c>
      <c r="H1481" s="86" t="s">
        <v>28</v>
      </c>
      <c r="I1481" s="89" t="s">
        <v>2828</v>
      </c>
      <c r="J1481" s="89" t="s">
        <v>2829</v>
      </c>
      <c r="K1481" s="96">
        <v>44573</v>
      </c>
      <c r="L1481" s="96">
        <v>44573</v>
      </c>
      <c r="M1481" s="98" t="s">
        <v>57</v>
      </c>
    </row>
    <row r="1482" spans="1:13" ht="21.75">
      <c r="A1482" s="57">
        <v>1706</v>
      </c>
      <c r="B1482" s="58" t="s">
        <v>51</v>
      </c>
      <c r="C1482" s="58" t="s">
        <v>108</v>
      </c>
      <c r="D1482" s="58" t="s">
        <v>1024</v>
      </c>
      <c r="E1482" s="59" t="s">
        <v>218</v>
      </c>
      <c r="F1482" s="58" t="s">
        <v>2206</v>
      </c>
      <c r="G1482" s="59" t="s">
        <v>8</v>
      </c>
      <c r="H1482" s="59" t="s">
        <v>15</v>
      </c>
      <c r="I1482" s="60" t="s">
        <v>2425</v>
      </c>
      <c r="J1482" s="61"/>
      <c r="K1482" s="62">
        <v>44554</v>
      </c>
      <c r="L1482" s="62">
        <v>44554</v>
      </c>
      <c r="M1482" s="63" t="s">
        <v>57</v>
      </c>
    </row>
    <row r="1483" spans="1:13" ht="21.75">
      <c r="A1483" s="57">
        <v>1377</v>
      </c>
      <c r="B1483" s="58" t="s">
        <v>51</v>
      </c>
      <c r="C1483" s="58" t="s">
        <v>111</v>
      </c>
      <c r="D1483" s="58" t="s">
        <v>2047</v>
      </c>
      <c r="E1483" s="59" t="s">
        <v>113</v>
      </c>
      <c r="F1483" s="58" t="s">
        <v>813</v>
      </c>
      <c r="G1483" s="59" t="s">
        <v>8</v>
      </c>
      <c r="H1483" s="59" t="s">
        <v>28</v>
      </c>
      <c r="I1483" s="60" t="s">
        <v>2048</v>
      </c>
      <c r="J1483" s="61"/>
      <c r="K1483" s="62">
        <v>44497</v>
      </c>
      <c r="L1483" s="62">
        <v>44497</v>
      </c>
      <c r="M1483" s="63" t="s">
        <v>57</v>
      </c>
    </row>
    <row r="1484" spans="1:13" ht="21.75">
      <c r="A1484" s="57">
        <v>1326</v>
      </c>
      <c r="B1484" s="58" t="s">
        <v>51</v>
      </c>
      <c r="C1484" s="58" t="s">
        <v>406</v>
      </c>
      <c r="D1484" s="58" t="s">
        <v>1980</v>
      </c>
      <c r="E1484" s="59" t="s">
        <v>218</v>
      </c>
      <c r="F1484" s="58" t="s">
        <v>1234</v>
      </c>
      <c r="G1484" s="59" t="s">
        <v>8</v>
      </c>
      <c r="H1484" s="59" t="s">
        <v>28</v>
      </c>
      <c r="I1484" s="60" t="s">
        <v>1981</v>
      </c>
      <c r="J1484" s="61"/>
      <c r="K1484" s="62">
        <v>44487</v>
      </c>
      <c r="L1484" s="62">
        <v>44487</v>
      </c>
      <c r="M1484" s="63" t="s">
        <v>57</v>
      </c>
    </row>
    <row r="1485" spans="1:13" ht="21.75">
      <c r="A1485" s="57">
        <v>1138</v>
      </c>
      <c r="B1485" s="58" t="s">
        <v>51</v>
      </c>
      <c r="C1485" s="58" t="s">
        <v>52</v>
      </c>
      <c r="D1485" s="58" t="s">
        <v>855</v>
      </c>
      <c r="E1485" s="59" t="s">
        <v>218</v>
      </c>
      <c r="F1485" s="58" t="s">
        <v>60</v>
      </c>
      <c r="G1485" s="59" t="s">
        <v>8</v>
      </c>
      <c r="H1485" s="59" t="s">
        <v>28</v>
      </c>
      <c r="I1485" s="60" t="s">
        <v>1790</v>
      </c>
      <c r="J1485" s="61"/>
      <c r="K1485" s="62">
        <v>44455</v>
      </c>
      <c r="L1485" s="62">
        <v>44455</v>
      </c>
      <c r="M1485" s="63" t="s">
        <v>57</v>
      </c>
    </row>
    <row r="1486" spans="1:13" ht="21.75">
      <c r="A1486" s="57">
        <v>1943</v>
      </c>
      <c r="B1486" s="83" t="s">
        <v>51</v>
      </c>
      <c r="C1486" s="83" t="s">
        <v>108</v>
      </c>
      <c r="D1486" s="83" t="s">
        <v>2675</v>
      </c>
      <c r="E1486" s="83" t="s">
        <v>97</v>
      </c>
      <c r="F1486" s="83" t="s">
        <v>470</v>
      </c>
      <c r="G1486" s="83" t="s">
        <v>8</v>
      </c>
      <c r="H1486" s="86" t="s">
        <v>15</v>
      </c>
      <c r="I1486" s="89" t="s">
        <v>3117</v>
      </c>
      <c r="J1486" s="89"/>
      <c r="K1486" s="96">
        <v>44609</v>
      </c>
      <c r="L1486" s="96">
        <v>44616</v>
      </c>
      <c r="M1486" s="98" t="s">
        <v>57</v>
      </c>
    </row>
    <row r="1487" spans="1:13" ht="21.75">
      <c r="A1487" s="57">
        <v>2044</v>
      </c>
      <c r="B1487" s="83" t="s">
        <v>51</v>
      </c>
      <c r="C1487" s="83" t="s">
        <v>111</v>
      </c>
      <c r="D1487" s="83" t="s">
        <v>887</v>
      </c>
      <c r="E1487" s="83" t="s">
        <v>1553</v>
      </c>
      <c r="F1487" s="83" t="s">
        <v>170</v>
      </c>
      <c r="G1487" s="83" t="s">
        <v>8</v>
      </c>
      <c r="H1487" s="86" t="s">
        <v>11</v>
      </c>
      <c r="I1487" s="89" t="s">
        <v>3228</v>
      </c>
      <c r="J1487" s="89"/>
      <c r="K1487" s="96">
        <v>44644</v>
      </c>
      <c r="L1487" s="96">
        <v>44644</v>
      </c>
      <c r="M1487" s="98" t="s">
        <v>57</v>
      </c>
    </row>
    <row r="1488" spans="1:13" ht="21.75">
      <c r="A1488" s="57">
        <v>2093</v>
      </c>
      <c r="B1488" s="83" t="s">
        <v>51</v>
      </c>
      <c r="C1488" s="83" t="s">
        <v>108</v>
      </c>
      <c r="D1488" s="83" t="s">
        <v>2678</v>
      </c>
      <c r="E1488" s="83" t="s">
        <v>376</v>
      </c>
      <c r="F1488" s="83" t="s">
        <v>3132</v>
      </c>
      <c r="G1488" s="83" t="s">
        <v>8</v>
      </c>
      <c r="H1488" s="86" t="s">
        <v>2887</v>
      </c>
      <c r="I1488" s="89" t="s">
        <v>3277</v>
      </c>
      <c r="J1488" s="89"/>
      <c r="K1488" s="96">
        <v>44656</v>
      </c>
      <c r="L1488" s="96">
        <v>44656</v>
      </c>
      <c r="M1488" s="98" t="s">
        <v>57</v>
      </c>
    </row>
    <row r="1489" spans="1:13" ht="21.75">
      <c r="A1489" s="57">
        <v>1701</v>
      </c>
      <c r="B1489" s="58" t="s">
        <v>51</v>
      </c>
      <c r="C1489" s="58" t="s">
        <v>52</v>
      </c>
      <c r="D1489" s="58" t="s">
        <v>244</v>
      </c>
      <c r="E1489" s="59" t="s">
        <v>54</v>
      </c>
      <c r="F1489" s="58" t="s">
        <v>885</v>
      </c>
      <c r="G1489" s="59" t="s">
        <v>7</v>
      </c>
      <c r="H1489" s="59" t="s">
        <v>11</v>
      </c>
      <c r="I1489" s="60" t="s">
        <v>2420</v>
      </c>
      <c r="J1489" s="61"/>
      <c r="K1489" s="62">
        <v>44553</v>
      </c>
      <c r="L1489" s="62">
        <v>44553</v>
      </c>
      <c r="M1489" s="63" t="s">
        <v>57</v>
      </c>
    </row>
    <row r="1490" spans="1:13" ht="21.75">
      <c r="A1490" s="57">
        <v>1339</v>
      </c>
      <c r="B1490" s="58" t="s">
        <v>51</v>
      </c>
      <c r="C1490" s="58" t="s">
        <v>108</v>
      </c>
      <c r="D1490" s="58" t="s">
        <v>649</v>
      </c>
      <c r="E1490" s="59" t="s">
        <v>135</v>
      </c>
      <c r="F1490" s="58" t="s">
        <v>357</v>
      </c>
      <c r="G1490" s="59" t="s">
        <v>8</v>
      </c>
      <c r="H1490" s="59" t="s">
        <v>20</v>
      </c>
      <c r="I1490" s="60" t="s">
        <v>1998</v>
      </c>
      <c r="J1490" s="61"/>
      <c r="K1490" s="62">
        <v>44489</v>
      </c>
      <c r="L1490" s="62">
        <v>44489</v>
      </c>
      <c r="M1490" s="63" t="s">
        <v>57</v>
      </c>
    </row>
    <row r="1491" spans="1:13" ht="21.75">
      <c r="A1491" s="57">
        <v>1270</v>
      </c>
      <c r="B1491" s="58" t="s">
        <v>51</v>
      </c>
      <c r="C1491" s="58" t="s">
        <v>283</v>
      </c>
      <c r="D1491" s="58" t="s">
        <v>1713</v>
      </c>
      <c r="E1491" s="59" t="s">
        <v>376</v>
      </c>
      <c r="F1491" s="58" t="s">
        <v>1714</v>
      </c>
      <c r="G1491" s="59" t="s">
        <v>8</v>
      </c>
      <c r="H1491" s="59" t="s">
        <v>11</v>
      </c>
      <c r="I1491" s="60" t="s">
        <v>1920</v>
      </c>
      <c r="J1491" s="61"/>
      <c r="K1491" s="62">
        <v>44474</v>
      </c>
      <c r="L1491" s="62">
        <v>44474</v>
      </c>
      <c r="M1491" s="63" t="s">
        <v>57</v>
      </c>
    </row>
    <row r="1492" spans="1:13" ht="21.75">
      <c r="A1492" s="57">
        <v>1698</v>
      </c>
      <c r="B1492" s="58" t="s">
        <v>51</v>
      </c>
      <c r="C1492" s="58" t="s">
        <v>52</v>
      </c>
      <c r="D1492" s="58" t="s">
        <v>244</v>
      </c>
      <c r="E1492" s="59" t="s">
        <v>1553</v>
      </c>
      <c r="F1492" s="58" t="s">
        <v>2402</v>
      </c>
      <c r="G1492" s="59" t="s">
        <v>8</v>
      </c>
      <c r="H1492" s="59" t="s">
        <v>11</v>
      </c>
      <c r="I1492" s="60" t="s">
        <v>2417</v>
      </c>
      <c r="J1492" s="61"/>
      <c r="K1492" s="62">
        <v>44553</v>
      </c>
      <c r="L1492" s="62">
        <v>44553</v>
      </c>
      <c r="M1492" s="63" t="s">
        <v>57</v>
      </c>
    </row>
    <row r="1493" spans="1:13" ht="21.75">
      <c r="A1493" s="57">
        <v>2164</v>
      </c>
      <c r="B1493" s="83" t="s">
        <v>51</v>
      </c>
      <c r="C1493" s="83" t="s">
        <v>111</v>
      </c>
      <c r="D1493" s="83" t="s">
        <v>2727</v>
      </c>
      <c r="E1493" s="83" t="s">
        <v>2618</v>
      </c>
      <c r="F1493" s="83" t="s">
        <v>2789</v>
      </c>
      <c r="G1493" s="83" t="s">
        <v>8</v>
      </c>
      <c r="H1493" s="86" t="s">
        <v>11</v>
      </c>
      <c r="I1493" s="89" t="s">
        <v>3355</v>
      </c>
      <c r="J1493" s="89"/>
      <c r="K1493" s="96">
        <v>44678</v>
      </c>
      <c r="L1493" s="96">
        <v>44708</v>
      </c>
      <c r="M1493" s="98" t="s">
        <v>57</v>
      </c>
    </row>
    <row r="1494" spans="1:13" ht="21.75">
      <c r="A1494" s="57">
        <v>735</v>
      </c>
      <c r="B1494" s="58" t="s">
        <v>51</v>
      </c>
      <c r="C1494" s="58" t="s">
        <v>52</v>
      </c>
      <c r="D1494" s="58" t="s">
        <v>269</v>
      </c>
      <c r="E1494" s="59" t="s">
        <v>135</v>
      </c>
      <c r="F1494" s="58" t="s">
        <v>1243</v>
      </c>
      <c r="G1494" s="59" t="s">
        <v>8</v>
      </c>
      <c r="H1494" s="59" t="s">
        <v>11</v>
      </c>
      <c r="I1494" s="60" t="s">
        <v>1244</v>
      </c>
      <c r="J1494" s="61"/>
      <c r="K1494" s="62">
        <v>44353</v>
      </c>
      <c r="L1494" s="62">
        <v>44360</v>
      </c>
      <c r="M1494" s="63" t="s">
        <v>57</v>
      </c>
    </row>
    <row r="1495" spans="1:13" ht="21.75">
      <c r="A1495" s="57">
        <v>1325</v>
      </c>
      <c r="B1495" s="58" t="s">
        <v>51</v>
      </c>
      <c r="C1495" s="58" t="s">
        <v>283</v>
      </c>
      <c r="D1495" s="58" t="s">
        <v>1713</v>
      </c>
      <c r="E1495" s="59" t="s">
        <v>105</v>
      </c>
      <c r="F1495" s="58" t="s">
        <v>357</v>
      </c>
      <c r="G1495" s="59" t="s">
        <v>8</v>
      </c>
      <c r="H1495" s="59" t="s">
        <v>11</v>
      </c>
      <c r="I1495" s="60" t="s">
        <v>1979</v>
      </c>
      <c r="J1495" s="61"/>
      <c r="K1495" s="62">
        <v>44487</v>
      </c>
      <c r="L1495" s="62">
        <v>44487</v>
      </c>
      <c r="M1495" s="63" t="s">
        <v>57</v>
      </c>
    </row>
    <row r="1496" spans="1:13" ht="21.75">
      <c r="A1496" s="57">
        <v>1597</v>
      </c>
      <c r="B1496" s="58" t="s">
        <v>51</v>
      </c>
      <c r="C1496" s="58" t="s">
        <v>108</v>
      </c>
      <c r="D1496" s="58" t="s">
        <v>1024</v>
      </c>
      <c r="E1496" s="59" t="s">
        <v>97</v>
      </c>
      <c r="F1496" s="58" t="s">
        <v>2206</v>
      </c>
      <c r="G1496" s="59" t="s">
        <v>7</v>
      </c>
      <c r="H1496" s="59" t="s">
        <v>14</v>
      </c>
      <c r="I1496" s="60" t="s">
        <v>2303</v>
      </c>
      <c r="J1496" s="61"/>
      <c r="K1496" s="62">
        <v>44538</v>
      </c>
      <c r="L1496" s="62">
        <v>44538</v>
      </c>
      <c r="M1496" s="63" t="s">
        <v>57</v>
      </c>
    </row>
    <row r="1497" spans="1:13" ht="34.5">
      <c r="A1497" s="57">
        <v>2165</v>
      </c>
      <c r="B1497" s="83" t="s">
        <v>51</v>
      </c>
      <c r="C1497" s="83" t="s">
        <v>111</v>
      </c>
      <c r="D1497" s="83" t="s">
        <v>2727</v>
      </c>
      <c r="E1497" s="83" t="s">
        <v>2618</v>
      </c>
      <c r="F1497" s="83" t="s">
        <v>2806</v>
      </c>
      <c r="G1497" s="83" t="s">
        <v>8</v>
      </c>
      <c r="H1497" s="86" t="s">
        <v>21</v>
      </c>
      <c r="I1497" s="89" t="s">
        <v>3356</v>
      </c>
      <c r="J1497" s="89"/>
      <c r="K1497" s="96">
        <v>44678</v>
      </c>
      <c r="L1497" s="96">
        <v>44708</v>
      </c>
      <c r="M1497" s="98" t="s">
        <v>3110</v>
      </c>
    </row>
    <row r="1498" spans="1:13" ht="43.5">
      <c r="A1498" s="57">
        <v>1670</v>
      </c>
      <c r="B1498" s="58" t="s">
        <v>51</v>
      </c>
      <c r="C1498" s="58" t="s">
        <v>108</v>
      </c>
      <c r="D1498" s="58" t="s">
        <v>2344</v>
      </c>
      <c r="E1498" s="59" t="s">
        <v>376</v>
      </c>
      <c r="F1498" s="58" t="s">
        <v>910</v>
      </c>
      <c r="G1498" s="59" t="s">
        <v>8</v>
      </c>
      <c r="H1498" s="59" t="s">
        <v>16</v>
      </c>
      <c r="I1498" s="60" t="s">
        <v>2388</v>
      </c>
      <c r="J1498" s="61"/>
      <c r="K1498" s="62">
        <v>44550</v>
      </c>
      <c r="L1498" s="62">
        <v>44550</v>
      </c>
      <c r="M1498" s="63" t="s">
        <v>57</v>
      </c>
    </row>
    <row r="1499" spans="1:13" ht="21.75">
      <c r="A1499" s="57">
        <v>2174</v>
      </c>
      <c r="B1499" s="83" t="s">
        <v>51</v>
      </c>
      <c r="C1499" s="83" t="s">
        <v>504</v>
      </c>
      <c r="D1499" s="83" t="s">
        <v>2732</v>
      </c>
      <c r="E1499" s="83" t="s">
        <v>2618</v>
      </c>
      <c r="F1499" s="83" t="s">
        <v>3009</v>
      </c>
      <c r="G1499" s="83" t="s">
        <v>8</v>
      </c>
      <c r="H1499" s="86" t="s">
        <v>19</v>
      </c>
      <c r="I1499" s="89" t="s">
        <v>3365</v>
      </c>
      <c r="J1499" s="89"/>
      <c r="K1499" s="96">
        <v>44678</v>
      </c>
      <c r="L1499" s="96">
        <v>44708</v>
      </c>
      <c r="M1499" s="98" t="s">
        <v>57</v>
      </c>
    </row>
    <row r="1500" spans="1:13" ht="21.75">
      <c r="A1500" s="57">
        <v>2636</v>
      </c>
      <c r="B1500" s="83" t="s">
        <v>51</v>
      </c>
      <c r="C1500" s="83" t="s">
        <v>108</v>
      </c>
      <c r="D1500" s="83" t="s">
        <v>3861</v>
      </c>
      <c r="E1500" s="83" t="s">
        <v>1654</v>
      </c>
      <c r="F1500" s="83" t="s">
        <v>470</v>
      </c>
      <c r="G1500" s="83" t="s">
        <v>7</v>
      </c>
      <c r="H1500" s="86" t="s">
        <v>19</v>
      </c>
      <c r="I1500" s="89" t="s">
        <v>3858</v>
      </c>
      <c r="J1500" s="89"/>
      <c r="K1500" s="96">
        <v>44824</v>
      </c>
      <c r="L1500" s="96">
        <v>44854</v>
      </c>
      <c r="M1500" s="98" t="s">
        <v>3110</v>
      </c>
    </row>
    <row r="1501" spans="1:13" ht="21.75">
      <c r="A1501" s="57">
        <v>2153</v>
      </c>
      <c r="B1501" s="83" t="s">
        <v>51</v>
      </c>
      <c r="C1501" s="83" t="s">
        <v>111</v>
      </c>
      <c r="D1501" s="83" t="s">
        <v>887</v>
      </c>
      <c r="E1501" s="83" t="s">
        <v>1097</v>
      </c>
      <c r="F1501" s="83" t="s">
        <v>170</v>
      </c>
      <c r="G1501" s="83" t="s">
        <v>8</v>
      </c>
      <c r="H1501" s="86" t="s">
        <v>11</v>
      </c>
      <c r="I1501" s="89" t="s">
        <v>3342</v>
      </c>
      <c r="J1501" s="89"/>
      <c r="K1501" s="96">
        <v>44677</v>
      </c>
      <c r="L1501" s="96">
        <v>44678</v>
      </c>
      <c r="M1501" s="98" t="s">
        <v>57</v>
      </c>
    </row>
    <row r="1502" spans="1:13" ht="34.5">
      <c r="A1502" s="57">
        <v>2635</v>
      </c>
      <c r="B1502" s="83" t="s">
        <v>51</v>
      </c>
      <c r="C1502" s="83" t="s">
        <v>108</v>
      </c>
      <c r="D1502" s="83" t="s">
        <v>3861</v>
      </c>
      <c r="E1502" s="83" t="s">
        <v>1654</v>
      </c>
      <c r="F1502" s="83" t="s">
        <v>3856</v>
      </c>
      <c r="G1502" s="83" t="s">
        <v>7</v>
      </c>
      <c r="H1502" s="86" t="s">
        <v>19</v>
      </c>
      <c r="I1502" s="89" t="s">
        <v>3857</v>
      </c>
      <c r="J1502" s="89"/>
      <c r="K1502" s="96">
        <v>44824</v>
      </c>
      <c r="L1502" s="96">
        <v>44854</v>
      </c>
      <c r="M1502" s="98" t="s">
        <v>3110</v>
      </c>
    </row>
    <row r="1503" spans="1:13" ht="21.75">
      <c r="A1503" s="57">
        <v>2597</v>
      </c>
      <c r="B1503" s="83" t="s">
        <v>51</v>
      </c>
      <c r="C1503" s="83" t="s">
        <v>111</v>
      </c>
      <c r="D1503" s="83" t="s">
        <v>917</v>
      </c>
      <c r="E1503" s="83" t="s">
        <v>97</v>
      </c>
      <c r="F1503" s="83" t="s">
        <v>170</v>
      </c>
      <c r="G1503" s="83" t="s">
        <v>8</v>
      </c>
      <c r="H1503" s="86" t="s">
        <v>11</v>
      </c>
      <c r="I1503" s="89" t="s">
        <v>3819</v>
      </c>
      <c r="J1503" s="89"/>
      <c r="K1503" s="96">
        <v>44796</v>
      </c>
      <c r="L1503" s="96">
        <v>44796</v>
      </c>
      <c r="M1503" s="98" t="s">
        <v>57</v>
      </c>
    </row>
    <row r="1504" spans="1:13" ht="43.5">
      <c r="A1504" s="57">
        <v>57</v>
      </c>
      <c r="B1504" s="58" t="s">
        <v>51</v>
      </c>
      <c r="C1504" s="58" t="s">
        <v>111</v>
      </c>
      <c r="D1504" s="58" t="s">
        <v>118</v>
      </c>
      <c r="E1504" s="59" t="s">
        <v>113</v>
      </c>
      <c r="F1504" s="58" t="s">
        <v>119</v>
      </c>
      <c r="G1504" s="59" t="s">
        <v>8</v>
      </c>
      <c r="H1504" s="59" t="s">
        <v>18</v>
      </c>
      <c r="I1504" s="60" t="s">
        <v>162</v>
      </c>
      <c r="J1504" s="60"/>
      <c r="K1504" s="62">
        <v>44208</v>
      </c>
      <c r="L1504" s="62">
        <v>44208</v>
      </c>
      <c r="M1504" s="63" t="s">
        <v>57</v>
      </c>
    </row>
    <row r="1505" spans="1:13" ht="21.75">
      <c r="A1505" s="57">
        <v>1467</v>
      </c>
      <c r="B1505" s="58" t="s">
        <v>51</v>
      </c>
      <c r="C1505" s="58" t="s">
        <v>111</v>
      </c>
      <c r="D1505" s="58" t="s">
        <v>112</v>
      </c>
      <c r="E1505" s="59" t="s">
        <v>113</v>
      </c>
      <c r="F1505" s="58" t="s">
        <v>450</v>
      </c>
      <c r="G1505" s="59" t="s">
        <v>8</v>
      </c>
      <c r="H1505" s="59" t="s">
        <v>11</v>
      </c>
      <c r="I1505" s="60" t="s">
        <v>2148</v>
      </c>
      <c r="J1505" s="61"/>
      <c r="K1505" s="62">
        <v>44516</v>
      </c>
      <c r="L1505" s="62">
        <v>44516</v>
      </c>
      <c r="M1505" s="63" t="s">
        <v>57</v>
      </c>
    </row>
    <row r="1506" spans="1:13" ht="21.75">
      <c r="A1506" s="57">
        <v>1760</v>
      </c>
      <c r="B1506" s="83" t="s">
        <v>51</v>
      </c>
      <c r="C1506" s="83" t="s">
        <v>111</v>
      </c>
      <c r="D1506" s="83" t="s">
        <v>434</v>
      </c>
      <c r="E1506" s="83" t="s">
        <v>113</v>
      </c>
      <c r="F1506" s="83" t="s">
        <v>170</v>
      </c>
      <c r="G1506" s="83" t="s">
        <v>8</v>
      </c>
      <c r="H1506" s="86" t="s">
        <v>11</v>
      </c>
      <c r="I1506" s="89" t="s">
        <v>2857</v>
      </c>
      <c r="J1506" s="89" t="s">
        <v>2858</v>
      </c>
      <c r="K1506" s="96">
        <v>44575</v>
      </c>
      <c r="L1506" s="96">
        <v>44575</v>
      </c>
      <c r="M1506" s="98" t="s">
        <v>57</v>
      </c>
    </row>
    <row r="1507" spans="1:13" ht="34.5">
      <c r="A1507" s="57">
        <v>2336</v>
      </c>
      <c r="B1507" s="83" t="s">
        <v>51</v>
      </c>
      <c r="C1507" s="83" t="s">
        <v>111</v>
      </c>
      <c r="D1507" s="83" t="s">
        <v>2744</v>
      </c>
      <c r="E1507" s="83" t="s">
        <v>97</v>
      </c>
      <c r="F1507" s="83" t="s">
        <v>170</v>
      </c>
      <c r="G1507" s="83" t="s">
        <v>8</v>
      </c>
      <c r="H1507" s="86" t="s">
        <v>11</v>
      </c>
      <c r="I1507" s="89" t="s">
        <v>3516</v>
      </c>
      <c r="J1507" s="89"/>
      <c r="K1507" s="96">
        <v>44713</v>
      </c>
      <c r="L1507" s="96">
        <v>44713</v>
      </c>
      <c r="M1507" s="98" t="s">
        <v>57</v>
      </c>
    </row>
    <row r="1508" spans="1:13" ht="43.5">
      <c r="A1508" s="57">
        <v>601</v>
      </c>
      <c r="B1508" s="58" t="s">
        <v>51</v>
      </c>
      <c r="C1508" s="58" t="s">
        <v>111</v>
      </c>
      <c r="D1508" s="58" t="s">
        <v>984</v>
      </c>
      <c r="E1508" s="59" t="s">
        <v>54</v>
      </c>
      <c r="F1508" s="58" t="s">
        <v>407</v>
      </c>
      <c r="G1508" s="59" t="s">
        <v>8</v>
      </c>
      <c r="H1508" s="59" t="s">
        <v>16</v>
      </c>
      <c r="I1508" s="60" t="s">
        <v>985</v>
      </c>
      <c r="J1508" s="60" t="s">
        <v>986</v>
      </c>
      <c r="K1508" s="62">
        <v>44325</v>
      </c>
      <c r="L1508" s="62">
        <v>44325</v>
      </c>
      <c r="M1508" s="63" t="s">
        <v>57</v>
      </c>
    </row>
    <row r="1509" spans="1:13" ht="21.75">
      <c r="A1509" s="57">
        <v>595</v>
      </c>
      <c r="B1509" s="58" t="s">
        <v>51</v>
      </c>
      <c r="C1509" s="58" t="s">
        <v>108</v>
      </c>
      <c r="D1509" s="58" t="s">
        <v>969</v>
      </c>
      <c r="E1509" s="59" t="s">
        <v>97</v>
      </c>
      <c r="F1509" s="58" t="s">
        <v>62</v>
      </c>
      <c r="G1509" s="59" t="s">
        <v>8</v>
      </c>
      <c r="H1509" s="59" t="s">
        <v>12</v>
      </c>
      <c r="I1509" s="60" t="s">
        <v>970</v>
      </c>
      <c r="J1509" s="60" t="s">
        <v>971</v>
      </c>
      <c r="K1509" s="62">
        <v>44321</v>
      </c>
      <c r="L1509" s="62">
        <v>44328</v>
      </c>
      <c r="M1509" s="63" t="s">
        <v>57</v>
      </c>
    </row>
    <row r="1510" spans="1:13" ht="43.5">
      <c r="A1510" s="57">
        <v>1197</v>
      </c>
      <c r="B1510" s="58" t="s">
        <v>51</v>
      </c>
      <c r="C1510" s="58" t="s">
        <v>111</v>
      </c>
      <c r="D1510" s="58" t="s">
        <v>857</v>
      </c>
      <c r="E1510" s="59" t="s">
        <v>113</v>
      </c>
      <c r="F1510" s="58" t="s">
        <v>170</v>
      </c>
      <c r="G1510" s="59" t="s">
        <v>8</v>
      </c>
      <c r="H1510" s="59" t="s">
        <v>15</v>
      </c>
      <c r="I1510" s="60" t="s">
        <v>1849</v>
      </c>
      <c r="J1510" s="61"/>
      <c r="K1510" s="62">
        <v>44465</v>
      </c>
      <c r="L1510" s="62">
        <v>44465</v>
      </c>
      <c r="M1510" s="63" t="s">
        <v>57</v>
      </c>
    </row>
    <row r="1511" spans="1:13" ht="43.5">
      <c r="A1511" s="57">
        <v>1371</v>
      </c>
      <c r="B1511" s="58" t="s">
        <v>51</v>
      </c>
      <c r="C1511" s="58" t="s">
        <v>108</v>
      </c>
      <c r="D1511" s="58" t="s">
        <v>1024</v>
      </c>
      <c r="E1511" s="59" t="s">
        <v>376</v>
      </c>
      <c r="F1511" s="58" t="s">
        <v>753</v>
      </c>
      <c r="G1511" s="59" t="s">
        <v>8</v>
      </c>
      <c r="H1511" s="59" t="s">
        <v>22</v>
      </c>
      <c r="I1511" s="60" t="s">
        <v>2041</v>
      </c>
      <c r="J1511" s="61"/>
      <c r="K1511" s="62">
        <v>44497</v>
      </c>
      <c r="L1511" s="62">
        <v>44497</v>
      </c>
      <c r="M1511" s="63" t="s">
        <v>57</v>
      </c>
    </row>
    <row r="1512" spans="1:13" ht="43.5">
      <c r="A1512" s="57">
        <v>709</v>
      </c>
      <c r="B1512" s="58" t="s">
        <v>51</v>
      </c>
      <c r="C1512" s="58" t="s">
        <v>283</v>
      </c>
      <c r="D1512" s="58" t="s">
        <v>104</v>
      </c>
      <c r="E1512" s="59" t="s">
        <v>105</v>
      </c>
      <c r="F1512" s="58" t="s">
        <v>910</v>
      </c>
      <c r="G1512" s="59" t="s">
        <v>8</v>
      </c>
      <c r="H1512" s="59" t="s">
        <v>18</v>
      </c>
      <c r="I1512" s="60" t="s">
        <v>1203</v>
      </c>
      <c r="J1512" s="61"/>
      <c r="K1512" s="62">
        <v>44348</v>
      </c>
      <c r="L1512" s="62">
        <v>44348</v>
      </c>
      <c r="M1512" s="63" t="s">
        <v>57</v>
      </c>
    </row>
    <row r="1513" spans="1:13" ht="21.75">
      <c r="A1513" s="57">
        <v>2269</v>
      </c>
      <c r="B1513" s="83" t="s">
        <v>51</v>
      </c>
      <c r="C1513" s="83" t="s">
        <v>111</v>
      </c>
      <c r="D1513" s="83" t="s">
        <v>2708</v>
      </c>
      <c r="E1513" s="83" t="s">
        <v>376</v>
      </c>
      <c r="F1513" s="83" t="s">
        <v>450</v>
      </c>
      <c r="G1513" s="83" t="s">
        <v>8</v>
      </c>
      <c r="H1513" s="86" t="s">
        <v>29</v>
      </c>
      <c r="I1513" s="89" t="s">
        <v>3454</v>
      </c>
      <c r="J1513" s="89"/>
      <c r="K1513" s="96">
        <v>44693</v>
      </c>
      <c r="L1513" s="96">
        <v>44693</v>
      </c>
      <c r="M1513" s="98" t="s">
        <v>57</v>
      </c>
    </row>
    <row r="1514" spans="1:13" ht="51.75">
      <c r="A1514" s="57">
        <v>2417</v>
      </c>
      <c r="B1514" s="83" t="s">
        <v>51</v>
      </c>
      <c r="C1514" s="83" t="s">
        <v>108</v>
      </c>
      <c r="D1514" s="83" t="s">
        <v>2698</v>
      </c>
      <c r="E1514" s="83" t="s">
        <v>113</v>
      </c>
      <c r="F1514" s="83" t="s">
        <v>675</v>
      </c>
      <c r="G1514" s="83" t="s">
        <v>8</v>
      </c>
      <c r="H1514" s="86" t="s">
        <v>2887</v>
      </c>
      <c r="I1514" s="89" t="s">
        <v>3598</v>
      </c>
      <c r="J1514" s="89"/>
      <c r="K1514" s="96">
        <v>44729</v>
      </c>
      <c r="L1514" s="96">
        <v>44729</v>
      </c>
      <c r="M1514" s="98" t="s">
        <v>57</v>
      </c>
    </row>
    <row r="1515" spans="1:13" ht="21.75">
      <c r="A1515" s="57">
        <v>1737</v>
      </c>
      <c r="B1515" s="83" t="s">
        <v>51</v>
      </c>
      <c r="C1515" s="83" t="s">
        <v>108</v>
      </c>
      <c r="D1515" s="83" t="s">
        <v>1024</v>
      </c>
      <c r="E1515" s="83" t="s">
        <v>376</v>
      </c>
      <c r="F1515" s="83" t="s">
        <v>2206</v>
      </c>
      <c r="G1515" s="83" t="s">
        <v>8</v>
      </c>
      <c r="H1515" s="86" t="s">
        <v>13</v>
      </c>
      <c r="I1515" s="89" t="s">
        <v>2818</v>
      </c>
      <c r="J1515" s="89" t="s">
        <v>2819</v>
      </c>
      <c r="K1515" s="96">
        <v>44573</v>
      </c>
      <c r="L1515" s="96">
        <v>44573</v>
      </c>
      <c r="M1515" s="98" t="s">
        <v>57</v>
      </c>
    </row>
    <row r="1516" spans="1:13" ht="21.75">
      <c r="A1516" s="57">
        <v>1213</v>
      </c>
      <c r="B1516" s="58" t="s">
        <v>51</v>
      </c>
      <c r="C1516" s="58" t="s">
        <v>111</v>
      </c>
      <c r="D1516" s="58" t="s">
        <v>857</v>
      </c>
      <c r="E1516" s="59" t="s">
        <v>113</v>
      </c>
      <c r="F1516" s="58" t="s">
        <v>170</v>
      </c>
      <c r="G1516" s="59" t="s">
        <v>8</v>
      </c>
      <c r="H1516" s="59" t="s">
        <v>15</v>
      </c>
      <c r="I1516" s="60" t="s">
        <v>1865</v>
      </c>
      <c r="J1516" s="61"/>
      <c r="K1516" s="62">
        <v>44467</v>
      </c>
      <c r="L1516" s="62">
        <v>44467</v>
      </c>
      <c r="M1516" s="63" t="s">
        <v>57</v>
      </c>
    </row>
    <row r="1517" spans="1:13" ht="21.75">
      <c r="A1517" s="57">
        <v>2479</v>
      </c>
      <c r="B1517" s="83" t="s">
        <v>51</v>
      </c>
      <c r="C1517" s="83" t="s">
        <v>108</v>
      </c>
      <c r="D1517" s="83" t="s">
        <v>2773</v>
      </c>
      <c r="E1517" s="83" t="s">
        <v>54</v>
      </c>
      <c r="F1517" s="83" t="s">
        <v>1491</v>
      </c>
      <c r="G1517" s="83" t="s">
        <v>8</v>
      </c>
      <c r="H1517" s="86" t="s">
        <v>13</v>
      </c>
      <c r="I1517" s="89" t="s">
        <v>3662</v>
      </c>
      <c r="J1517" s="89"/>
      <c r="K1517" s="96">
        <v>44753</v>
      </c>
      <c r="L1517" s="96">
        <v>44753</v>
      </c>
      <c r="M1517" s="98" t="s">
        <v>57</v>
      </c>
    </row>
    <row r="1518" spans="1:13" ht="43.5">
      <c r="A1518" s="57">
        <v>1388</v>
      </c>
      <c r="B1518" s="58" t="s">
        <v>51</v>
      </c>
      <c r="C1518" s="58" t="s">
        <v>108</v>
      </c>
      <c r="D1518" s="58" t="s">
        <v>1024</v>
      </c>
      <c r="E1518" s="59" t="s">
        <v>113</v>
      </c>
      <c r="F1518" s="58" t="s">
        <v>753</v>
      </c>
      <c r="G1518" s="59" t="s">
        <v>8</v>
      </c>
      <c r="H1518" s="59" t="s">
        <v>13</v>
      </c>
      <c r="I1518" s="60" t="s">
        <v>2060</v>
      </c>
      <c r="J1518" s="61"/>
      <c r="K1518" s="62">
        <v>44499</v>
      </c>
      <c r="L1518" s="62">
        <v>44501</v>
      </c>
      <c r="M1518" s="63" t="s">
        <v>57</v>
      </c>
    </row>
    <row r="1519" spans="1:13" ht="43.5">
      <c r="A1519" s="57">
        <v>1178</v>
      </c>
      <c r="B1519" s="58" t="s">
        <v>51</v>
      </c>
      <c r="C1519" s="58" t="s">
        <v>111</v>
      </c>
      <c r="D1519" s="58" t="s">
        <v>857</v>
      </c>
      <c r="E1519" s="59" t="s">
        <v>113</v>
      </c>
      <c r="F1519" s="58" t="s">
        <v>170</v>
      </c>
      <c r="G1519" s="59" t="s">
        <v>8</v>
      </c>
      <c r="H1519" s="59" t="s">
        <v>13</v>
      </c>
      <c r="I1519" s="60" t="s">
        <v>1832</v>
      </c>
      <c r="J1519" s="61"/>
      <c r="K1519" s="62">
        <v>44462</v>
      </c>
      <c r="L1519" s="62">
        <v>44462</v>
      </c>
      <c r="M1519" s="63" t="s">
        <v>57</v>
      </c>
    </row>
    <row r="1520" spans="1:13" ht="43.5">
      <c r="A1520" s="57">
        <v>585</v>
      </c>
      <c r="B1520" s="58" t="s">
        <v>51</v>
      </c>
      <c r="C1520" s="58" t="s">
        <v>111</v>
      </c>
      <c r="D1520" s="58" t="s">
        <v>946</v>
      </c>
      <c r="E1520" s="59" t="s">
        <v>113</v>
      </c>
      <c r="F1520" s="58" t="s">
        <v>947</v>
      </c>
      <c r="G1520" s="59" t="s">
        <v>8</v>
      </c>
      <c r="H1520" s="59" t="s">
        <v>31</v>
      </c>
      <c r="I1520" s="60" t="s">
        <v>948</v>
      </c>
      <c r="J1520" s="60" t="s">
        <v>949</v>
      </c>
      <c r="K1520" s="62">
        <v>44313</v>
      </c>
      <c r="L1520" s="62">
        <v>44313</v>
      </c>
      <c r="M1520" s="63" t="s">
        <v>57</v>
      </c>
    </row>
    <row r="1521" spans="1:13" ht="21.75">
      <c r="A1521" s="57">
        <v>1021</v>
      </c>
      <c r="B1521" s="58" t="s">
        <v>51</v>
      </c>
      <c r="C1521" s="58" t="s">
        <v>111</v>
      </c>
      <c r="D1521" s="58" t="s">
        <v>926</v>
      </c>
      <c r="E1521" s="59" t="s">
        <v>113</v>
      </c>
      <c r="F1521" s="58" t="s">
        <v>170</v>
      </c>
      <c r="G1521" s="59" t="s">
        <v>8</v>
      </c>
      <c r="H1521" s="59" t="s">
        <v>15</v>
      </c>
      <c r="I1521" s="60" t="s">
        <v>1642</v>
      </c>
      <c r="J1521" s="61"/>
      <c r="K1521" s="62">
        <v>44425</v>
      </c>
      <c r="L1521" s="62">
        <v>44425</v>
      </c>
      <c r="M1521" s="63" t="s">
        <v>57</v>
      </c>
    </row>
    <row r="1522" spans="1:13" ht="21.75">
      <c r="A1522" s="57">
        <v>494</v>
      </c>
      <c r="B1522" s="58" t="s">
        <v>51</v>
      </c>
      <c r="C1522" s="58" t="s">
        <v>108</v>
      </c>
      <c r="D1522" s="58" t="s">
        <v>821</v>
      </c>
      <c r="E1522" s="58" t="s">
        <v>376</v>
      </c>
      <c r="F1522" s="58" t="s">
        <v>822</v>
      </c>
      <c r="G1522" s="59" t="s">
        <v>8</v>
      </c>
      <c r="H1522" s="59" t="s">
        <v>22</v>
      </c>
      <c r="I1522" s="60" t="s">
        <v>823</v>
      </c>
      <c r="J1522" s="60"/>
      <c r="K1522" s="62">
        <v>44272</v>
      </c>
      <c r="L1522" s="62">
        <v>44272</v>
      </c>
      <c r="M1522" s="63" t="s">
        <v>57</v>
      </c>
    </row>
    <row r="1523" spans="1:13" ht="43.5">
      <c r="A1523" s="57">
        <v>492</v>
      </c>
      <c r="B1523" s="58" t="s">
        <v>51</v>
      </c>
      <c r="C1523" s="58" t="s">
        <v>476</v>
      </c>
      <c r="D1523" s="58" t="s">
        <v>818</v>
      </c>
      <c r="E1523" s="58" t="s">
        <v>376</v>
      </c>
      <c r="F1523" s="58" t="s">
        <v>479</v>
      </c>
      <c r="G1523" s="59" t="s">
        <v>8</v>
      </c>
      <c r="H1523" s="59" t="s">
        <v>18</v>
      </c>
      <c r="I1523" s="60" t="s">
        <v>819</v>
      </c>
      <c r="J1523" s="60"/>
      <c r="K1523" s="62">
        <v>44272</v>
      </c>
      <c r="L1523" s="62">
        <v>44272</v>
      </c>
      <c r="M1523" s="63" t="s">
        <v>57</v>
      </c>
    </row>
    <row r="1524" spans="1:13" ht="34.5">
      <c r="A1524" s="57">
        <v>2375</v>
      </c>
      <c r="B1524" s="83" t="s">
        <v>51</v>
      </c>
      <c r="C1524" s="83" t="s">
        <v>111</v>
      </c>
      <c r="D1524" s="83" t="s">
        <v>2744</v>
      </c>
      <c r="E1524" s="83" t="s">
        <v>1561</v>
      </c>
      <c r="F1524" s="83" t="s">
        <v>170</v>
      </c>
      <c r="G1524" s="83" t="s">
        <v>8</v>
      </c>
      <c r="H1524" s="86" t="s">
        <v>12</v>
      </c>
      <c r="I1524" s="89" t="s">
        <v>3555</v>
      </c>
      <c r="J1524" s="89"/>
      <c r="K1524" s="96">
        <v>44719</v>
      </c>
      <c r="L1524" s="96">
        <v>44719</v>
      </c>
      <c r="M1524" s="98" t="s">
        <v>57</v>
      </c>
    </row>
    <row r="1525" spans="1:13" ht="43.5">
      <c r="A1525" s="57">
        <v>944</v>
      </c>
      <c r="B1525" s="58" t="s">
        <v>51</v>
      </c>
      <c r="C1525" s="58" t="s">
        <v>52</v>
      </c>
      <c r="D1525" s="58" t="s">
        <v>855</v>
      </c>
      <c r="E1525" s="59" t="s">
        <v>135</v>
      </c>
      <c r="F1525" s="58" t="s">
        <v>94</v>
      </c>
      <c r="G1525" s="59" t="s">
        <v>8</v>
      </c>
      <c r="H1525" s="59" t="s">
        <v>20</v>
      </c>
      <c r="I1525" s="60" t="s">
        <v>1565</v>
      </c>
      <c r="J1525" s="61"/>
      <c r="K1525" s="62">
        <v>44411</v>
      </c>
      <c r="L1525" s="62">
        <v>44411</v>
      </c>
      <c r="M1525" s="63" t="s">
        <v>57</v>
      </c>
    </row>
    <row r="1526" spans="1:13" ht="43.5">
      <c r="A1526" s="57">
        <v>238</v>
      </c>
      <c r="B1526" s="58" t="s">
        <v>51</v>
      </c>
      <c r="C1526" s="58" t="s">
        <v>52</v>
      </c>
      <c r="D1526" s="58" t="s">
        <v>82</v>
      </c>
      <c r="E1526" s="59" t="s">
        <v>88</v>
      </c>
      <c r="F1526" s="58" t="s">
        <v>450</v>
      </c>
      <c r="G1526" s="59" t="s">
        <v>6</v>
      </c>
      <c r="H1526" s="59" t="s">
        <v>19</v>
      </c>
      <c r="I1526" s="60" t="s">
        <v>452</v>
      </c>
      <c r="J1526" s="60"/>
      <c r="K1526" s="62">
        <v>44239</v>
      </c>
      <c r="L1526" s="62">
        <v>44239</v>
      </c>
      <c r="M1526" s="63" t="s">
        <v>57</v>
      </c>
    </row>
    <row r="1527" spans="1:13" ht="152.25">
      <c r="A1527" s="57">
        <v>107</v>
      </c>
      <c r="B1527" s="58" t="s">
        <v>51</v>
      </c>
      <c r="C1527" s="58" t="s">
        <v>52</v>
      </c>
      <c r="D1527" s="58" t="s">
        <v>82</v>
      </c>
      <c r="E1527" s="59" t="s">
        <v>88</v>
      </c>
      <c r="F1527" s="58" t="s">
        <v>89</v>
      </c>
      <c r="G1527" s="59" t="s">
        <v>7</v>
      </c>
      <c r="H1527" s="59" t="s">
        <v>29</v>
      </c>
      <c r="I1527" s="60" t="s">
        <v>242</v>
      </c>
      <c r="J1527" s="60" t="s">
        <v>243</v>
      </c>
      <c r="K1527" s="62">
        <v>44215</v>
      </c>
      <c r="L1527" s="62">
        <v>44215</v>
      </c>
      <c r="M1527" s="63" t="s">
        <v>57</v>
      </c>
    </row>
    <row r="1528" spans="1:13" ht="21.75">
      <c r="A1528" s="57">
        <v>2211</v>
      </c>
      <c r="B1528" s="83" t="s">
        <v>51</v>
      </c>
      <c r="C1528" s="83" t="s">
        <v>111</v>
      </c>
      <c r="D1528" s="83" t="s">
        <v>887</v>
      </c>
      <c r="E1528" s="83" t="s">
        <v>1553</v>
      </c>
      <c r="F1528" s="83" t="s">
        <v>170</v>
      </c>
      <c r="G1528" s="83" t="s">
        <v>8</v>
      </c>
      <c r="H1528" s="86" t="s">
        <v>13</v>
      </c>
      <c r="I1528" s="89" t="s">
        <v>3400</v>
      </c>
      <c r="J1528" s="89"/>
      <c r="K1528" s="96">
        <v>44685</v>
      </c>
      <c r="L1528" s="96">
        <v>44685</v>
      </c>
      <c r="M1528" s="98" t="s">
        <v>57</v>
      </c>
    </row>
    <row r="1529" spans="1:13" ht="21.75">
      <c r="A1529" s="57">
        <v>569</v>
      </c>
      <c r="B1529" s="58" t="s">
        <v>51</v>
      </c>
      <c r="C1529" s="58" t="s">
        <v>52</v>
      </c>
      <c r="D1529" s="58" t="s">
        <v>926</v>
      </c>
      <c r="E1529" s="59" t="s">
        <v>113</v>
      </c>
      <c r="F1529" s="58" t="s">
        <v>170</v>
      </c>
      <c r="G1529" s="59" t="s">
        <v>8</v>
      </c>
      <c r="H1529" s="59" t="s">
        <v>12</v>
      </c>
      <c r="I1529" s="60" t="s">
        <v>927</v>
      </c>
      <c r="J1529" s="61"/>
      <c r="K1529" s="62">
        <v>44302</v>
      </c>
      <c r="L1529" s="62">
        <v>44302</v>
      </c>
      <c r="M1529" s="63" t="s">
        <v>57</v>
      </c>
    </row>
    <row r="1530" spans="1:13" ht="21.75">
      <c r="A1530" s="57">
        <v>2210</v>
      </c>
      <c r="B1530" s="83" t="s">
        <v>51</v>
      </c>
      <c r="C1530" s="83" t="s">
        <v>111</v>
      </c>
      <c r="D1530" s="83" t="s">
        <v>2708</v>
      </c>
      <c r="E1530" s="83" t="s">
        <v>113</v>
      </c>
      <c r="F1530" s="83" t="s">
        <v>753</v>
      </c>
      <c r="G1530" s="83" t="s">
        <v>8</v>
      </c>
      <c r="H1530" s="86" t="s">
        <v>13</v>
      </c>
      <c r="I1530" s="89" t="s">
        <v>3399</v>
      </c>
      <c r="J1530" s="89"/>
      <c r="K1530" s="96">
        <v>44685</v>
      </c>
      <c r="L1530" s="96">
        <v>44685</v>
      </c>
      <c r="M1530" s="98" t="s">
        <v>57</v>
      </c>
    </row>
    <row r="1531" spans="1:13" ht="21.75">
      <c r="A1531" s="57">
        <v>2110</v>
      </c>
      <c r="B1531" s="83" t="s">
        <v>51</v>
      </c>
      <c r="C1531" s="83" t="s">
        <v>111</v>
      </c>
      <c r="D1531" s="83" t="s">
        <v>887</v>
      </c>
      <c r="E1531" s="83" t="s">
        <v>113</v>
      </c>
      <c r="F1531" s="83" t="s">
        <v>753</v>
      </c>
      <c r="G1531" s="83" t="s">
        <v>8</v>
      </c>
      <c r="H1531" s="86" t="s">
        <v>13</v>
      </c>
      <c r="I1531" s="89" t="s">
        <v>3295</v>
      </c>
      <c r="J1531" s="89"/>
      <c r="K1531" s="96">
        <v>44664</v>
      </c>
      <c r="L1531" s="96">
        <v>44666</v>
      </c>
      <c r="M1531" s="98" t="s">
        <v>57</v>
      </c>
    </row>
    <row r="1532" spans="1:13" ht="21.75">
      <c r="A1532" s="57">
        <v>1358</v>
      </c>
      <c r="B1532" s="58" t="s">
        <v>51</v>
      </c>
      <c r="C1532" s="58" t="s">
        <v>52</v>
      </c>
      <c r="D1532" s="58" t="s">
        <v>2022</v>
      </c>
      <c r="E1532" s="59" t="s">
        <v>113</v>
      </c>
      <c r="F1532" s="58" t="s">
        <v>813</v>
      </c>
      <c r="G1532" s="59" t="s">
        <v>8</v>
      </c>
      <c r="H1532" s="59" t="s">
        <v>13</v>
      </c>
      <c r="I1532" s="60" t="s">
        <v>2023</v>
      </c>
      <c r="J1532" s="61"/>
      <c r="K1532" s="62">
        <v>44493</v>
      </c>
      <c r="L1532" s="62">
        <v>44493</v>
      </c>
      <c r="M1532" s="63" t="s">
        <v>57</v>
      </c>
    </row>
    <row r="1533" spans="1:13" ht="21.75">
      <c r="A1533" s="57">
        <v>1708</v>
      </c>
      <c r="B1533" s="58" t="s">
        <v>51</v>
      </c>
      <c r="C1533" s="58" t="s">
        <v>108</v>
      </c>
      <c r="D1533" s="58" t="s">
        <v>1024</v>
      </c>
      <c r="E1533" s="59" t="s">
        <v>113</v>
      </c>
      <c r="F1533" s="58" t="s">
        <v>2206</v>
      </c>
      <c r="G1533" s="59" t="s">
        <v>7</v>
      </c>
      <c r="H1533" s="59" t="s">
        <v>13</v>
      </c>
      <c r="I1533" s="60" t="s">
        <v>2427</v>
      </c>
      <c r="J1533" s="61"/>
      <c r="K1533" s="62">
        <v>44555</v>
      </c>
      <c r="L1533" s="62">
        <v>44555</v>
      </c>
      <c r="M1533" s="63" t="s">
        <v>57</v>
      </c>
    </row>
    <row r="1534" spans="1:13" ht="43.5">
      <c r="A1534" s="57">
        <v>755</v>
      </c>
      <c r="B1534" s="58" t="s">
        <v>51</v>
      </c>
      <c r="C1534" s="58" t="s">
        <v>108</v>
      </c>
      <c r="D1534" s="58" t="s">
        <v>1276</v>
      </c>
      <c r="E1534" s="59" t="s">
        <v>376</v>
      </c>
      <c r="F1534" s="58" t="s">
        <v>357</v>
      </c>
      <c r="G1534" s="59" t="s">
        <v>8</v>
      </c>
      <c r="H1534" s="59" t="s">
        <v>12</v>
      </c>
      <c r="I1534" s="60" t="s">
        <v>1277</v>
      </c>
      <c r="J1534" s="60" t="s">
        <v>1278</v>
      </c>
      <c r="K1534" s="62">
        <v>44357</v>
      </c>
      <c r="L1534" s="62">
        <v>44357</v>
      </c>
      <c r="M1534" s="63" t="s">
        <v>57</v>
      </c>
    </row>
    <row r="1535" spans="1:13" ht="21.75">
      <c r="A1535" s="57">
        <v>432</v>
      </c>
      <c r="B1535" s="58" t="s">
        <v>51</v>
      </c>
      <c r="C1535" s="58" t="s">
        <v>103</v>
      </c>
      <c r="D1535" s="58" t="s">
        <v>725</v>
      </c>
      <c r="E1535" s="58" t="s">
        <v>376</v>
      </c>
      <c r="F1535" s="58" t="s">
        <v>357</v>
      </c>
      <c r="G1535" s="59" t="s">
        <v>8</v>
      </c>
      <c r="H1535" s="59" t="s">
        <v>13</v>
      </c>
      <c r="I1535" s="60" t="s">
        <v>726</v>
      </c>
      <c r="J1535" s="60"/>
      <c r="K1535" s="62">
        <v>44265</v>
      </c>
      <c r="L1535" s="62">
        <v>44265</v>
      </c>
      <c r="M1535" s="63" t="s">
        <v>57</v>
      </c>
    </row>
    <row r="1536" spans="1:13" ht="21.75">
      <c r="A1536" s="57">
        <v>1406</v>
      </c>
      <c r="B1536" s="58" t="s">
        <v>51</v>
      </c>
      <c r="C1536" s="58" t="s">
        <v>108</v>
      </c>
      <c r="D1536" s="58" t="s">
        <v>1024</v>
      </c>
      <c r="E1536" s="59" t="s">
        <v>376</v>
      </c>
      <c r="F1536" s="58" t="s">
        <v>753</v>
      </c>
      <c r="G1536" s="59" t="s">
        <v>8</v>
      </c>
      <c r="H1536" s="59" t="s">
        <v>22</v>
      </c>
      <c r="I1536" s="60" t="s">
        <v>2079</v>
      </c>
      <c r="J1536" s="61"/>
      <c r="K1536" s="62">
        <v>44502</v>
      </c>
      <c r="L1536" s="62">
        <v>44503</v>
      </c>
      <c r="M1536" s="63" t="s">
        <v>57</v>
      </c>
    </row>
    <row r="1537" spans="1:13" ht="21.75">
      <c r="A1537" s="57">
        <v>2655</v>
      </c>
      <c r="B1537" s="83" t="s">
        <v>51</v>
      </c>
      <c r="C1537" s="83" t="s">
        <v>103</v>
      </c>
      <c r="D1537" s="83" t="s">
        <v>2762</v>
      </c>
      <c r="E1537" s="83" t="s">
        <v>218</v>
      </c>
      <c r="F1537" s="83" t="s">
        <v>3879</v>
      </c>
      <c r="G1537" s="83" t="s">
        <v>8</v>
      </c>
      <c r="H1537" s="86" t="s">
        <v>16</v>
      </c>
      <c r="I1537" s="89" t="s">
        <v>3881</v>
      </c>
      <c r="J1537" s="89"/>
      <c r="K1537" s="96">
        <v>44832</v>
      </c>
      <c r="L1537" s="96">
        <v>44832</v>
      </c>
      <c r="M1537" s="98" t="s">
        <v>57</v>
      </c>
    </row>
    <row r="1538" spans="1:13" ht="43.5">
      <c r="A1538" s="57">
        <v>696</v>
      </c>
      <c r="B1538" s="58" t="s">
        <v>51</v>
      </c>
      <c r="C1538" s="58" t="s">
        <v>52</v>
      </c>
      <c r="D1538" s="58" t="s">
        <v>244</v>
      </c>
      <c r="E1538" s="59" t="s">
        <v>113</v>
      </c>
      <c r="F1538" s="58" t="s">
        <v>1185</v>
      </c>
      <c r="G1538" s="59" t="s">
        <v>8</v>
      </c>
      <c r="H1538" s="59" t="s">
        <v>11</v>
      </c>
      <c r="I1538" s="60" t="s">
        <v>1186</v>
      </c>
      <c r="J1538" s="61"/>
      <c r="K1538" s="62">
        <v>44346</v>
      </c>
      <c r="L1538" s="62">
        <v>44346</v>
      </c>
      <c r="M1538" s="63" t="s">
        <v>57</v>
      </c>
    </row>
    <row r="1539" spans="1:13" ht="43.5">
      <c r="A1539" s="57">
        <v>575</v>
      </c>
      <c r="B1539" s="58" t="s">
        <v>51</v>
      </c>
      <c r="C1539" s="58" t="s">
        <v>111</v>
      </c>
      <c r="D1539" s="58" t="s">
        <v>917</v>
      </c>
      <c r="E1539" s="59" t="s">
        <v>113</v>
      </c>
      <c r="F1539" s="58" t="s">
        <v>170</v>
      </c>
      <c r="G1539" s="59" t="s">
        <v>8</v>
      </c>
      <c r="H1539" s="59" t="s">
        <v>13</v>
      </c>
      <c r="I1539" s="60" t="s">
        <v>935</v>
      </c>
      <c r="J1539" s="61"/>
      <c r="K1539" s="62">
        <v>44306</v>
      </c>
      <c r="L1539" s="62">
        <v>44306</v>
      </c>
      <c r="M1539" s="63" t="s">
        <v>57</v>
      </c>
    </row>
    <row r="1540" spans="1:13" ht="43.5">
      <c r="A1540" s="57">
        <v>1521</v>
      </c>
      <c r="B1540" s="58" t="s">
        <v>51</v>
      </c>
      <c r="C1540" s="58" t="s">
        <v>283</v>
      </c>
      <c r="D1540" s="58" t="s">
        <v>1713</v>
      </c>
      <c r="E1540" s="59" t="s">
        <v>105</v>
      </c>
      <c r="F1540" s="58" t="s">
        <v>1987</v>
      </c>
      <c r="G1540" s="59" t="s">
        <v>8</v>
      </c>
      <c r="H1540" s="59" t="s">
        <v>18</v>
      </c>
      <c r="I1540" s="60" t="s">
        <v>2205</v>
      </c>
      <c r="J1540" s="61"/>
      <c r="K1540" s="62">
        <v>44523</v>
      </c>
      <c r="L1540" s="62">
        <v>44523</v>
      </c>
      <c r="M1540" s="63" t="s">
        <v>57</v>
      </c>
    </row>
    <row r="1541" spans="1:13" ht="21.75">
      <c r="A1541" s="57">
        <v>346</v>
      </c>
      <c r="B1541" s="58" t="s">
        <v>51</v>
      </c>
      <c r="C1541" s="58" t="s">
        <v>52</v>
      </c>
      <c r="D1541" s="58" t="s">
        <v>165</v>
      </c>
      <c r="E1541" s="59" t="s">
        <v>54</v>
      </c>
      <c r="F1541" s="58" t="s">
        <v>597</v>
      </c>
      <c r="G1541" s="59" t="s">
        <v>8</v>
      </c>
      <c r="H1541" s="59" t="s">
        <v>13</v>
      </c>
      <c r="I1541" s="60" t="s">
        <v>598</v>
      </c>
      <c r="J1541" s="60"/>
      <c r="K1541" s="62">
        <v>44252</v>
      </c>
      <c r="L1541" s="62">
        <v>44252</v>
      </c>
      <c r="M1541" s="63" t="s">
        <v>57</v>
      </c>
    </row>
    <row r="1542" spans="1:13" ht="69">
      <c r="A1542" s="57">
        <v>2617</v>
      </c>
      <c r="B1542" s="83" t="s">
        <v>51</v>
      </c>
      <c r="C1542" s="83" t="s">
        <v>52</v>
      </c>
      <c r="D1542" s="83" t="s">
        <v>492</v>
      </c>
      <c r="E1542" s="83" t="s">
        <v>1722</v>
      </c>
      <c r="F1542" s="83" t="s">
        <v>450</v>
      </c>
      <c r="G1542" s="83" t="s">
        <v>6</v>
      </c>
      <c r="H1542" s="86" t="s">
        <v>32</v>
      </c>
      <c r="I1542" s="89" t="s">
        <v>3838</v>
      </c>
      <c r="J1542" s="89"/>
      <c r="K1542" s="96">
        <v>44809</v>
      </c>
      <c r="L1542" s="96">
        <v>44809</v>
      </c>
      <c r="M1542" s="98" t="s">
        <v>57</v>
      </c>
    </row>
    <row r="1543" spans="1:13" ht="34.5">
      <c r="A1543" s="57">
        <v>2456</v>
      </c>
      <c r="B1543" s="83" t="s">
        <v>51</v>
      </c>
      <c r="C1543" s="83" t="s">
        <v>111</v>
      </c>
      <c r="D1543" s="83" t="s">
        <v>2763</v>
      </c>
      <c r="E1543" s="83" t="s">
        <v>1553</v>
      </c>
      <c r="F1543" s="83" t="s">
        <v>450</v>
      </c>
      <c r="G1543" s="83" t="s">
        <v>7</v>
      </c>
      <c r="H1543" s="86" t="s">
        <v>14</v>
      </c>
      <c r="I1543" s="89" t="s">
        <v>3636</v>
      </c>
      <c r="J1543" s="89"/>
      <c r="K1543" s="96">
        <v>44743</v>
      </c>
      <c r="L1543" s="96">
        <v>44743</v>
      </c>
      <c r="M1543" s="98" t="s">
        <v>57</v>
      </c>
    </row>
    <row r="1544" spans="1:13" ht="21.75">
      <c r="A1544" s="57">
        <v>1675</v>
      </c>
      <c r="B1544" s="58" t="s">
        <v>51</v>
      </c>
      <c r="C1544" s="58" t="s">
        <v>52</v>
      </c>
      <c r="D1544" s="58" t="s">
        <v>244</v>
      </c>
      <c r="E1544" s="59" t="s">
        <v>376</v>
      </c>
      <c r="F1544" s="58" t="s">
        <v>885</v>
      </c>
      <c r="G1544" s="59" t="s">
        <v>8</v>
      </c>
      <c r="H1544" s="59" t="s">
        <v>13</v>
      </c>
      <c r="I1544" s="60" t="s">
        <v>2393</v>
      </c>
      <c r="J1544" s="61"/>
      <c r="K1544" s="62">
        <v>44550</v>
      </c>
      <c r="L1544" s="62">
        <v>44550</v>
      </c>
      <c r="M1544" s="63" t="s">
        <v>57</v>
      </c>
    </row>
    <row r="1545" spans="1:13" ht="43.5">
      <c r="A1545" s="57">
        <v>178</v>
      </c>
      <c r="B1545" s="58" t="s">
        <v>51</v>
      </c>
      <c r="C1545" s="58" t="s">
        <v>52</v>
      </c>
      <c r="D1545" s="58" t="s">
        <v>104</v>
      </c>
      <c r="E1545" s="59" t="s">
        <v>88</v>
      </c>
      <c r="F1545" s="58" t="s">
        <v>60</v>
      </c>
      <c r="G1545" s="59" t="s">
        <v>7</v>
      </c>
      <c r="H1545" s="59" t="s">
        <v>27</v>
      </c>
      <c r="I1545" s="60" t="s">
        <v>353</v>
      </c>
      <c r="J1545" s="60" t="s">
        <v>354</v>
      </c>
      <c r="K1545" s="62">
        <v>44228</v>
      </c>
      <c r="L1545" s="62">
        <v>44228</v>
      </c>
      <c r="M1545" s="63" t="s">
        <v>57</v>
      </c>
    </row>
    <row r="1546" spans="1:13" ht="21.75">
      <c r="A1546" s="57">
        <v>2147</v>
      </c>
      <c r="B1546" s="83" t="s">
        <v>51</v>
      </c>
      <c r="C1546" s="83" t="s">
        <v>111</v>
      </c>
      <c r="D1546" s="83" t="s">
        <v>887</v>
      </c>
      <c r="E1546" s="83" t="s">
        <v>113</v>
      </c>
      <c r="F1546" s="83" t="s">
        <v>170</v>
      </c>
      <c r="G1546" s="83" t="s">
        <v>8</v>
      </c>
      <c r="H1546" s="86" t="s">
        <v>13</v>
      </c>
      <c r="I1546" s="89" t="s">
        <v>3335</v>
      </c>
      <c r="J1546" s="89"/>
      <c r="K1546" s="96">
        <v>44676</v>
      </c>
      <c r="L1546" s="96">
        <v>44676</v>
      </c>
      <c r="M1546" s="98" t="s">
        <v>57</v>
      </c>
    </row>
    <row r="1547" spans="1:13" ht="43.5">
      <c r="A1547" s="57">
        <v>1145</v>
      </c>
      <c r="B1547" s="58" t="s">
        <v>51</v>
      </c>
      <c r="C1547" s="58" t="s">
        <v>111</v>
      </c>
      <c r="D1547" s="58" t="s">
        <v>857</v>
      </c>
      <c r="E1547" s="59" t="s">
        <v>135</v>
      </c>
      <c r="F1547" s="58" t="s">
        <v>170</v>
      </c>
      <c r="G1547" s="59" t="s">
        <v>8</v>
      </c>
      <c r="H1547" s="59" t="s">
        <v>13</v>
      </c>
      <c r="I1547" s="60" t="s">
        <v>1797</v>
      </c>
      <c r="J1547" s="61"/>
      <c r="K1547" s="62">
        <v>44456</v>
      </c>
      <c r="L1547" s="62">
        <v>44459</v>
      </c>
      <c r="M1547" s="63" t="s">
        <v>57</v>
      </c>
    </row>
    <row r="1548" spans="1:13" ht="21.75">
      <c r="A1548" s="57">
        <v>1037</v>
      </c>
      <c r="B1548" s="58" t="s">
        <v>51</v>
      </c>
      <c r="C1548" s="58" t="s">
        <v>111</v>
      </c>
      <c r="D1548" s="58" t="s">
        <v>926</v>
      </c>
      <c r="E1548" s="59" t="s">
        <v>113</v>
      </c>
      <c r="F1548" s="58" t="s">
        <v>170</v>
      </c>
      <c r="G1548" s="59" t="s">
        <v>8</v>
      </c>
      <c r="H1548" s="59" t="s">
        <v>13</v>
      </c>
      <c r="I1548" s="60" t="s">
        <v>1660</v>
      </c>
      <c r="J1548" s="61"/>
      <c r="K1548" s="62">
        <v>44427</v>
      </c>
      <c r="L1548" s="62">
        <v>44427</v>
      </c>
      <c r="M1548" s="63" t="s">
        <v>57</v>
      </c>
    </row>
    <row r="1549" spans="1:13" ht="21.75">
      <c r="A1549" s="57">
        <v>2405</v>
      </c>
      <c r="B1549" s="83" t="s">
        <v>51</v>
      </c>
      <c r="C1549" s="83" t="s">
        <v>111</v>
      </c>
      <c r="D1549" s="83" t="s">
        <v>2744</v>
      </c>
      <c r="E1549" s="83" t="s">
        <v>1553</v>
      </c>
      <c r="F1549" s="83" t="s">
        <v>170</v>
      </c>
      <c r="G1549" s="83" t="s">
        <v>8</v>
      </c>
      <c r="H1549" s="86" t="s">
        <v>13</v>
      </c>
      <c r="I1549" s="89" t="s">
        <v>3584</v>
      </c>
      <c r="J1549" s="89"/>
      <c r="K1549" s="96">
        <v>44726</v>
      </c>
      <c r="L1549" s="96">
        <v>44726</v>
      </c>
      <c r="M1549" s="98" t="s">
        <v>57</v>
      </c>
    </row>
    <row r="1550" spans="1:13" ht="21.75">
      <c r="A1550" s="57">
        <v>2277</v>
      </c>
      <c r="B1550" s="83" t="s">
        <v>51</v>
      </c>
      <c r="C1550" s="83" t="s">
        <v>111</v>
      </c>
      <c r="D1550" s="83" t="s">
        <v>887</v>
      </c>
      <c r="E1550" s="83" t="s">
        <v>54</v>
      </c>
      <c r="F1550" s="83" t="s">
        <v>170</v>
      </c>
      <c r="G1550" s="83" t="s">
        <v>8</v>
      </c>
      <c r="H1550" s="86" t="s">
        <v>13</v>
      </c>
      <c r="I1550" s="89" t="s">
        <v>3462</v>
      </c>
      <c r="J1550" s="89"/>
      <c r="K1550" s="96">
        <v>44696</v>
      </c>
      <c r="L1550" s="96">
        <v>44698</v>
      </c>
      <c r="M1550" s="98" t="s">
        <v>57</v>
      </c>
    </row>
    <row r="1551" spans="1:13" ht="21.75">
      <c r="A1551" s="57">
        <v>1946</v>
      </c>
      <c r="B1551" s="83" t="s">
        <v>51</v>
      </c>
      <c r="C1551" s="83" t="s">
        <v>111</v>
      </c>
      <c r="D1551" s="83" t="s">
        <v>1875</v>
      </c>
      <c r="E1551" s="83" t="s">
        <v>54</v>
      </c>
      <c r="F1551" s="83" t="s">
        <v>2806</v>
      </c>
      <c r="G1551" s="83" t="s">
        <v>8</v>
      </c>
      <c r="H1551" s="86" t="s">
        <v>13</v>
      </c>
      <c r="I1551" s="89" t="s">
        <v>3123</v>
      </c>
      <c r="J1551" s="89" t="s">
        <v>3124</v>
      </c>
      <c r="K1551" s="96">
        <v>44609</v>
      </c>
      <c r="L1551" s="96">
        <v>44609</v>
      </c>
      <c r="M1551" s="98" t="s">
        <v>57</v>
      </c>
    </row>
    <row r="1552" spans="1:13" ht="43.5">
      <c r="A1552" s="57">
        <v>1155</v>
      </c>
      <c r="B1552" s="58" t="s">
        <v>51</v>
      </c>
      <c r="C1552" s="58" t="s">
        <v>111</v>
      </c>
      <c r="D1552" s="58" t="s">
        <v>857</v>
      </c>
      <c r="E1552" s="59" t="s">
        <v>54</v>
      </c>
      <c r="F1552" s="58" t="s">
        <v>170</v>
      </c>
      <c r="G1552" s="59" t="s">
        <v>8</v>
      </c>
      <c r="H1552" s="59" t="s">
        <v>13</v>
      </c>
      <c r="I1552" s="60" t="s">
        <v>1808</v>
      </c>
      <c r="J1552" s="61"/>
      <c r="K1552" s="62">
        <v>44458</v>
      </c>
      <c r="L1552" s="62">
        <v>44459</v>
      </c>
      <c r="M1552" s="63" t="s">
        <v>57</v>
      </c>
    </row>
    <row r="1553" spans="1:13" ht="21.75">
      <c r="A1553" s="57">
        <v>2180</v>
      </c>
      <c r="B1553" s="83" t="s">
        <v>51</v>
      </c>
      <c r="C1553" s="83" t="s">
        <v>111</v>
      </c>
      <c r="D1553" s="83" t="s">
        <v>887</v>
      </c>
      <c r="E1553" s="83" t="s">
        <v>1553</v>
      </c>
      <c r="F1553" s="83" t="s">
        <v>170</v>
      </c>
      <c r="G1553" s="83" t="s">
        <v>8</v>
      </c>
      <c r="H1553" s="86" t="s">
        <v>12</v>
      </c>
      <c r="I1553" s="89" t="s">
        <v>3371</v>
      </c>
      <c r="J1553" s="89"/>
      <c r="K1553" s="96">
        <v>44678</v>
      </c>
      <c r="L1553" s="96">
        <v>44679</v>
      </c>
      <c r="M1553" s="98" t="s">
        <v>57</v>
      </c>
    </row>
    <row r="1554" spans="1:13" ht="21.75">
      <c r="A1554" s="57">
        <v>1444</v>
      </c>
      <c r="B1554" s="58" t="s">
        <v>51</v>
      </c>
      <c r="C1554" s="58" t="s">
        <v>283</v>
      </c>
      <c r="D1554" s="58" t="s">
        <v>1713</v>
      </c>
      <c r="E1554" s="59" t="s">
        <v>376</v>
      </c>
      <c r="F1554" s="58" t="s">
        <v>1987</v>
      </c>
      <c r="G1554" s="59" t="s">
        <v>8</v>
      </c>
      <c r="H1554" s="59" t="s">
        <v>12</v>
      </c>
      <c r="I1554" s="60" t="s">
        <v>2118</v>
      </c>
      <c r="J1554" s="61"/>
      <c r="K1554" s="62">
        <v>44509</v>
      </c>
      <c r="L1554" s="62">
        <v>44509</v>
      </c>
      <c r="M1554" s="63" t="s">
        <v>57</v>
      </c>
    </row>
    <row r="1555" spans="1:13" ht="51.75">
      <c r="A1555" s="57">
        <v>2137</v>
      </c>
      <c r="B1555" s="83" t="s">
        <v>51</v>
      </c>
      <c r="C1555" s="83" t="s">
        <v>108</v>
      </c>
      <c r="D1555" s="83" t="s">
        <v>371</v>
      </c>
      <c r="E1555" s="83" t="s">
        <v>218</v>
      </c>
      <c r="F1555" s="83" t="s">
        <v>357</v>
      </c>
      <c r="G1555" s="83" t="s">
        <v>8</v>
      </c>
      <c r="H1555" s="86" t="s">
        <v>12</v>
      </c>
      <c r="I1555" s="89" t="s">
        <v>3325</v>
      </c>
      <c r="J1555" s="89"/>
      <c r="K1555" s="96">
        <v>44673</v>
      </c>
      <c r="L1555" s="96">
        <v>44673</v>
      </c>
      <c r="M1555" s="98" t="s">
        <v>57</v>
      </c>
    </row>
    <row r="1556" spans="1:13" ht="43.5">
      <c r="A1556" s="57">
        <v>973</v>
      </c>
      <c r="B1556" s="58" t="s">
        <v>51</v>
      </c>
      <c r="C1556" s="58" t="s">
        <v>111</v>
      </c>
      <c r="D1556" s="58" t="s">
        <v>926</v>
      </c>
      <c r="E1556" s="59" t="s">
        <v>113</v>
      </c>
      <c r="F1556" s="58" t="s">
        <v>170</v>
      </c>
      <c r="G1556" s="59" t="s">
        <v>8</v>
      </c>
      <c r="H1556" s="59" t="s">
        <v>13</v>
      </c>
      <c r="I1556" s="60" t="s">
        <v>1592</v>
      </c>
      <c r="J1556" s="61"/>
      <c r="K1556" s="62">
        <v>44414</v>
      </c>
      <c r="L1556" s="62">
        <v>44415</v>
      </c>
      <c r="M1556" s="63" t="s">
        <v>57</v>
      </c>
    </row>
    <row r="1557" spans="1:13" ht="43.5">
      <c r="A1557" s="57">
        <v>1161</v>
      </c>
      <c r="B1557" s="58" t="s">
        <v>51</v>
      </c>
      <c r="C1557" s="58" t="s">
        <v>111</v>
      </c>
      <c r="D1557" s="58" t="s">
        <v>857</v>
      </c>
      <c r="E1557" s="59" t="s">
        <v>113</v>
      </c>
      <c r="F1557" s="58" t="s">
        <v>170</v>
      </c>
      <c r="G1557" s="59" t="s">
        <v>8</v>
      </c>
      <c r="H1557" s="59" t="s">
        <v>13</v>
      </c>
      <c r="I1557" s="60" t="s">
        <v>1813</v>
      </c>
      <c r="J1557" s="61"/>
      <c r="K1557" s="62">
        <v>44459</v>
      </c>
      <c r="L1557" s="62">
        <v>44465</v>
      </c>
      <c r="M1557" s="63" t="s">
        <v>57</v>
      </c>
    </row>
    <row r="1558" spans="1:13" ht="43.5">
      <c r="A1558" s="57">
        <v>16</v>
      </c>
      <c r="B1558" s="58" t="s">
        <v>51</v>
      </c>
      <c r="C1558" s="58" t="s">
        <v>52</v>
      </c>
      <c r="D1558" s="58" t="s">
        <v>82</v>
      </c>
      <c r="E1558" s="59" t="s">
        <v>83</v>
      </c>
      <c r="F1558" s="58" t="s">
        <v>60</v>
      </c>
      <c r="G1558" s="59" t="s">
        <v>8</v>
      </c>
      <c r="H1558" s="59" t="s">
        <v>13</v>
      </c>
      <c r="I1558" s="60" t="s">
        <v>84</v>
      </c>
      <c r="J1558" s="61"/>
      <c r="K1558" s="62">
        <v>44200</v>
      </c>
      <c r="L1558" s="62">
        <v>44200</v>
      </c>
      <c r="M1558" s="63" t="s">
        <v>57</v>
      </c>
    </row>
    <row r="1559" spans="1:13" ht="21.75">
      <c r="A1559" s="57">
        <v>1068</v>
      </c>
      <c r="B1559" s="58" t="s">
        <v>51</v>
      </c>
      <c r="C1559" s="58" t="s">
        <v>111</v>
      </c>
      <c r="D1559" s="58" t="s">
        <v>926</v>
      </c>
      <c r="E1559" s="59" t="s">
        <v>135</v>
      </c>
      <c r="F1559" s="58" t="s">
        <v>170</v>
      </c>
      <c r="G1559" s="59" t="s">
        <v>8</v>
      </c>
      <c r="H1559" s="59" t="s">
        <v>13</v>
      </c>
      <c r="I1559" s="60" t="s">
        <v>1697</v>
      </c>
      <c r="J1559" s="61"/>
      <c r="K1559" s="62">
        <v>44432</v>
      </c>
      <c r="L1559" s="62">
        <v>44432</v>
      </c>
      <c r="M1559" s="63" t="s">
        <v>57</v>
      </c>
    </row>
    <row r="1560" spans="1:13" ht="21.75">
      <c r="A1560" s="57">
        <v>1260</v>
      </c>
      <c r="B1560" s="58" t="s">
        <v>51</v>
      </c>
      <c r="C1560" s="58" t="s">
        <v>111</v>
      </c>
      <c r="D1560" s="58" t="s">
        <v>857</v>
      </c>
      <c r="E1560" s="59" t="s">
        <v>113</v>
      </c>
      <c r="F1560" s="58" t="s">
        <v>170</v>
      </c>
      <c r="G1560" s="59" t="s">
        <v>8</v>
      </c>
      <c r="H1560" s="59" t="s">
        <v>13</v>
      </c>
      <c r="I1560" s="60" t="s">
        <v>1910</v>
      </c>
      <c r="J1560" s="61"/>
      <c r="K1560" s="62">
        <v>44474</v>
      </c>
      <c r="L1560" s="62">
        <v>44474</v>
      </c>
      <c r="M1560" s="63" t="s">
        <v>57</v>
      </c>
    </row>
    <row r="1561" spans="1:13" ht="43.5">
      <c r="A1561" s="57">
        <v>62</v>
      </c>
      <c r="B1561" s="58" t="s">
        <v>51</v>
      </c>
      <c r="C1561" s="58" t="s">
        <v>111</v>
      </c>
      <c r="D1561" s="58" t="s">
        <v>118</v>
      </c>
      <c r="E1561" s="59" t="s">
        <v>113</v>
      </c>
      <c r="F1561" s="58" t="s">
        <v>170</v>
      </c>
      <c r="G1561" s="59" t="s">
        <v>8</v>
      </c>
      <c r="H1561" s="59" t="s">
        <v>13</v>
      </c>
      <c r="I1561" s="60" t="s">
        <v>171</v>
      </c>
      <c r="J1561" s="60" t="s">
        <v>172</v>
      </c>
      <c r="K1561" s="62">
        <v>44209</v>
      </c>
      <c r="L1561" s="62">
        <v>44209</v>
      </c>
      <c r="M1561" s="63" t="s">
        <v>57</v>
      </c>
    </row>
    <row r="1562" spans="1:13" ht="21.75">
      <c r="A1562" s="57">
        <v>1357</v>
      </c>
      <c r="B1562" s="58" t="s">
        <v>51</v>
      </c>
      <c r="C1562" s="58" t="s">
        <v>108</v>
      </c>
      <c r="D1562" s="58" t="s">
        <v>1024</v>
      </c>
      <c r="E1562" s="59" t="s">
        <v>113</v>
      </c>
      <c r="F1562" s="58" t="s">
        <v>753</v>
      </c>
      <c r="G1562" s="59" t="s">
        <v>8</v>
      </c>
      <c r="H1562" s="59" t="s">
        <v>13</v>
      </c>
      <c r="I1562" s="60" t="s">
        <v>2021</v>
      </c>
      <c r="J1562" s="61"/>
      <c r="K1562" s="62">
        <v>44493</v>
      </c>
      <c r="L1562" s="62">
        <v>44493</v>
      </c>
      <c r="M1562" s="63" t="s">
        <v>57</v>
      </c>
    </row>
    <row r="1563" spans="1:13" ht="34.5">
      <c r="A1563" s="57">
        <v>1833</v>
      </c>
      <c r="B1563" s="83" t="s">
        <v>51</v>
      </c>
      <c r="C1563" s="83" t="s">
        <v>111</v>
      </c>
      <c r="D1563" s="83" t="s">
        <v>848</v>
      </c>
      <c r="E1563" s="83" t="s">
        <v>1553</v>
      </c>
      <c r="F1563" s="83" t="s">
        <v>170</v>
      </c>
      <c r="G1563" s="83" t="s">
        <v>8</v>
      </c>
      <c r="H1563" s="86" t="s">
        <v>13</v>
      </c>
      <c r="I1563" s="89" t="s">
        <v>2972</v>
      </c>
      <c r="J1563" s="89" t="s">
        <v>2966</v>
      </c>
      <c r="K1563" s="96">
        <v>44590</v>
      </c>
      <c r="L1563" s="96">
        <v>44590</v>
      </c>
      <c r="M1563" s="98" t="s">
        <v>57</v>
      </c>
    </row>
    <row r="1564" spans="1:13" ht="34.5">
      <c r="A1564" s="57">
        <v>1829</v>
      </c>
      <c r="B1564" s="83" t="s">
        <v>51</v>
      </c>
      <c r="C1564" s="83" t="s">
        <v>111</v>
      </c>
      <c r="D1564" s="83" t="s">
        <v>848</v>
      </c>
      <c r="E1564" s="83" t="s">
        <v>1553</v>
      </c>
      <c r="F1564" s="83" t="s">
        <v>170</v>
      </c>
      <c r="G1564" s="83" t="s">
        <v>8</v>
      </c>
      <c r="H1564" s="86" t="s">
        <v>13</v>
      </c>
      <c r="I1564" s="89" t="s">
        <v>2965</v>
      </c>
      <c r="J1564" s="89" t="s">
        <v>2966</v>
      </c>
      <c r="K1564" s="96">
        <v>44589</v>
      </c>
      <c r="L1564" s="96">
        <v>44589</v>
      </c>
      <c r="M1564" s="98" t="s">
        <v>57</v>
      </c>
    </row>
    <row r="1565" spans="1:13" ht="34.5">
      <c r="A1565" s="57">
        <v>2306</v>
      </c>
      <c r="B1565" s="83" t="s">
        <v>51</v>
      </c>
      <c r="C1565" s="83" t="s">
        <v>111</v>
      </c>
      <c r="D1565" s="83" t="s">
        <v>2744</v>
      </c>
      <c r="E1565" s="83" t="s">
        <v>376</v>
      </c>
      <c r="F1565" s="83" t="s">
        <v>170</v>
      </c>
      <c r="G1565" s="83" t="s">
        <v>8</v>
      </c>
      <c r="H1565" s="86" t="s">
        <v>13</v>
      </c>
      <c r="I1565" s="89" t="s">
        <v>3490</v>
      </c>
      <c r="J1565" s="89"/>
      <c r="K1565" s="96">
        <v>44705</v>
      </c>
      <c r="L1565" s="96">
        <v>44711</v>
      </c>
      <c r="M1565" s="98" t="s">
        <v>57</v>
      </c>
    </row>
    <row r="1566" spans="1:13" ht="21.75">
      <c r="A1566" s="57">
        <v>2571</v>
      </c>
      <c r="B1566" s="83" t="s">
        <v>51</v>
      </c>
      <c r="C1566" s="83" t="s">
        <v>283</v>
      </c>
      <c r="D1566" s="83" t="s">
        <v>2772</v>
      </c>
      <c r="E1566" s="83" t="s">
        <v>105</v>
      </c>
      <c r="F1566" s="83" t="s">
        <v>3790</v>
      </c>
      <c r="G1566" s="83" t="s">
        <v>8</v>
      </c>
      <c r="H1566" s="86" t="s">
        <v>13</v>
      </c>
      <c r="I1566" s="89" t="s">
        <v>3791</v>
      </c>
      <c r="J1566" s="89"/>
      <c r="K1566" s="96">
        <v>44788</v>
      </c>
      <c r="L1566" s="96">
        <v>44788</v>
      </c>
      <c r="M1566" s="98" t="s">
        <v>57</v>
      </c>
    </row>
    <row r="1567" spans="1:13" ht="21.75">
      <c r="A1567" s="57">
        <v>2205</v>
      </c>
      <c r="B1567" s="83" t="s">
        <v>51</v>
      </c>
      <c r="C1567" s="83" t="s">
        <v>111</v>
      </c>
      <c r="D1567" s="83" t="s">
        <v>887</v>
      </c>
      <c r="E1567" s="83" t="s">
        <v>113</v>
      </c>
      <c r="F1567" s="83" t="s">
        <v>170</v>
      </c>
      <c r="G1567" s="83" t="s">
        <v>8</v>
      </c>
      <c r="H1567" s="86" t="s">
        <v>13</v>
      </c>
      <c r="I1567" s="89" t="s">
        <v>3395</v>
      </c>
      <c r="J1567" s="89"/>
      <c r="K1567" s="96">
        <v>44684</v>
      </c>
      <c r="L1567" s="96">
        <v>44684</v>
      </c>
      <c r="M1567" s="98" t="s">
        <v>57</v>
      </c>
    </row>
    <row r="1568" spans="1:13" ht="21.75">
      <c r="A1568" s="57">
        <v>2213</v>
      </c>
      <c r="B1568" s="83" t="s">
        <v>51</v>
      </c>
      <c r="C1568" s="83" t="s">
        <v>111</v>
      </c>
      <c r="D1568" s="83" t="s">
        <v>887</v>
      </c>
      <c r="E1568" s="83" t="s">
        <v>1561</v>
      </c>
      <c r="F1568" s="83" t="s">
        <v>170</v>
      </c>
      <c r="G1568" s="83" t="s">
        <v>8</v>
      </c>
      <c r="H1568" s="86" t="s">
        <v>13</v>
      </c>
      <c r="I1568" s="89" t="s">
        <v>3402</v>
      </c>
      <c r="J1568" s="89"/>
      <c r="K1568" s="96">
        <v>44685</v>
      </c>
      <c r="L1568" s="96">
        <v>44685</v>
      </c>
      <c r="M1568" s="98" t="s">
        <v>57</v>
      </c>
    </row>
    <row r="1569" spans="1:13" ht="21.75">
      <c r="A1569" s="57">
        <v>1809</v>
      </c>
      <c r="B1569" s="83" t="s">
        <v>51</v>
      </c>
      <c r="C1569" s="83" t="s">
        <v>108</v>
      </c>
      <c r="D1569" s="83" t="s">
        <v>653</v>
      </c>
      <c r="E1569" s="83" t="s">
        <v>376</v>
      </c>
      <c r="F1569" s="83" t="s">
        <v>885</v>
      </c>
      <c r="G1569" s="83" t="s">
        <v>8</v>
      </c>
      <c r="H1569" s="86" t="s">
        <v>11</v>
      </c>
      <c r="I1569" s="89" t="s">
        <v>2932</v>
      </c>
      <c r="J1569" s="89" t="s">
        <v>2931</v>
      </c>
      <c r="K1569" s="96">
        <v>44586</v>
      </c>
      <c r="L1569" s="96">
        <v>44586</v>
      </c>
      <c r="M1569" s="98" t="s">
        <v>57</v>
      </c>
    </row>
    <row r="1570" spans="1:13" ht="21.75">
      <c r="A1570" s="57">
        <v>1072</v>
      </c>
      <c r="B1570" s="58" t="s">
        <v>51</v>
      </c>
      <c r="C1570" s="58" t="s">
        <v>52</v>
      </c>
      <c r="D1570" s="58" t="s">
        <v>326</v>
      </c>
      <c r="E1570" s="59" t="s">
        <v>54</v>
      </c>
      <c r="F1570" s="58" t="s">
        <v>1704</v>
      </c>
      <c r="G1570" s="59" t="s">
        <v>7</v>
      </c>
      <c r="H1570" s="59" t="s">
        <v>16</v>
      </c>
      <c r="I1570" s="60" t="s">
        <v>1705</v>
      </c>
      <c r="J1570" s="61"/>
      <c r="K1570" s="62">
        <v>44432</v>
      </c>
      <c r="L1570" s="62">
        <v>44432</v>
      </c>
      <c r="M1570" s="63" t="s">
        <v>57</v>
      </c>
    </row>
    <row r="1571" spans="1:13" ht="21.75">
      <c r="A1571" s="57">
        <v>2238</v>
      </c>
      <c r="B1571" s="83" t="s">
        <v>51</v>
      </c>
      <c r="C1571" s="83" t="s">
        <v>111</v>
      </c>
      <c r="D1571" s="83" t="s">
        <v>887</v>
      </c>
      <c r="E1571" s="83" t="s">
        <v>1553</v>
      </c>
      <c r="F1571" s="83" t="s">
        <v>170</v>
      </c>
      <c r="G1571" s="83" t="s">
        <v>7</v>
      </c>
      <c r="H1571" s="86" t="s">
        <v>17</v>
      </c>
      <c r="I1571" s="89" t="s">
        <v>3427</v>
      </c>
      <c r="J1571" s="89"/>
      <c r="K1571" s="96">
        <v>44689</v>
      </c>
      <c r="L1571" s="96">
        <v>44689</v>
      </c>
      <c r="M1571" s="98" t="s">
        <v>57</v>
      </c>
    </row>
    <row r="1572" spans="1:13" ht="21.75">
      <c r="A1572" s="57">
        <v>1241</v>
      </c>
      <c r="B1572" s="58" t="s">
        <v>51</v>
      </c>
      <c r="C1572" s="58" t="s">
        <v>111</v>
      </c>
      <c r="D1572" s="58" t="s">
        <v>857</v>
      </c>
      <c r="E1572" s="59" t="s">
        <v>1553</v>
      </c>
      <c r="F1572" s="58" t="s">
        <v>170</v>
      </c>
      <c r="G1572" s="59" t="s">
        <v>7</v>
      </c>
      <c r="H1572" s="59" t="s">
        <v>13</v>
      </c>
      <c r="I1572" s="60" t="s">
        <v>1891</v>
      </c>
      <c r="J1572" s="61"/>
      <c r="K1572" s="62">
        <v>44469</v>
      </c>
      <c r="L1572" s="62">
        <v>44469</v>
      </c>
      <c r="M1572" s="63" t="s">
        <v>57</v>
      </c>
    </row>
    <row r="1573" spans="1:13" ht="43.5">
      <c r="A1573" s="57">
        <v>199</v>
      </c>
      <c r="B1573" s="58" t="s">
        <v>51</v>
      </c>
      <c r="C1573" s="58" t="s">
        <v>52</v>
      </c>
      <c r="D1573" s="59" t="s">
        <v>389</v>
      </c>
      <c r="E1573" s="59" t="s">
        <v>54</v>
      </c>
      <c r="F1573" s="58" t="s">
        <v>60</v>
      </c>
      <c r="G1573" s="59" t="s">
        <v>7</v>
      </c>
      <c r="H1573" s="59" t="s">
        <v>24</v>
      </c>
      <c r="I1573" s="60" t="s">
        <v>390</v>
      </c>
      <c r="J1573" s="60"/>
      <c r="K1573" s="62">
        <v>44231</v>
      </c>
      <c r="L1573" s="62">
        <v>44231</v>
      </c>
      <c r="M1573" s="63" t="s">
        <v>57</v>
      </c>
    </row>
    <row r="1574" spans="1:13" ht="43.5">
      <c r="A1574" s="57">
        <v>888</v>
      </c>
      <c r="B1574" s="58" t="s">
        <v>51</v>
      </c>
      <c r="C1574" s="58" t="s">
        <v>111</v>
      </c>
      <c r="D1574" s="58" t="s">
        <v>375</v>
      </c>
      <c r="E1574" s="59" t="s">
        <v>113</v>
      </c>
      <c r="F1574" s="58" t="s">
        <v>170</v>
      </c>
      <c r="G1574" s="59" t="s">
        <v>7</v>
      </c>
      <c r="H1574" s="59" t="s">
        <v>13</v>
      </c>
      <c r="I1574" s="60" t="s">
        <v>1497</v>
      </c>
      <c r="J1574" s="60" t="s">
        <v>1498</v>
      </c>
      <c r="K1574" s="62">
        <v>44394</v>
      </c>
      <c r="L1574" s="62">
        <v>44394</v>
      </c>
      <c r="M1574" s="63" t="s">
        <v>57</v>
      </c>
    </row>
    <row r="1575" spans="1:13" ht="43.5">
      <c r="A1575" s="57">
        <v>898</v>
      </c>
      <c r="B1575" s="58" t="s">
        <v>51</v>
      </c>
      <c r="C1575" s="58" t="s">
        <v>111</v>
      </c>
      <c r="D1575" s="58" t="s">
        <v>375</v>
      </c>
      <c r="E1575" s="59" t="s">
        <v>113</v>
      </c>
      <c r="F1575" s="58" t="s">
        <v>170</v>
      </c>
      <c r="G1575" s="59" t="s">
        <v>7</v>
      </c>
      <c r="H1575" s="59" t="s">
        <v>16</v>
      </c>
      <c r="I1575" s="60" t="s">
        <v>1514</v>
      </c>
      <c r="J1575" s="61"/>
      <c r="K1575" s="62">
        <v>44396</v>
      </c>
      <c r="L1575" s="62">
        <v>44396</v>
      </c>
      <c r="M1575" s="63" t="s">
        <v>57</v>
      </c>
    </row>
    <row r="1576" spans="1:13" ht="34.5">
      <c r="A1576" s="57">
        <v>1873</v>
      </c>
      <c r="B1576" s="83" t="s">
        <v>51</v>
      </c>
      <c r="C1576" s="83" t="s">
        <v>111</v>
      </c>
      <c r="D1576" s="83" t="s">
        <v>848</v>
      </c>
      <c r="E1576" s="83" t="s">
        <v>1553</v>
      </c>
      <c r="F1576" s="83" t="s">
        <v>170</v>
      </c>
      <c r="G1576" s="83" t="s">
        <v>8</v>
      </c>
      <c r="H1576" s="86" t="s">
        <v>12</v>
      </c>
      <c r="I1576" s="89" t="s">
        <v>3038</v>
      </c>
      <c r="J1576" s="89"/>
      <c r="K1576" s="96">
        <v>44596</v>
      </c>
      <c r="L1576" s="96">
        <v>44596</v>
      </c>
      <c r="M1576" s="98" t="s">
        <v>57</v>
      </c>
    </row>
    <row r="1577" spans="1:13" ht="21.75">
      <c r="A1577" s="57">
        <v>1653</v>
      </c>
      <c r="B1577" s="58" t="s">
        <v>51</v>
      </c>
      <c r="C1577" s="58" t="s">
        <v>52</v>
      </c>
      <c r="D1577" s="58" t="s">
        <v>244</v>
      </c>
      <c r="E1577" s="59" t="s">
        <v>1553</v>
      </c>
      <c r="F1577" s="58" t="s">
        <v>885</v>
      </c>
      <c r="G1577" s="59" t="s">
        <v>8</v>
      </c>
      <c r="H1577" s="59" t="s">
        <v>14</v>
      </c>
      <c r="I1577" s="60" t="s">
        <v>2372</v>
      </c>
      <c r="J1577" s="61"/>
      <c r="K1577" s="62">
        <v>44547</v>
      </c>
      <c r="L1577" s="62">
        <v>44547</v>
      </c>
      <c r="M1577" s="63" t="s">
        <v>57</v>
      </c>
    </row>
    <row r="1578" spans="1:13" ht="21.75">
      <c r="A1578" s="57">
        <v>64</v>
      </c>
      <c r="B1578" s="58" t="s">
        <v>51</v>
      </c>
      <c r="C1578" s="58" t="s">
        <v>52</v>
      </c>
      <c r="D1578" s="58" t="s">
        <v>175</v>
      </c>
      <c r="E1578" s="59" t="s">
        <v>83</v>
      </c>
      <c r="F1578" s="58" t="s">
        <v>60</v>
      </c>
      <c r="G1578" s="59" t="s">
        <v>8</v>
      </c>
      <c r="H1578" s="59" t="s">
        <v>12</v>
      </c>
      <c r="I1578" s="60" t="s">
        <v>176</v>
      </c>
      <c r="J1578" s="60"/>
      <c r="K1578" s="62">
        <v>44209</v>
      </c>
      <c r="L1578" s="62">
        <v>44209</v>
      </c>
      <c r="M1578" s="63" t="s">
        <v>57</v>
      </c>
    </row>
    <row r="1579" spans="1:13" ht="43.5">
      <c r="A1579" s="57">
        <v>33</v>
      </c>
      <c r="B1579" s="58" t="s">
        <v>51</v>
      </c>
      <c r="C1579" s="58" t="s">
        <v>52</v>
      </c>
      <c r="D1579" s="58" t="s">
        <v>126</v>
      </c>
      <c r="E1579" s="59" t="s">
        <v>127</v>
      </c>
      <c r="F1579" s="58" t="s">
        <v>60</v>
      </c>
      <c r="G1579" s="59" t="s">
        <v>7</v>
      </c>
      <c r="H1579" s="59" t="s">
        <v>13</v>
      </c>
      <c r="I1579" s="78" t="s">
        <v>129</v>
      </c>
      <c r="J1579" s="61"/>
      <c r="K1579" s="62">
        <v>44202</v>
      </c>
      <c r="L1579" s="62">
        <v>44202</v>
      </c>
      <c r="M1579" s="63" t="s">
        <v>57</v>
      </c>
    </row>
    <row r="1580" spans="1:13" ht="43.5">
      <c r="A1580" s="57">
        <v>1555</v>
      </c>
      <c r="B1580" s="58" t="s">
        <v>51</v>
      </c>
      <c r="C1580" s="58" t="s">
        <v>111</v>
      </c>
      <c r="D1580" s="58" t="s">
        <v>802</v>
      </c>
      <c r="E1580" s="59" t="s">
        <v>1553</v>
      </c>
      <c r="F1580" s="58" t="s">
        <v>885</v>
      </c>
      <c r="G1580" s="59" t="s">
        <v>7</v>
      </c>
      <c r="H1580" s="59" t="s">
        <v>14</v>
      </c>
      <c r="I1580" s="60" t="s">
        <v>2251</v>
      </c>
      <c r="J1580" s="61"/>
      <c r="K1580" s="62">
        <v>44529</v>
      </c>
      <c r="L1580" s="62">
        <v>44559</v>
      </c>
      <c r="M1580" s="63" t="s">
        <v>57</v>
      </c>
    </row>
    <row r="1581" spans="1:13" ht="21.75">
      <c r="A1581" s="57">
        <v>1513</v>
      </c>
      <c r="B1581" s="58" t="s">
        <v>51</v>
      </c>
      <c r="C1581" s="58" t="s">
        <v>111</v>
      </c>
      <c r="D1581" s="58" t="s">
        <v>802</v>
      </c>
      <c r="E1581" s="59" t="s">
        <v>1553</v>
      </c>
      <c r="F1581" s="58" t="s">
        <v>910</v>
      </c>
      <c r="G1581" s="59" t="s">
        <v>7</v>
      </c>
      <c r="H1581" s="59" t="s">
        <v>15</v>
      </c>
      <c r="I1581" s="60" t="s">
        <v>2196</v>
      </c>
      <c r="J1581" s="61"/>
      <c r="K1581" s="62">
        <v>44522</v>
      </c>
      <c r="L1581" s="62">
        <v>44522</v>
      </c>
      <c r="M1581" s="63" t="s">
        <v>57</v>
      </c>
    </row>
    <row r="1582" spans="1:13" ht="65.25">
      <c r="A1582" s="57">
        <v>750</v>
      </c>
      <c r="B1582" s="58" t="s">
        <v>51</v>
      </c>
      <c r="C1582" s="58" t="s">
        <v>504</v>
      </c>
      <c r="D1582" s="59" t="s">
        <v>510</v>
      </c>
      <c r="E1582" s="58" t="s">
        <v>477</v>
      </c>
      <c r="F1582" s="58" t="s">
        <v>357</v>
      </c>
      <c r="G1582" s="59" t="s">
        <v>6</v>
      </c>
      <c r="H1582" s="59" t="s">
        <v>20</v>
      </c>
      <c r="I1582" s="60" t="s">
        <v>1267</v>
      </c>
      <c r="J1582" s="60" t="s">
        <v>1268</v>
      </c>
      <c r="K1582" s="62">
        <v>44356</v>
      </c>
      <c r="L1582" s="62">
        <v>44377</v>
      </c>
      <c r="M1582" s="63" t="s">
        <v>57</v>
      </c>
    </row>
    <row r="1583" spans="1:13" ht="43.5">
      <c r="A1583" s="57">
        <v>436</v>
      </c>
      <c r="B1583" s="58" t="s">
        <v>51</v>
      </c>
      <c r="C1583" s="58" t="s">
        <v>283</v>
      </c>
      <c r="D1583" s="58" t="s">
        <v>437</v>
      </c>
      <c r="E1583" s="59" t="s">
        <v>105</v>
      </c>
      <c r="F1583" s="58" t="s">
        <v>450</v>
      </c>
      <c r="G1583" s="59" t="s">
        <v>8</v>
      </c>
      <c r="H1583" s="59" t="s">
        <v>21</v>
      </c>
      <c r="I1583" s="60" t="s">
        <v>732</v>
      </c>
      <c r="J1583" s="60"/>
      <c r="K1583" s="62">
        <v>44265</v>
      </c>
      <c r="L1583" s="62">
        <v>44265</v>
      </c>
      <c r="M1583" s="63" t="s">
        <v>57</v>
      </c>
    </row>
    <row r="1584" spans="1:13" ht="21.75">
      <c r="A1584" s="57">
        <v>1660</v>
      </c>
      <c r="B1584" s="58" t="s">
        <v>51</v>
      </c>
      <c r="C1584" s="58" t="s">
        <v>52</v>
      </c>
      <c r="D1584" s="58" t="s">
        <v>244</v>
      </c>
      <c r="E1584" s="59" t="s">
        <v>54</v>
      </c>
      <c r="F1584" s="58" t="s">
        <v>170</v>
      </c>
      <c r="G1584" s="59" t="s">
        <v>8</v>
      </c>
      <c r="H1584" s="59" t="s">
        <v>22</v>
      </c>
      <c r="I1584" s="60" t="s">
        <v>2379</v>
      </c>
      <c r="J1584" s="61"/>
      <c r="K1584" s="62">
        <v>44548</v>
      </c>
      <c r="L1584" s="62">
        <v>44548</v>
      </c>
      <c r="M1584" s="63" t="s">
        <v>57</v>
      </c>
    </row>
    <row r="1585" spans="1:13" ht="21.75">
      <c r="A1585" s="57">
        <v>794</v>
      </c>
      <c r="B1585" s="58" t="s">
        <v>51</v>
      </c>
      <c r="C1585" s="58" t="s">
        <v>52</v>
      </c>
      <c r="D1585" s="58" t="s">
        <v>855</v>
      </c>
      <c r="E1585" s="59" t="s">
        <v>135</v>
      </c>
      <c r="F1585" s="58" t="s">
        <v>94</v>
      </c>
      <c r="G1585" s="59" t="s">
        <v>8</v>
      </c>
      <c r="H1585" s="59" t="s">
        <v>20</v>
      </c>
      <c r="I1585" s="60" t="s">
        <v>1346</v>
      </c>
      <c r="J1585" s="61" t="s">
        <v>1347</v>
      </c>
      <c r="K1585" s="62">
        <v>44369</v>
      </c>
      <c r="L1585" s="62">
        <v>44369</v>
      </c>
      <c r="M1585" s="63" t="s">
        <v>57</v>
      </c>
    </row>
    <row r="1586" spans="1:13" ht="21.75">
      <c r="A1586" s="57">
        <v>907</v>
      </c>
      <c r="B1586" s="58" t="s">
        <v>51</v>
      </c>
      <c r="C1586" s="58" t="s">
        <v>111</v>
      </c>
      <c r="D1586" s="58" t="s">
        <v>375</v>
      </c>
      <c r="E1586" s="59" t="s">
        <v>135</v>
      </c>
      <c r="F1586" s="58" t="s">
        <v>170</v>
      </c>
      <c r="G1586" s="59" t="s">
        <v>8</v>
      </c>
      <c r="H1586" s="59" t="s">
        <v>16</v>
      </c>
      <c r="I1586" s="60" t="s">
        <v>1524</v>
      </c>
      <c r="J1586" s="61"/>
      <c r="K1586" s="62">
        <v>44397</v>
      </c>
      <c r="L1586" s="62">
        <v>44397</v>
      </c>
      <c r="M1586" s="63" t="s">
        <v>57</v>
      </c>
    </row>
    <row r="1587" spans="1:13" ht="69">
      <c r="A1587" s="57">
        <v>2115</v>
      </c>
      <c r="B1587" s="83" t="s">
        <v>51</v>
      </c>
      <c r="C1587" s="83" t="s">
        <v>108</v>
      </c>
      <c r="D1587" s="83" t="s">
        <v>2720</v>
      </c>
      <c r="E1587" s="83" t="s">
        <v>376</v>
      </c>
      <c r="F1587" s="83" t="s">
        <v>1491</v>
      </c>
      <c r="G1587" s="83" t="s">
        <v>7</v>
      </c>
      <c r="H1587" s="86" t="s">
        <v>35</v>
      </c>
      <c r="I1587" s="89" t="s">
        <v>3302</v>
      </c>
      <c r="J1587" s="89"/>
      <c r="K1587" s="96">
        <v>44670</v>
      </c>
      <c r="L1587" s="96">
        <v>44671</v>
      </c>
      <c r="M1587" s="98" t="s">
        <v>57</v>
      </c>
    </row>
    <row r="1588" spans="1:13" ht="21.75">
      <c r="A1588" s="57">
        <v>852</v>
      </c>
      <c r="B1588" s="58" t="s">
        <v>51</v>
      </c>
      <c r="C1588" s="58" t="s">
        <v>283</v>
      </c>
      <c r="D1588" s="58" t="s">
        <v>476</v>
      </c>
      <c r="E1588" s="59" t="s">
        <v>477</v>
      </c>
      <c r="F1588" s="58" t="s">
        <v>675</v>
      </c>
      <c r="G1588" s="59" t="s">
        <v>8</v>
      </c>
      <c r="H1588" s="59" t="s">
        <v>35</v>
      </c>
      <c r="I1588" s="60" t="s">
        <v>1441</v>
      </c>
      <c r="J1588" s="61"/>
      <c r="K1588" s="62">
        <v>44389</v>
      </c>
      <c r="L1588" s="62">
        <v>44393</v>
      </c>
      <c r="M1588" s="63" t="s">
        <v>57</v>
      </c>
    </row>
    <row r="1589" spans="1:13" ht="21.75">
      <c r="A1589" s="57">
        <v>2248</v>
      </c>
      <c r="B1589" s="83" t="s">
        <v>51</v>
      </c>
      <c r="C1589" s="83" t="s">
        <v>111</v>
      </c>
      <c r="D1589" s="83" t="s">
        <v>887</v>
      </c>
      <c r="E1589" s="83" t="s">
        <v>1553</v>
      </c>
      <c r="F1589" s="83" t="s">
        <v>170</v>
      </c>
      <c r="G1589" s="83" t="s">
        <v>7</v>
      </c>
      <c r="H1589" s="86" t="s">
        <v>17</v>
      </c>
      <c r="I1589" s="89" t="s">
        <v>3436</v>
      </c>
      <c r="J1589" s="89"/>
      <c r="K1589" s="96">
        <v>44691</v>
      </c>
      <c r="L1589" s="96">
        <v>44691</v>
      </c>
      <c r="M1589" s="98" t="s">
        <v>57</v>
      </c>
    </row>
    <row r="1590" spans="1:13" ht="21.75">
      <c r="A1590" s="57">
        <v>1789</v>
      </c>
      <c r="B1590" s="83" t="s">
        <v>51</v>
      </c>
      <c r="C1590" s="83" t="s">
        <v>406</v>
      </c>
      <c r="D1590" s="83" t="s">
        <v>1452</v>
      </c>
      <c r="E1590" s="83" t="s">
        <v>54</v>
      </c>
      <c r="F1590" s="83" t="s">
        <v>170</v>
      </c>
      <c r="G1590" s="83" t="s">
        <v>8</v>
      </c>
      <c r="H1590" s="86" t="s">
        <v>15</v>
      </c>
      <c r="I1590" s="89" t="s">
        <v>2899</v>
      </c>
      <c r="J1590" s="89" t="s">
        <v>2900</v>
      </c>
      <c r="K1590" s="96">
        <v>44584</v>
      </c>
      <c r="L1590" s="96">
        <v>44584</v>
      </c>
      <c r="M1590" s="98" t="s">
        <v>57</v>
      </c>
    </row>
    <row r="1591" spans="1:13" ht="21.75">
      <c r="A1591" s="57">
        <v>2172</v>
      </c>
      <c r="B1591" s="83" t="s">
        <v>51</v>
      </c>
      <c r="C1591" s="83" t="s">
        <v>108</v>
      </c>
      <c r="D1591" s="83" t="s">
        <v>2730</v>
      </c>
      <c r="E1591" s="83" t="s">
        <v>2618</v>
      </c>
      <c r="F1591" s="83" t="s">
        <v>1991</v>
      </c>
      <c r="G1591" s="83" t="s">
        <v>8</v>
      </c>
      <c r="H1591" s="86" t="s">
        <v>11</v>
      </c>
      <c r="I1591" s="89" t="s">
        <v>3363</v>
      </c>
      <c r="J1591" s="89"/>
      <c r="K1591" s="96">
        <v>44678</v>
      </c>
      <c r="L1591" s="96">
        <v>44708</v>
      </c>
      <c r="M1591" s="98" t="s">
        <v>57</v>
      </c>
    </row>
    <row r="1592" spans="1:13" ht="21.75">
      <c r="A1592" s="57">
        <v>2048</v>
      </c>
      <c r="B1592" s="83" t="s">
        <v>51</v>
      </c>
      <c r="C1592" s="83" t="s">
        <v>111</v>
      </c>
      <c r="D1592" s="83" t="s">
        <v>2707</v>
      </c>
      <c r="E1592" s="83" t="s">
        <v>2618</v>
      </c>
      <c r="F1592" s="83" t="s">
        <v>2806</v>
      </c>
      <c r="G1592" s="83" t="s">
        <v>8</v>
      </c>
      <c r="H1592" s="86" t="s">
        <v>11</v>
      </c>
      <c r="I1592" s="89" t="s">
        <v>3232</v>
      </c>
      <c r="J1592" s="89"/>
      <c r="K1592" s="96">
        <v>44645</v>
      </c>
      <c r="L1592" s="96">
        <v>44676</v>
      </c>
      <c r="M1592" s="98" t="s">
        <v>57</v>
      </c>
    </row>
    <row r="1593" spans="1:13" ht="21.75">
      <c r="A1593" s="57">
        <v>483</v>
      </c>
      <c r="B1593" s="58" t="s">
        <v>51</v>
      </c>
      <c r="C1593" s="58" t="s">
        <v>108</v>
      </c>
      <c r="D1593" s="58" t="s">
        <v>109</v>
      </c>
      <c r="E1593" s="59" t="s">
        <v>113</v>
      </c>
      <c r="F1593" s="59" t="s">
        <v>804</v>
      </c>
      <c r="G1593" s="59" t="s">
        <v>8</v>
      </c>
      <c r="H1593" s="59" t="s">
        <v>15</v>
      </c>
      <c r="I1593" s="60" t="s">
        <v>805</v>
      </c>
      <c r="J1593" s="60"/>
      <c r="K1593" s="62">
        <v>44270</v>
      </c>
      <c r="L1593" s="62">
        <v>44270</v>
      </c>
      <c r="M1593" s="63" t="s">
        <v>57</v>
      </c>
    </row>
    <row r="1594" spans="1:13" ht="43.5">
      <c r="A1594" s="57">
        <v>153</v>
      </c>
      <c r="B1594" s="58" t="s">
        <v>51</v>
      </c>
      <c r="C1594" s="58" t="s">
        <v>52</v>
      </c>
      <c r="D1594" s="58" t="s">
        <v>314</v>
      </c>
      <c r="E1594" s="59" t="s">
        <v>83</v>
      </c>
      <c r="F1594" s="58" t="s">
        <v>98</v>
      </c>
      <c r="G1594" s="59" t="s">
        <v>7</v>
      </c>
      <c r="H1594" s="59" t="s">
        <v>14</v>
      </c>
      <c r="I1594" s="60" t="s">
        <v>315</v>
      </c>
      <c r="J1594" s="60"/>
      <c r="K1594" s="62">
        <v>44223</v>
      </c>
      <c r="L1594" s="62">
        <v>44223</v>
      </c>
      <c r="M1594" s="63" t="s">
        <v>57</v>
      </c>
    </row>
    <row r="1595" spans="1:13" ht="130.5">
      <c r="A1595" s="57">
        <v>242</v>
      </c>
      <c r="B1595" s="58" t="s">
        <v>51</v>
      </c>
      <c r="C1595" s="58" t="s">
        <v>111</v>
      </c>
      <c r="D1595" s="58" t="s">
        <v>457</v>
      </c>
      <c r="E1595" s="59" t="s">
        <v>113</v>
      </c>
      <c r="F1595" s="58" t="s">
        <v>60</v>
      </c>
      <c r="G1595" s="59" t="s">
        <v>7</v>
      </c>
      <c r="H1595" s="59" t="s">
        <v>26</v>
      </c>
      <c r="I1595" s="60" t="s">
        <v>458</v>
      </c>
      <c r="J1595" s="60" t="s">
        <v>459</v>
      </c>
      <c r="K1595" s="62">
        <v>44242</v>
      </c>
      <c r="L1595" s="62">
        <v>44242</v>
      </c>
      <c r="M1595" s="63" t="s">
        <v>57</v>
      </c>
    </row>
    <row r="1596" spans="1:13" ht="43.5">
      <c r="A1596" s="57">
        <v>219</v>
      </c>
      <c r="B1596" s="58" t="s">
        <v>51</v>
      </c>
      <c r="C1596" s="58" t="s">
        <v>406</v>
      </c>
      <c r="D1596" s="58" t="s">
        <v>104</v>
      </c>
      <c r="E1596" s="58" t="s">
        <v>203</v>
      </c>
      <c r="F1596" s="58" t="s">
        <v>407</v>
      </c>
      <c r="G1596" s="59" t="s">
        <v>8</v>
      </c>
      <c r="H1596" s="59" t="s">
        <v>18</v>
      </c>
      <c r="I1596" s="60" t="s">
        <v>421</v>
      </c>
      <c r="J1596" s="60"/>
      <c r="K1596" s="62">
        <v>44235</v>
      </c>
      <c r="L1596" s="62">
        <v>44235</v>
      </c>
      <c r="M1596" s="63" t="s">
        <v>57</v>
      </c>
    </row>
    <row r="1597" spans="1:13" ht="43.5">
      <c r="A1597" s="57">
        <v>221</v>
      </c>
      <c r="B1597" s="58" t="s">
        <v>51</v>
      </c>
      <c r="C1597" s="58" t="s">
        <v>406</v>
      </c>
      <c r="D1597" s="58" t="s">
        <v>104</v>
      </c>
      <c r="E1597" s="58" t="s">
        <v>203</v>
      </c>
      <c r="F1597" s="58" t="s">
        <v>407</v>
      </c>
      <c r="G1597" s="59" t="s">
        <v>8</v>
      </c>
      <c r="H1597" s="59" t="s">
        <v>23</v>
      </c>
      <c r="I1597" s="60" t="s">
        <v>423</v>
      </c>
      <c r="J1597" s="60"/>
      <c r="K1597" s="62">
        <v>44235</v>
      </c>
      <c r="L1597" s="62">
        <v>44235</v>
      </c>
      <c r="M1597" s="63" t="s">
        <v>57</v>
      </c>
    </row>
    <row r="1598" spans="1:13" ht="87">
      <c r="A1598" s="57">
        <v>159</v>
      </c>
      <c r="B1598" s="58" t="s">
        <v>51</v>
      </c>
      <c r="C1598" s="58" t="s">
        <v>111</v>
      </c>
      <c r="D1598" s="58" t="s">
        <v>220</v>
      </c>
      <c r="E1598" s="59" t="s">
        <v>113</v>
      </c>
      <c r="F1598" s="58" t="s">
        <v>170</v>
      </c>
      <c r="G1598" s="59" t="s">
        <v>7</v>
      </c>
      <c r="H1598" s="59" t="s">
        <v>22</v>
      </c>
      <c r="I1598" s="60" t="s">
        <v>322</v>
      </c>
      <c r="J1598" s="60" t="s">
        <v>323</v>
      </c>
      <c r="K1598" s="62">
        <v>44225</v>
      </c>
      <c r="L1598" s="62">
        <v>44225</v>
      </c>
      <c r="M1598" s="63" t="s">
        <v>57</v>
      </c>
    </row>
    <row r="1599" spans="1:13" ht="43.5">
      <c r="A1599" s="57">
        <v>332</v>
      </c>
      <c r="B1599" s="58" t="s">
        <v>51</v>
      </c>
      <c r="C1599" s="58" t="s">
        <v>52</v>
      </c>
      <c r="D1599" s="59" t="s">
        <v>577</v>
      </c>
      <c r="E1599" s="59" t="s">
        <v>97</v>
      </c>
      <c r="F1599" s="58" t="s">
        <v>60</v>
      </c>
      <c r="G1599" s="59" t="s">
        <v>8</v>
      </c>
      <c r="H1599" s="59" t="s">
        <v>12</v>
      </c>
      <c r="I1599" s="60" t="s">
        <v>578</v>
      </c>
      <c r="J1599" s="60"/>
      <c r="K1599" s="62">
        <v>44249</v>
      </c>
      <c r="L1599" s="62">
        <v>44256</v>
      </c>
      <c r="M1599" s="63" t="s">
        <v>57</v>
      </c>
    </row>
    <row r="1600" spans="1:13" ht="21.75">
      <c r="A1600" s="57">
        <v>1672</v>
      </c>
      <c r="B1600" s="58" t="s">
        <v>51</v>
      </c>
      <c r="C1600" s="58" t="s">
        <v>108</v>
      </c>
      <c r="D1600" s="58" t="s">
        <v>2344</v>
      </c>
      <c r="E1600" s="59" t="s">
        <v>376</v>
      </c>
      <c r="F1600" s="58" t="s">
        <v>910</v>
      </c>
      <c r="G1600" s="59" t="s">
        <v>7</v>
      </c>
      <c r="H1600" s="59" t="s">
        <v>14</v>
      </c>
      <c r="I1600" s="60" t="s">
        <v>2390</v>
      </c>
      <c r="J1600" s="61"/>
      <c r="K1600" s="62">
        <v>44550</v>
      </c>
      <c r="L1600" s="62">
        <v>44550</v>
      </c>
      <c r="M1600" s="63" t="s">
        <v>57</v>
      </c>
    </row>
    <row r="1601" spans="1:13" ht="34.5">
      <c r="A1601" s="57">
        <v>1741</v>
      </c>
      <c r="B1601" s="83" t="s">
        <v>51</v>
      </c>
      <c r="C1601" s="83" t="s">
        <v>108</v>
      </c>
      <c r="D1601" s="83" t="s">
        <v>1024</v>
      </c>
      <c r="E1601" s="83" t="s">
        <v>376</v>
      </c>
      <c r="F1601" s="83" t="s">
        <v>1491</v>
      </c>
      <c r="G1601" s="83" t="s">
        <v>7</v>
      </c>
      <c r="H1601" s="86" t="s">
        <v>22</v>
      </c>
      <c r="I1601" s="89" t="s">
        <v>2826</v>
      </c>
      <c r="J1601" s="89" t="s">
        <v>2827</v>
      </c>
      <c r="K1601" s="96">
        <v>44573</v>
      </c>
      <c r="L1601" s="96">
        <v>44573</v>
      </c>
      <c r="M1601" s="98" t="s">
        <v>57</v>
      </c>
    </row>
    <row r="1602" spans="1:13" ht="34.5">
      <c r="A1602" s="57">
        <v>1745</v>
      </c>
      <c r="B1602" s="83" t="s">
        <v>51</v>
      </c>
      <c r="C1602" s="83" t="s">
        <v>108</v>
      </c>
      <c r="D1602" s="83" t="s">
        <v>2650</v>
      </c>
      <c r="E1602" s="83" t="s">
        <v>376</v>
      </c>
      <c r="F1602" s="86" t="s">
        <v>2835</v>
      </c>
      <c r="G1602" s="83" t="s">
        <v>7</v>
      </c>
      <c r="H1602" s="86" t="s">
        <v>14</v>
      </c>
      <c r="I1602" s="89" t="s">
        <v>2836</v>
      </c>
      <c r="J1602" s="89" t="s">
        <v>2827</v>
      </c>
      <c r="K1602" s="96">
        <v>44573</v>
      </c>
      <c r="L1602" s="96">
        <v>44573</v>
      </c>
      <c r="M1602" s="98" t="s">
        <v>57</v>
      </c>
    </row>
    <row r="1603" spans="1:13" ht="34.5">
      <c r="A1603" s="57">
        <v>1757</v>
      </c>
      <c r="B1603" s="83" t="s">
        <v>51</v>
      </c>
      <c r="C1603" s="83" t="s">
        <v>111</v>
      </c>
      <c r="D1603" s="83" t="s">
        <v>434</v>
      </c>
      <c r="E1603" s="83" t="s">
        <v>376</v>
      </c>
      <c r="F1603" s="83" t="s">
        <v>2851</v>
      </c>
      <c r="G1603" s="83" t="s">
        <v>7</v>
      </c>
      <c r="H1603" s="86" t="s">
        <v>14</v>
      </c>
      <c r="I1603" s="89" t="s">
        <v>2853</v>
      </c>
      <c r="J1603" s="89" t="s">
        <v>2827</v>
      </c>
      <c r="K1603" s="96">
        <v>44574</v>
      </c>
      <c r="L1603" s="96">
        <v>44574</v>
      </c>
      <c r="M1603" s="98" t="s">
        <v>57</v>
      </c>
    </row>
    <row r="1604" spans="1:13" ht="21.75">
      <c r="A1604" s="57">
        <v>1401</v>
      </c>
      <c r="B1604" s="58" t="s">
        <v>51</v>
      </c>
      <c r="C1604" s="58" t="s">
        <v>108</v>
      </c>
      <c r="D1604" s="58" t="s">
        <v>1024</v>
      </c>
      <c r="E1604" s="59" t="s">
        <v>376</v>
      </c>
      <c r="F1604" s="58" t="s">
        <v>753</v>
      </c>
      <c r="G1604" s="59" t="s">
        <v>7</v>
      </c>
      <c r="H1604" s="59" t="s">
        <v>14</v>
      </c>
      <c r="I1604" s="60" t="s">
        <v>2075</v>
      </c>
      <c r="J1604" s="61"/>
      <c r="K1604" s="62">
        <v>44502</v>
      </c>
      <c r="L1604" s="62">
        <v>44502</v>
      </c>
      <c r="M1604" s="63" t="s">
        <v>57</v>
      </c>
    </row>
    <row r="1605" spans="1:13" ht="43.5">
      <c r="A1605" s="57">
        <v>225</v>
      </c>
      <c r="B1605" s="58" t="s">
        <v>51</v>
      </c>
      <c r="C1605" s="58" t="s">
        <v>111</v>
      </c>
      <c r="D1605" s="58" t="s">
        <v>431</v>
      </c>
      <c r="E1605" s="59" t="s">
        <v>113</v>
      </c>
      <c r="F1605" s="58" t="s">
        <v>106</v>
      </c>
      <c r="G1605" s="59" t="s">
        <v>7</v>
      </c>
      <c r="H1605" s="59" t="s">
        <v>26</v>
      </c>
      <c r="I1605" s="60" t="s">
        <v>432</v>
      </c>
      <c r="J1605" s="60"/>
      <c r="K1605" s="62">
        <v>44237</v>
      </c>
      <c r="L1605" s="62">
        <v>44237</v>
      </c>
      <c r="M1605" s="63" t="s">
        <v>57</v>
      </c>
    </row>
    <row r="1606" spans="1:13" ht="43.5">
      <c r="A1606" s="57">
        <v>333</v>
      </c>
      <c r="B1606" s="58" t="s">
        <v>51</v>
      </c>
      <c r="C1606" s="58" t="s">
        <v>52</v>
      </c>
      <c r="D1606" s="58" t="s">
        <v>579</v>
      </c>
      <c r="E1606" s="59" t="s">
        <v>88</v>
      </c>
      <c r="F1606" s="58" t="s">
        <v>98</v>
      </c>
      <c r="G1606" s="59" t="s">
        <v>7</v>
      </c>
      <c r="H1606" s="59" t="s">
        <v>14</v>
      </c>
      <c r="I1606" s="60" t="s">
        <v>580</v>
      </c>
      <c r="J1606" s="60" t="s">
        <v>581</v>
      </c>
      <c r="K1606" s="62">
        <v>44250</v>
      </c>
      <c r="L1606" s="62">
        <v>44250</v>
      </c>
      <c r="M1606" s="63" t="s">
        <v>57</v>
      </c>
    </row>
    <row r="1607" spans="1:13" ht="21.75">
      <c r="A1607" s="57">
        <v>2667</v>
      </c>
      <c r="B1607" s="83" t="s">
        <v>51</v>
      </c>
      <c r="C1607" s="83" t="s">
        <v>283</v>
      </c>
      <c r="D1607" s="83" t="s">
        <v>3943</v>
      </c>
      <c r="E1607" s="83" t="s">
        <v>2618</v>
      </c>
      <c r="F1607" s="83" t="s">
        <v>3185</v>
      </c>
      <c r="G1607" s="83" t="s">
        <v>8</v>
      </c>
      <c r="H1607" s="86" t="s">
        <v>32</v>
      </c>
      <c r="I1607" s="89" t="s">
        <v>3894</v>
      </c>
      <c r="J1607" s="89"/>
      <c r="K1607" s="96">
        <v>44834</v>
      </c>
      <c r="L1607" s="96">
        <v>44863</v>
      </c>
      <c r="M1607" s="98" t="s">
        <v>3110</v>
      </c>
    </row>
    <row r="1608" spans="1:13" ht="43.5">
      <c r="A1608" s="57">
        <v>354</v>
      </c>
      <c r="B1608" s="58" t="s">
        <v>51</v>
      </c>
      <c r="C1608" s="58" t="s">
        <v>52</v>
      </c>
      <c r="D1608" s="59" t="s">
        <v>606</v>
      </c>
      <c r="E1608" s="59" t="s">
        <v>533</v>
      </c>
      <c r="F1608" s="58" t="s">
        <v>450</v>
      </c>
      <c r="G1608" s="59" t="s">
        <v>8</v>
      </c>
      <c r="H1608" s="59" t="s">
        <v>30</v>
      </c>
      <c r="I1608" s="60" t="s">
        <v>608</v>
      </c>
      <c r="J1608" s="60"/>
      <c r="K1608" s="62">
        <v>44252</v>
      </c>
      <c r="L1608" s="62">
        <v>44259</v>
      </c>
      <c r="M1608" s="63" t="s">
        <v>57</v>
      </c>
    </row>
    <row r="1609" spans="1:13" ht="43.5">
      <c r="A1609" s="57">
        <v>250</v>
      </c>
      <c r="B1609" s="58" t="s">
        <v>51</v>
      </c>
      <c r="C1609" s="58" t="s">
        <v>111</v>
      </c>
      <c r="D1609" s="58" t="s">
        <v>387</v>
      </c>
      <c r="E1609" s="59" t="s">
        <v>113</v>
      </c>
      <c r="F1609" s="58" t="s">
        <v>470</v>
      </c>
      <c r="G1609" s="59" t="s">
        <v>8</v>
      </c>
      <c r="H1609" s="59" t="s">
        <v>19</v>
      </c>
      <c r="I1609" s="60" t="s">
        <v>471</v>
      </c>
      <c r="J1609" s="60" t="s">
        <v>472</v>
      </c>
      <c r="K1609" s="62">
        <v>44246</v>
      </c>
      <c r="L1609" s="62">
        <v>44246</v>
      </c>
      <c r="M1609" s="63" t="s">
        <v>57</v>
      </c>
    </row>
    <row r="1610" spans="1:13" ht="43.5">
      <c r="A1610" s="57">
        <v>252</v>
      </c>
      <c r="B1610" s="58" t="s">
        <v>51</v>
      </c>
      <c r="C1610" s="58" t="s">
        <v>476</v>
      </c>
      <c r="D1610" s="58" t="s">
        <v>104</v>
      </c>
      <c r="E1610" s="58" t="s">
        <v>477</v>
      </c>
      <c r="F1610" s="58" t="s">
        <v>170</v>
      </c>
      <c r="G1610" s="59" t="s">
        <v>7</v>
      </c>
      <c r="H1610" s="59" t="s">
        <v>22</v>
      </c>
      <c r="I1610" s="70" t="s">
        <v>478</v>
      </c>
      <c r="J1610" s="70"/>
      <c r="K1610" s="62">
        <v>44246</v>
      </c>
      <c r="L1610" s="62">
        <v>44253</v>
      </c>
      <c r="M1610" s="63" t="s">
        <v>57</v>
      </c>
    </row>
    <row r="1611" spans="1:13" ht="43.5">
      <c r="A1611" s="57">
        <v>226</v>
      </c>
      <c r="B1611" s="58" t="s">
        <v>51</v>
      </c>
      <c r="C1611" s="58" t="s">
        <v>111</v>
      </c>
      <c r="D1611" s="58" t="s">
        <v>112</v>
      </c>
      <c r="E1611" s="59" t="s">
        <v>113</v>
      </c>
      <c r="F1611" s="58" t="s">
        <v>361</v>
      </c>
      <c r="G1611" s="59" t="s">
        <v>7</v>
      </c>
      <c r="H1611" s="59" t="s">
        <v>14</v>
      </c>
      <c r="I1611" s="60" t="s">
        <v>433</v>
      </c>
      <c r="J1611" s="60"/>
      <c r="K1611" s="62">
        <v>44237</v>
      </c>
      <c r="L1611" s="62">
        <v>44237</v>
      </c>
      <c r="M1611" s="63" t="s">
        <v>57</v>
      </c>
    </row>
    <row r="1612" spans="1:13" ht="43.5">
      <c r="A1612" s="57">
        <v>227</v>
      </c>
      <c r="B1612" s="58" t="s">
        <v>51</v>
      </c>
      <c r="C1612" s="58" t="s">
        <v>111</v>
      </c>
      <c r="D1612" s="58" t="s">
        <v>434</v>
      </c>
      <c r="E1612" s="59" t="s">
        <v>113</v>
      </c>
      <c r="F1612" s="58" t="s">
        <v>435</v>
      </c>
      <c r="G1612" s="59" t="s">
        <v>7</v>
      </c>
      <c r="H1612" s="59" t="s">
        <v>29</v>
      </c>
      <c r="I1612" s="60" t="s">
        <v>436</v>
      </c>
      <c r="J1612" s="60"/>
      <c r="K1612" s="62">
        <v>44237</v>
      </c>
      <c r="L1612" s="62">
        <v>44237</v>
      </c>
      <c r="M1612" s="63" t="s">
        <v>57</v>
      </c>
    </row>
    <row r="1613" spans="1:13" ht="21.75">
      <c r="A1613" s="57">
        <v>259</v>
      </c>
      <c r="B1613" s="58" t="s">
        <v>51</v>
      </c>
      <c r="C1613" s="58" t="s">
        <v>52</v>
      </c>
      <c r="D1613" s="58" t="s">
        <v>486</v>
      </c>
      <c r="E1613" s="59" t="s">
        <v>97</v>
      </c>
      <c r="F1613" s="58" t="s">
        <v>487</v>
      </c>
      <c r="G1613" s="59" t="s">
        <v>8</v>
      </c>
      <c r="H1613" s="59" t="s">
        <v>15</v>
      </c>
      <c r="I1613" s="60" t="s">
        <v>488</v>
      </c>
      <c r="J1613" s="60"/>
      <c r="K1613" s="62">
        <v>44246</v>
      </c>
      <c r="L1613" s="62">
        <v>44246</v>
      </c>
      <c r="M1613" s="63" t="s">
        <v>57</v>
      </c>
    </row>
    <row r="1614" spans="1:13" ht="34.5">
      <c r="A1614" s="57">
        <v>2668</v>
      </c>
      <c r="B1614" s="83" t="s">
        <v>51</v>
      </c>
      <c r="C1614" s="83" t="s">
        <v>283</v>
      </c>
      <c r="D1614" s="83" t="s">
        <v>2066</v>
      </c>
      <c r="E1614" s="83" t="s">
        <v>2618</v>
      </c>
      <c r="F1614" s="83" t="s">
        <v>3185</v>
      </c>
      <c r="G1614" s="83" t="s">
        <v>8</v>
      </c>
      <c r="H1614" s="86" t="s">
        <v>33</v>
      </c>
      <c r="I1614" s="89" t="s">
        <v>3895</v>
      </c>
      <c r="J1614" s="89"/>
      <c r="K1614" s="96">
        <v>44834</v>
      </c>
      <c r="L1614" s="96">
        <v>44863</v>
      </c>
      <c r="M1614" s="98" t="s">
        <v>3110</v>
      </c>
    </row>
    <row r="1615" spans="1:13" ht="51.75">
      <c r="A1615" s="57">
        <v>2649</v>
      </c>
      <c r="B1615" s="83" t="s">
        <v>51</v>
      </c>
      <c r="C1615" s="83" t="s">
        <v>108</v>
      </c>
      <c r="D1615" s="83" t="s">
        <v>104</v>
      </c>
      <c r="E1615" s="83" t="s">
        <v>1722</v>
      </c>
      <c r="F1615" s="83" t="s">
        <v>450</v>
      </c>
      <c r="G1615" s="83" t="s">
        <v>6</v>
      </c>
      <c r="H1615" s="86" t="s">
        <v>21</v>
      </c>
      <c r="I1615" s="89" t="s">
        <v>3873</v>
      </c>
      <c r="J1615" s="89"/>
      <c r="K1615" s="96">
        <v>44825</v>
      </c>
      <c r="L1615" s="96">
        <v>44825</v>
      </c>
      <c r="M1615" s="98" t="s">
        <v>57</v>
      </c>
    </row>
    <row r="1616" spans="1:13" ht="21.75">
      <c r="A1616" s="57">
        <v>2159</v>
      </c>
      <c r="B1616" s="83" t="s">
        <v>51</v>
      </c>
      <c r="C1616" s="83" t="s">
        <v>108</v>
      </c>
      <c r="D1616" s="83" t="s">
        <v>1024</v>
      </c>
      <c r="E1616" s="83" t="s">
        <v>2618</v>
      </c>
      <c r="F1616" s="83" t="s">
        <v>3348</v>
      </c>
      <c r="G1616" s="83" t="s">
        <v>8</v>
      </c>
      <c r="H1616" s="86" t="s">
        <v>16</v>
      </c>
      <c r="I1616" s="89" t="s">
        <v>3349</v>
      </c>
      <c r="J1616" s="89"/>
      <c r="K1616" s="96">
        <v>44678</v>
      </c>
      <c r="L1616" s="96">
        <v>44679</v>
      </c>
      <c r="M1616" s="98" t="s">
        <v>57</v>
      </c>
    </row>
    <row r="1617" spans="1:13" ht="21.75">
      <c r="A1617" s="57">
        <v>2027</v>
      </c>
      <c r="B1617" s="83" t="s">
        <v>51</v>
      </c>
      <c r="C1617" s="83" t="s">
        <v>111</v>
      </c>
      <c r="D1617" s="83" t="s">
        <v>2701</v>
      </c>
      <c r="E1617" s="83" t="s">
        <v>1553</v>
      </c>
      <c r="F1617" s="83" t="s">
        <v>813</v>
      </c>
      <c r="G1617" s="83" t="s">
        <v>7</v>
      </c>
      <c r="H1617" s="86" t="s">
        <v>14</v>
      </c>
      <c r="I1617" s="89" t="s">
        <v>3212</v>
      </c>
      <c r="J1617" s="89"/>
      <c r="K1617" s="96">
        <v>44635</v>
      </c>
      <c r="L1617" s="96">
        <v>44635</v>
      </c>
      <c r="M1617" s="98" t="s">
        <v>57</v>
      </c>
    </row>
    <row r="1618" spans="1:13" ht="34.5">
      <c r="A1618" s="57">
        <v>2006</v>
      </c>
      <c r="B1618" s="83" t="s">
        <v>51</v>
      </c>
      <c r="C1618" s="83" t="s">
        <v>108</v>
      </c>
      <c r="D1618" s="83" t="s">
        <v>2694</v>
      </c>
      <c r="E1618" s="83" t="s">
        <v>376</v>
      </c>
      <c r="F1618" s="83" t="s">
        <v>3187</v>
      </c>
      <c r="G1618" s="83" t="s">
        <v>7</v>
      </c>
      <c r="H1618" s="86" t="s">
        <v>14</v>
      </c>
      <c r="I1618" s="89" t="s">
        <v>3188</v>
      </c>
      <c r="J1618" s="89"/>
      <c r="K1618" s="96">
        <v>44628</v>
      </c>
      <c r="L1618" s="96">
        <v>44628</v>
      </c>
      <c r="M1618" s="98" t="s">
        <v>57</v>
      </c>
    </row>
    <row r="1619" spans="1:13" ht="21.75">
      <c r="A1619" s="57">
        <v>1587</v>
      </c>
      <c r="B1619" s="58" t="s">
        <v>51</v>
      </c>
      <c r="C1619" s="58" t="s">
        <v>111</v>
      </c>
      <c r="D1619" s="58" t="s">
        <v>2289</v>
      </c>
      <c r="E1619" s="59" t="s">
        <v>1553</v>
      </c>
      <c r="F1619" s="58" t="s">
        <v>813</v>
      </c>
      <c r="G1619" s="59" t="s">
        <v>7</v>
      </c>
      <c r="H1619" s="59" t="s">
        <v>14</v>
      </c>
      <c r="I1619" s="60" t="s">
        <v>2290</v>
      </c>
      <c r="J1619" s="61"/>
      <c r="K1619" s="62">
        <v>44536</v>
      </c>
      <c r="L1619" s="62">
        <v>44536</v>
      </c>
      <c r="M1619" s="63" t="s">
        <v>57</v>
      </c>
    </row>
    <row r="1620" spans="1:13" ht="21.75">
      <c r="A1620" s="57">
        <v>2664</v>
      </c>
      <c r="B1620" s="83" t="s">
        <v>51</v>
      </c>
      <c r="C1620" s="83" t="s">
        <v>103</v>
      </c>
      <c r="D1620" s="83" t="s">
        <v>3942</v>
      </c>
      <c r="E1620" s="83" t="s">
        <v>2618</v>
      </c>
      <c r="F1620" s="83" t="s">
        <v>813</v>
      </c>
      <c r="G1620" s="83" t="s">
        <v>8</v>
      </c>
      <c r="H1620" s="86" t="s">
        <v>15</v>
      </c>
      <c r="I1620" s="89" t="s">
        <v>3891</v>
      </c>
      <c r="J1620" s="89"/>
      <c r="K1620" s="96">
        <v>44834</v>
      </c>
      <c r="L1620" s="96">
        <v>44863</v>
      </c>
      <c r="M1620" s="98" t="s">
        <v>3110</v>
      </c>
    </row>
    <row r="1621" spans="1:13" ht="21.75">
      <c r="A1621" s="57">
        <v>2160</v>
      </c>
      <c r="B1621" s="83" t="s">
        <v>51</v>
      </c>
      <c r="C1621" s="83" t="s">
        <v>108</v>
      </c>
      <c r="D1621" s="83" t="s">
        <v>1024</v>
      </c>
      <c r="E1621" s="83" t="s">
        <v>2618</v>
      </c>
      <c r="F1621" s="83" t="s">
        <v>3348</v>
      </c>
      <c r="G1621" s="83" t="s">
        <v>8</v>
      </c>
      <c r="H1621" s="86" t="s">
        <v>13</v>
      </c>
      <c r="I1621" s="89" t="s">
        <v>3350</v>
      </c>
      <c r="J1621" s="89"/>
      <c r="K1621" s="96">
        <v>44678</v>
      </c>
      <c r="L1621" s="96">
        <v>44679</v>
      </c>
      <c r="M1621" s="98" t="s">
        <v>57</v>
      </c>
    </row>
    <row r="1622" spans="1:13" ht="43.5">
      <c r="A1622" s="57">
        <v>1434</v>
      </c>
      <c r="B1622" s="58" t="s">
        <v>51</v>
      </c>
      <c r="C1622" s="58" t="s">
        <v>52</v>
      </c>
      <c r="D1622" s="58" t="s">
        <v>244</v>
      </c>
      <c r="E1622" s="59" t="s">
        <v>54</v>
      </c>
      <c r="F1622" s="58" t="s">
        <v>662</v>
      </c>
      <c r="G1622" s="59" t="s">
        <v>8</v>
      </c>
      <c r="H1622" s="59" t="s">
        <v>18</v>
      </c>
      <c r="I1622" s="60" t="s">
        <v>2107</v>
      </c>
      <c r="J1622" s="61"/>
      <c r="K1622" s="62">
        <v>44508</v>
      </c>
      <c r="L1622" s="62">
        <v>44508</v>
      </c>
      <c r="M1622" s="63" t="s">
        <v>57</v>
      </c>
    </row>
    <row r="1623" spans="1:13" ht="43.5">
      <c r="A1623" s="57">
        <v>567</v>
      </c>
      <c r="B1623" s="58" t="s">
        <v>51</v>
      </c>
      <c r="C1623" s="58" t="s">
        <v>111</v>
      </c>
      <c r="D1623" s="58" t="s">
        <v>917</v>
      </c>
      <c r="E1623" s="59" t="s">
        <v>113</v>
      </c>
      <c r="F1623" s="58" t="s">
        <v>170</v>
      </c>
      <c r="G1623" s="59" t="s">
        <v>8</v>
      </c>
      <c r="H1623" s="59" t="s">
        <v>18</v>
      </c>
      <c r="I1623" s="60" t="s">
        <v>924</v>
      </c>
      <c r="J1623" s="61"/>
      <c r="K1623" s="62">
        <v>44301</v>
      </c>
      <c r="L1623" s="62">
        <v>44302</v>
      </c>
      <c r="M1623" s="63" t="s">
        <v>57</v>
      </c>
    </row>
    <row r="1624" spans="1:13" ht="43.5">
      <c r="A1624" s="57">
        <v>1080</v>
      </c>
      <c r="B1624" s="58" t="s">
        <v>51</v>
      </c>
      <c r="C1624" s="58" t="s">
        <v>283</v>
      </c>
      <c r="D1624" s="58" t="s">
        <v>1713</v>
      </c>
      <c r="E1624" s="59" t="s">
        <v>105</v>
      </c>
      <c r="F1624" s="58" t="s">
        <v>1714</v>
      </c>
      <c r="G1624" s="59" t="s">
        <v>8</v>
      </c>
      <c r="H1624" s="59" t="s">
        <v>18</v>
      </c>
      <c r="I1624" s="60" t="s">
        <v>924</v>
      </c>
      <c r="J1624" s="61"/>
      <c r="K1624" s="62">
        <v>44434</v>
      </c>
      <c r="L1624" s="62">
        <v>44434</v>
      </c>
      <c r="M1624" s="63" t="s">
        <v>57</v>
      </c>
    </row>
    <row r="1625" spans="1:13" ht="21.75">
      <c r="A1625" s="57">
        <v>2657</v>
      </c>
      <c r="B1625" s="83" t="s">
        <v>51</v>
      </c>
      <c r="C1625" s="83" t="s">
        <v>111</v>
      </c>
      <c r="D1625" s="83" t="s">
        <v>104</v>
      </c>
      <c r="E1625" s="83" t="s">
        <v>1553</v>
      </c>
      <c r="F1625" s="83" t="s">
        <v>104</v>
      </c>
      <c r="G1625" s="83" t="s">
        <v>8</v>
      </c>
      <c r="H1625" s="86" t="s">
        <v>18</v>
      </c>
      <c r="I1625" s="89" t="s">
        <v>3883</v>
      </c>
      <c r="J1625" s="89"/>
      <c r="K1625" s="96">
        <v>44833</v>
      </c>
      <c r="L1625" s="96">
        <v>44833</v>
      </c>
      <c r="M1625" s="98" t="s">
        <v>57</v>
      </c>
    </row>
    <row r="1626" spans="1:13" ht="43.5">
      <c r="A1626" s="57">
        <v>1344</v>
      </c>
      <c r="B1626" s="58" t="s">
        <v>51</v>
      </c>
      <c r="C1626" s="58" t="s">
        <v>283</v>
      </c>
      <c r="D1626" s="58" t="s">
        <v>1713</v>
      </c>
      <c r="E1626" s="59" t="s">
        <v>105</v>
      </c>
      <c r="F1626" s="58" t="s">
        <v>1987</v>
      </c>
      <c r="G1626" s="59" t="s">
        <v>8</v>
      </c>
      <c r="H1626" s="59" t="s">
        <v>18</v>
      </c>
      <c r="I1626" s="60" t="s">
        <v>2005</v>
      </c>
      <c r="J1626" s="61"/>
      <c r="K1626" s="62">
        <v>44490</v>
      </c>
      <c r="L1626" s="62">
        <v>44490</v>
      </c>
      <c r="M1626" s="63" t="s">
        <v>57</v>
      </c>
    </row>
    <row r="1627" spans="1:13" ht="21.75">
      <c r="A1627" s="57">
        <v>2244</v>
      </c>
      <c r="B1627" s="83" t="s">
        <v>51</v>
      </c>
      <c r="C1627" s="83" t="s">
        <v>103</v>
      </c>
      <c r="D1627" s="83" t="s">
        <v>2735</v>
      </c>
      <c r="E1627" s="83" t="s">
        <v>54</v>
      </c>
      <c r="F1627" s="83" t="s">
        <v>753</v>
      </c>
      <c r="G1627" s="83" t="s">
        <v>8</v>
      </c>
      <c r="H1627" s="86" t="s">
        <v>31</v>
      </c>
      <c r="I1627" s="89" t="s">
        <v>3432</v>
      </c>
      <c r="J1627" s="89"/>
      <c r="K1627" s="96">
        <v>44690</v>
      </c>
      <c r="L1627" s="96">
        <v>44690</v>
      </c>
      <c r="M1627" s="98" t="s">
        <v>57</v>
      </c>
    </row>
    <row r="1628" spans="1:13" ht="21.75">
      <c r="A1628" s="57">
        <v>1473</v>
      </c>
      <c r="B1628" s="58" t="s">
        <v>51</v>
      </c>
      <c r="C1628" s="58" t="s">
        <v>283</v>
      </c>
      <c r="D1628" s="58" t="s">
        <v>2066</v>
      </c>
      <c r="E1628" s="59" t="s">
        <v>1561</v>
      </c>
      <c r="F1628" s="58" t="s">
        <v>910</v>
      </c>
      <c r="G1628" s="59" t="s">
        <v>8</v>
      </c>
      <c r="H1628" s="59" t="s">
        <v>23</v>
      </c>
      <c r="I1628" s="60" t="s">
        <v>2155</v>
      </c>
      <c r="J1628" s="61"/>
      <c r="K1628" s="62">
        <v>44517</v>
      </c>
      <c r="L1628" s="62">
        <v>44517</v>
      </c>
      <c r="M1628" s="63" t="s">
        <v>57</v>
      </c>
    </row>
    <row r="1629" spans="1:13" ht="21.75">
      <c r="A1629" s="57">
        <v>1507</v>
      </c>
      <c r="B1629" s="58" t="s">
        <v>51</v>
      </c>
      <c r="C1629" s="58" t="s">
        <v>283</v>
      </c>
      <c r="D1629" s="58" t="s">
        <v>1713</v>
      </c>
      <c r="E1629" s="59" t="s">
        <v>54</v>
      </c>
      <c r="F1629" s="58" t="s">
        <v>1987</v>
      </c>
      <c r="G1629" s="59" t="s">
        <v>8</v>
      </c>
      <c r="H1629" s="59" t="s">
        <v>23</v>
      </c>
      <c r="I1629" s="60" t="s">
        <v>2155</v>
      </c>
      <c r="J1629" s="61"/>
      <c r="K1629" s="62">
        <v>44520</v>
      </c>
      <c r="L1629" s="62">
        <v>44520</v>
      </c>
      <c r="M1629" s="63" t="s">
        <v>57</v>
      </c>
    </row>
    <row r="1630" spans="1:13" ht="21.75">
      <c r="A1630" s="57">
        <v>2355</v>
      </c>
      <c r="B1630" s="83" t="s">
        <v>51</v>
      </c>
      <c r="C1630" s="83" t="s">
        <v>108</v>
      </c>
      <c r="D1630" s="83" t="s">
        <v>2720</v>
      </c>
      <c r="E1630" s="83" t="s">
        <v>113</v>
      </c>
      <c r="F1630" s="83" t="s">
        <v>3132</v>
      </c>
      <c r="G1630" s="83" t="s">
        <v>8</v>
      </c>
      <c r="H1630" s="86" t="s">
        <v>23</v>
      </c>
      <c r="I1630" s="89" t="s">
        <v>3535</v>
      </c>
      <c r="J1630" s="89"/>
      <c r="K1630" s="96">
        <v>44715</v>
      </c>
      <c r="L1630" s="96">
        <v>44715</v>
      </c>
      <c r="M1630" s="98" t="s">
        <v>57</v>
      </c>
    </row>
    <row r="1631" spans="1:13" ht="21.75">
      <c r="A1631" s="57">
        <v>645</v>
      </c>
      <c r="B1631" s="58" t="s">
        <v>51</v>
      </c>
      <c r="C1631" s="58" t="s">
        <v>476</v>
      </c>
      <c r="D1631" s="58" t="s">
        <v>104</v>
      </c>
      <c r="E1631" s="59" t="s">
        <v>54</v>
      </c>
      <c r="F1631" s="58" t="s">
        <v>675</v>
      </c>
      <c r="G1631" s="59" t="s">
        <v>8</v>
      </c>
      <c r="H1631" s="59" t="s">
        <v>15</v>
      </c>
      <c r="I1631" s="60" t="s">
        <v>1072</v>
      </c>
      <c r="J1631" s="58" t="s">
        <v>1073</v>
      </c>
      <c r="K1631" s="62">
        <v>44335</v>
      </c>
      <c r="L1631" s="62">
        <v>44335</v>
      </c>
      <c r="M1631" s="63" t="s">
        <v>57</v>
      </c>
    </row>
    <row r="1632" spans="1:13" ht="21.75">
      <c r="A1632" s="57">
        <v>1307</v>
      </c>
      <c r="B1632" s="58" t="s">
        <v>51</v>
      </c>
      <c r="C1632" s="58" t="s">
        <v>108</v>
      </c>
      <c r="D1632" s="58" t="s">
        <v>649</v>
      </c>
      <c r="E1632" s="59" t="s">
        <v>135</v>
      </c>
      <c r="F1632" s="58" t="s">
        <v>1957</v>
      </c>
      <c r="G1632" s="59" t="s">
        <v>8</v>
      </c>
      <c r="H1632" s="59" t="s">
        <v>13</v>
      </c>
      <c r="I1632" s="60" t="s">
        <v>1959</v>
      </c>
      <c r="J1632" s="61"/>
      <c r="K1632" s="62">
        <v>44484</v>
      </c>
      <c r="L1632" s="62">
        <v>44484</v>
      </c>
      <c r="M1632" s="63" t="s">
        <v>57</v>
      </c>
    </row>
    <row r="1633" spans="1:13" ht="21.75">
      <c r="A1633" s="57">
        <v>1112</v>
      </c>
      <c r="B1633" s="58" t="s">
        <v>51</v>
      </c>
      <c r="C1633" s="58" t="s">
        <v>103</v>
      </c>
      <c r="D1633" s="58" t="s">
        <v>1753</v>
      </c>
      <c r="E1633" s="59" t="s">
        <v>1561</v>
      </c>
      <c r="F1633" s="58" t="s">
        <v>357</v>
      </c>
      <c r="G1633" s="59" t="s">
        <v>8</v>
      </c>
      <c r="H1633" s="59" t="s">
        <v>12</v>
      </c>
      <c r="I1633" s="60" t="s">
        <v>1759</v>
      </c>
      <c r="J1633" s="61"/>
      <c r="K1633" s="62">
        <v>44446</v>
      </c>
      <c r="L1633" s="62">
        <v>44446</v>
      </c>
      <c r="M1633" s="63" t="s">
        <v>57</v>
      </c>
    </row>
    <row r="1634" spans="1:13" ht="21.75">
      <c r="A1634" s="57">
        <v>1472</v>
      </c>
      <c r="B1634" s="58" t="s">
        <v>51</v>
      </c>
      <c r="C1634" s="58" t="s">
        <v>108</v>
      </c>
      <c r="D1634" s="58" t="s">
        <v>1024</v>
      </c>
      <c r="E1634" s="59" t="s">
        <v>97</v>
      </c>
      <c r="F1634" s="58" t="s">
        <v>753</v>
      </c>
      <c r="G1634" s="59" t="s">
        <v>8</v>
      </c>
      <c r="H1634" s="59" t="s">
        <v>28</v>
      </c>
      <c r="I1634" s="60" t="s">
        <v>2154</v>
      </c>
      <c r="J1634" s="61"/>
      <c r="K1634" s="62">
        <v>44517</v>
      </c>
      <c r="L1634" s="62">
        <v>44517</v>
      </c>
      <c r="M1634" s="63" t="s">
        <v>57</v>
      </c>
    </row>
    <row r="1635" spans="1:13" ht="21.75">
      <c r="A1635" s="57">
        <v>1712</v>
      </c>
      <c r="B1635" s="58" t="s">
        <v>51</v>
      </c>
      <c r="C1635" s="58" t="s">
        <v>111</v>
      </c>
      <c r="D1635" s="58" t="s">
        <v>2030</v>
      </c>
      <c r="E1635" s="59" t="s">
        <v>1553</v>
      </c>
      <c r="F1635" s="58" t="s">
        <v>357</v>
      </c>
      <c r="G1635" s="59" t="s">
        <v>7</v>
      </c>
      <c r="H1635" s="59" t="s">
        <v>14</v>
      </c>
      <c r="I1635" s="60" t="s">
        <v>2431</v>
      </c>
      <c r="J1635" s="61"/>
      <c r="K1635" s="62">
        <v>44559</v>
      </c>
      <c r="L1635" s="62">
        <v>44559</v>
      </c>
      <c r="M1635" s="63" t="s">
        <v>57</v>
      </c>
    </row>
    <row r="1636" spans="1:13" ht="21.75">
      <c r="A1636" s="57">
        <v>1725</v>
      </c>
      <c r="B1636" s="83" t="s">
        <v>51</v>
      </c>
      <c r="C1636" s="83" t="s">
        <v>111</v>
      </c>
      <c r="D1636" s="83" t="s">
        <v>2645</v>
      </c>
      <c r="E1636" s="83" t="s">
        <v>1561</v>
      </c>
      <c r="F1636" s="83" t="s">
        <v>885</v>
      </c>
      <c r="G1636" s="83" t="s">
        <v>8</v>
      </c>
      <c r="H1636" s="86" t="s">
        <v>13</v>
      </c>
      <c r="I1636" s="89" t="s">
        <v>2798</v>
      </c>
      <c r="J1636" s="89" t="s">
        <v>2799</v>
      </c>
      <c r="K1636" s="96">
        <v>44569</v>
      </c>
      <c r="L1636" s="96">
        <v>44569</v>
      </c>
      <c r="M1636" s="98" t="s">
        <v>57</v>
      </c>
    </row>
    <row r="1637" spans="1:13" ht="21.75">
      <c r="A1637" s="57">
        <v>1591</v>
      </c>
      <c r="B1637" s="58" t="s">
        <v>51</v>
      </c>
      <c r="C1637" s="58" t="s">
        <v>111</v>
      </c>
      <c r="D1637" s="58" t="s">
        <v>2295</v>
      </c>
      <c r="E1637" s="59" t="s">
        <v>1553</v>
      </c>
      <c r="F1637" s="58" t="s">
        <v>813</v>
      </c>
      <c r="G1637" s="59" t="s">
        <v>7</v>
      </c>
      <c r="H1637" s="59" t="s">
        <v>14</v>
      </c>
      <c r="I1637" s="60" t="s">
        <v>2296</v>
      </c>
      <c r="J1637" s="61"/>
      <c r="K1637" s="62">
        <v>44537</v>
      </c>
      <c r="L1637" s="62">
        <v>44537</v>
      </c>
      <c r="M1637" s="63" t="s">
        <v>57</v>
      </c>
    </row>
    <row r="1638" spans="1:13" ht="43.5">
      <c r="A1638" s="57">
        <v>1584</v>
      </c>
      <c r="B1638" s="58" t="s">
        <v>51</v>
      </c>
      <c r="C1638" s="58" t="s">
        <v>103</v>
      </c>
      <c r="D1638" s="58" t="s">
        <v>2282</v>
      </c>
      <c r="E1638" s="59" t="s">
        <v>1553</v>
      </c>
      <c r="F1638" s="58" t="s">
        <v>813</v>
      </c>
      <c r="G1638" s="59" t="s">
        <v>7</v>
      </c>
      <c r="H1638" s="59" t="s">
        <v>14</v>
      </c>
      <c r="I1638" s="60" t="s">
        <v>2285</v>
      </c>
      <c r="J1638" s="61"/>
      <c r="K1638" s="62">
        <v>44535</v>
      </c>
      <c r="L1638" s="62">
        <v>44535</v>
      </c>
      <c r="M1638" s="63" t="s">
        <v>57</v>
      </c>
    </row>
    <row r="1639" spans="1:13" ht="43.5">
      <c r="A1639" s="57">
        <v>1600</v>
      </c>
      <c r="B1639" s="58" t="s">
        <v>51</v>
      </c>
      <c r="C1639" s="58" t="s">
        <v>111</v>
      </c>
      <c r="D1639" s="58" t="s">
        <v>2295</v>
      </c>
      <c r="E1639" s="59" t="s">
        <v>1553</v>
      </c>
      <c r="F1639" s="58" t="s">
        <v>813</v>
      </c>
      <c r="G1639" s="59" t="s">
        <v>7</v>
      </c>
      <c r="H1639" s="59" t="s">
        <v>14</v>
      </c>
      <c r="I1639" s="60" t="s">
        <v>2306</v>
      </c>
      <c r="J1639" s="61"/>
      <c r="K1639" s="62">
        <v>44538</v>
      </c>
      <c r="L1639" s="62">
        <v>44538</v>
      </c>
      <c r="M1639" s="63" t="s">
        <v>57</v>
      </c>
    </row>
    <row r="1640" spans="1:13" ht="21.75">
      <c r="A1640" s="57">
        <v>2428</v>
      </c>
      <c r="B1640" s="83" t="s">
        <v>51</v>
      </c>
      <c r="C1640" s="83" t="s">
        <v>108</v>
      </c>
      <c r="D1640" s="83" t="s">
        <v>2755</v>
      </c>
      <c r="E1640" s="83" t="s">
        <v>1654</v>
      </c>
      <c r="F1640" s="83" t="s">
        <v>2792</v>
      </c>
      <c r="G1640" s="83" t="s">
        <v>8</v>
      </c>
      <c r="H1640" s="86" t="s">
        <v>11</v>
      </c>
      <c r="I1640" s="89" t="s">
        <v>3609</v>
      </c>
      <c r="J1640" s="89"/>
      <c r="K1640" s="96">
        <v>44733</v>
      </c>
      <c r="L1640" s="96">
        <v>44741</v>
      </c>
      <c r="M1640" s="98" t="s">
        <v>3110</v>
      </c>
    </row>
    <row r="1641" spans="1:13" ht="21.75">
      <c r="A1641" s="57">
        <v>2074</v>
      </c>
      <c r="B1641" s="83"/>
      <c r="C1641" s="83" t="s">
        <v>108</v>
      </c>
      <c r="D1641" s="83" t="s">
        <v>492</v>
      </c>
      <c r="E1641" s="83" t="s">
        <v>376</v>
      </c>
      <c r="F1641" s="83" t="s">
        <v>2792</v>
      </c>
      <c r="G1641" s="83" t="s">
        <v>8</v>
      </c>
      <c r="H1641" s="86" t="s">
        <v>34</v>
      </c>
      <c r="I1641" s="89" t="s">
        <v>3259</v>
      </c>
      <c r="J1641" s="89"/>
      <c r="K1641" s="96">
        <v>44651</v>
      </c>
      <c r="L1641" s="96">
        <v>44681</v>
      </c>
      <c r="M1641" s="98" t="s">
        <v>57</v>
      </c>
    </row>
    <row r="1642" spans="1:13" ht="43.5">
      <c r="A1642" s="57">
        <v>789</v>
      </c>
      <c r="B1642" s="58" t="s">
        <v>51</v>
      </c>
      <c r="C1642" s="58" t="s">
        <v>103</v>
      </c>
      <c r="D1642" s="58" t="s">
        <v>1334</v>
      </c>
      <c r="E1642" s="59" t="s">
        <v>477</v>
      </c>
      <c r="F1642" s="58" t="s">
        <v>1335</v>
      </c>
      <c r="G1642" s="59" t="s">
        <v>7</v>
      </c>
      <c r="H1642" s="59" t="s">
        <v>23</v>
      </c>
      <c r="I1642" s="60" t="s">
        <v>1336</v>
      </c>
      <c r="J1642" s="61" t="s">
        <v>1337</v>
      </c>
      <c r="K1642" s="62">
        <v>44368</v>
      </c>
      <c r="L1642" s="62">
        <v>44368</v>
      </c>
      <c r="M1642" s="63" t="s">
        <v>57</v>
      </c>
    </row>
    <row r="1643" spans="1:13" ht="43.5">
      <c r="A1643" s="57">
        <v>420</v>
      </c>
      <c r="B1643" s="58" t="s">
        <v>51</v>
      </c>
      <c r="C1643" s="58" t="s">
        <v>111</v>
      </c>
      <c r="D1643" s="58" t="s">
        <v>104</v>
      </c>
      <c r="E1643" s="59" t="s">
        <v>113</v>
      </c>
      <c r="F1643" s="58" t="s">
        <v>55</v>
      </c>
      <c r="G1643" s="59" t="s">
        <v>8</v>
      </c>
      <c r="H1643" s="59" t="s">
        <v>23</v>
      </c>
      <c r="I1643" s="60" t="s">
        <v>709</v>
      </c>
      <c r="J1643" s="60"/>
      <c r="K1643" s="62">
        <v>44264</v>
      </c>
      <c r="L1643" s="62">
        <v>44264</v>
      </c>
      <c r="M1643" s="63" t="s">
        <v>57</v>
      </c>
    </row>
    <row r="1644" spans="1:13" ht="21.75">
      <c r="A1644" s="57">
        <v>1355</v>
      </c>
      <c r="B1644" s="58" t="s">
        <v>51</v>
      </c>
      <c r="C1644" s="58" t="s">
        <v>108</v>
      </c>
      <c r="D1644" s="58" t="s">
        <v>1024</v>
      </c>
      <c r="E1644" s="59" t="s">
        <v>218</v>
      </c>
      <c r="F1644" s="58" t="s">
        <v>753</v>
      </c>
      <c r="G1644" s="59" t="s">
        <v>8</v>
      </c>
      <c r="H1644" s="59" t="s">
        <v>13</v>
      </c>
      <c r="I1644" s="60" t="s">
        <v>2019</v>
      </c>
      <c r="J1644" s="61"/>
      <c r="K1644" s="62">
        <v>44492</v>
      </c>
      <c r="L1644" s="62">
        <v>44492</v>
      </c>
      <c r="M1644" s="63" t="s">
        <v>57</v>
      </c>
    </row>
    <row r="1645" spans="1:13" ht="34.5">
      <c r="A1645" s="57">
        <v>1808</v>
      </c>
      <c r="B1645" s="83" t="s">
        <v>51</v>
      </c>
      <c r="C1645" s="83" t="s">
        <v>108</v>
      </c>
      <c r="D1645" s="83" t="s">
        <v>1024</v>
      </c>
      <c r="E1645" s="83" t="s">
        <v>376</v>
      </c>
      <c r="F1645" s="83" t="s">
        <v>2206</v>
      </c>
      <c r="G1645" s="83" t="s">
        <v>8</v>
      </c>
      <c r="H1645" s="86" t="s">
        <v>13</v>
      </c>
      <c r="I1645" s="89" t="s">
        <v>2930</v>
      </c>
      <c r="J1645" s="89" t="s">
        <v>2931</v>
      </c>
      <c r="K1645" s="96">
        <v>44586</v>
      </c>
      <c r="L1645" s="96">
        <v>44586</v>
      </c>
      <c r="M1645" s="98" t="s">
        <v>57</v>
      </c>
    </row>
    <row r="1646" spans="1:13" ht="44.25" customHeight="1">
      <c r="A1646" s="57">
        <v>2612</v>
      </c>
      <c r="B1646" s="83" t="s">
        <v>51</v>
      </c>
      <c r="C1646" s="83" t="s">
        <v>111</v>
      </c>
      <c r="D1646" s="83" t="s">
        <v>917</v>
      </c>
      <c r="E1646" s="83" t="s">
        <v>54</v>
      </c>
      <c r="F1646" s="83" t="s">
        <v>170</v>
      </c>
      <c r="G1646" s="83" t="s">
        <v>8</v>
      </c>
      <c r="H1646" s="86" t="s">
        <v>12</v>
      </c>
      <c r="I1646" s="89" t="s">
        <v>3833</v>
      </c>
      <c r="J1646" s="89"/>
      <c r="K1646" s="96">
        <v>44803</v>
      </c>
      <c r="L1646" s="96">
        <v>44803</v>
      </c>
      <c r="M1646" s="98" t="s">
        <v>57</v>
      </c>
    </row>
    <row r="1647" spans="1:13" ht="21.75">
      <c r="A1647" s="57">
        <v>938</v>
      </c>
      <c r="B1647" s="58" t="s">
        <v>51</v>
      </c>
      <c r="C1647" s="58" t="s">
        <v>111</v>
      </c>
      <c r="D1647" s="58" t="s">
        <v>926</v>
      </c>
      <c r="E1647" s="59" t="s">
        <v>113</v>
      </c>
      <c r="F1647" s="58" t="s">
        <v>170</v>
      </c>
      <c r="G1647" s="59" t="s">
        <v>8</v>
      </c>
      <c r="H1647" s="59" t="s">
        <v>11</v>
      </c>
      <c r="I1647" s="60" t="s">
        <v>1558</v>
      </c>
      <c r="J1647" s="61"/>
      <c r="K1647" s="62">
        <v>44410</v>
      </c>
      <c r="L1647" s="62">
        <v>44410</v>
      </c>
      <c r="M1647" s="63" t="s">
        <v>57</v>
      </c>
    </row>
    <row r="1648" spans="1:13" ht="21.75">
      <c r="A1648" s="57">
        <v>2177</v>
      </c>
      <c r="B1648" s="83" t="s">
        <v>51</v>
      </c>
      <c r="C1648" s="83" t="s">
        <v>52</v>
      </c>
      <c r="D1648" s="83" t="s">
        <v>2734</v>
      </c>
      <c r="E1648" s="83" t="s">
        <v>2618</v>
      </c>
      <c r="F1648" s="83" t="s">
        <v>3085</v>
      </c>
      <c r="G1648" s="83" t="s">
        <v>8</v>
      </c>
      <c r="H1648" s="86" t="s">
        <v>32</v>
      </c>
      <c r="I1648" s="89" t="s">
        <v>3368</v>
      </c>
      <c r="J1648" s="89"/>
      <c r="K1648" s="96">
        <v>44678</v>
      </c>
      <c r="L1648" s="96">
        <v>44708</v>
      </c>
      <c r="M1648" s="98" t="s">
        <v>57</v>
      </c>
    </row>
    <row r="1649" spans="1:13" ht="21.75">
      <c r="A1649" s="57">
        <v>2606</v>
      </c>
      <c r="B1649" s="83" t="s">
        <v>51</v>
      </c>
      <c r="C1649" s="83" t="s">
        <v>283</v>
      </c>
      <c r="D1649" s="83" t="s">
        <v>104</v>
      </c>
      <c r="E1649" s="83" t="s">
        <v>105</v>
      </c>
      <c r="F1649" s="83" t="s">
        <v>357</v>
      </c>
      <c r="G1649" s="83" t="s">
        <v>8</v>
      </c>
      <c r="H1649" s="86" t="s">
        <v>12</v>
      </c>
      <c r="I1649" s="89" t="s">
        <v>3828</v>
      </c>
      <c r="J1649" s="89"/>
      <c r="K1649" s="96">
        <v>44797</v>
      </c>
      <c r="L1649" s="96">
        <v>44797</v>
      </c>
      <c r="M1649" s="98" t="s">
        <v>57</v>
      </c>
    </row>
    <row r="1650" spans="1:13" ht="21.75">
      <c r="A1650" s="57">
        <v>1450</v>
      </c>
      <c r="B1650" s="58" t="s">
        <v>51</v>
      </c>
      <c r="C1650" s="58" t="s">
        <v>283</v>
      </c>
      <c r="D1650" s="58" t="s">
        <v>2066</v>
      </c>
      <c r="E1650" s="59" t="s">
        <v>1561</v>
      </c>
      <c r="F1650" s="58" t="s">
        <v>910</v>
      </c>
      <c r="G1650" s="59" t="s">
        <v>8</v>
      </c>
      <c r="H1650" s="59" t="s">
        <v>12</v>
      </c>
      <c r="I1650" s="60" t="s">
        <v>2126</v>
      </c>
      <c r="J1650" s="61"/>
      <c r="K1650" s="62">
        <v>44510</v>
      </c>
      <c r="L1650" s="62">
        <v>44510</v>
      </c>
      <c r="M1650" s="63" t="s">
        <v>57</v>
      </c>
    </row>
    <row r="1651" spans="1:13" ht="43.5">
      <c r="A1651" s="57">
        <v>1132</v>
      </c>
      <c r="B1651" s="58" t="s">
        <v>51</v>
      </c>
      <c r="C1651" s="58" t="s">
        <v>111</v>
      </c>
      <c r="D1651" s="58" t="s">
        <v>857</v>
      </c>
      <c r="E1651" s="59" t="s">
        <v>113</v>
      </c>
      <c r="F1651" s="58" t="s">
        <v>170</v>
      </c>
      <c r="G1651" s="59" t="s">
        <v>8</v>
      </c>
      <c r="H1651" s="59" t="s">
        <v>18</v>
      </c>
      <c r="I1651" s="60" t="s">
        <v>1783</v>
      </c>
      <c r="J1651" s="61"/>
      <c r="K1651" s="62">
        <v>44454</v>
      </c>
      <c r="L1651" s="62">
        <v>44454</v>
      </c>
      <c r="M1651" s="63" t="s">
        <v>57</v>
      </c>
    </row>
    <row r="1652" spans="1:13" ht="21.75">
      <c r="A1652" s="57">
        <v>1937</v>
      </c>
      <c r="B1652" s="83" t="s">
        <v>51</v>
      </c>
      <c r="C1652" s="83" t="s">
        <v>111</v>
      </c>
      <c r="D1652" s="83" t="s">
        <v>984</v>
      </c>
      <c r="E1652" s="83" t="s">
        <v>376</v>
      </c>
      <c r="F1652" s="83" t="s">
        <v>2806</v>
      </c>
      <c r="G1652" s="83" t="s">
        <v>8</v>
      </c>
      <c r="H1652" s="86" t="s">
        <v>11</v>
      </c>
      <c r="I1652" s="89" t="s">
        <v>3109</v>
      </c>
      <c r="J1652" s="89"/>
      <c r="K1652" s="96">
        <v>44607</v>
      </c>
      <c r="L1652" s="96">
        <v>44635</v>
      </c>
      <c r="M1652" s="98" t="s">
        <v>3110</v>
      </c>
    </row>
    <row r="1653" spans="1:13" ht="21.75">
      <c r="A1653" s="57">
        <v>1318</v>
      </c>
      <c r="B1653" s="58" t="s">
        <v>51</v>
      </c>
      <c r="C1653" s="58" t="s">
        <v>111</v>
      </c>
      <c r="D1653" s="58" t="s">
        <v>112</v>
      </c>
      <c r="E1653" s="59" t="s">
        <v>1553</v>
      </c>
      <c r="F1653" s="58" t="s">
        <v>357</v>
      </c>
      <c r="G1653" s="59" t="s">
        <v>8</v>
      </c>
      <c r="H1653" s="59" t="s">
        <v>12</v>
      </c>
      <c r="I1653" s="60" t="s">
        <v>1971</v>
      </c>
      <c r="J1653" s="61"/>
      <c r="K1653" s="62">
        <v>44485</v>
      </c>
      <c r="L1653" s="62">
        <v>44485</v>
      </c>
      <c r="M1653" s="63" t="s">
        <v>57</v>
      </c>
    </row>
    <row r="1654" spans="1:13" ht="21.75">
      <c r="A1654" s="57">
        <v>1066</v>
      </c>
      <c r="B1654" s="58" t="s">
        <v>51</v>
      </c>
      <c r="C1654" s="58" t="s">
        <v>52</v>
      </c>
      <c r="D1654" s="58" t="s">
        <v>326</v>
      </c>
      <c r="E1654" s="59" t="s">
        <v>54</v>
      </c>
      <c r="F1654" s="58" t="s">
        <v>357</v>
      </c>
      <c r="G1654" s="59" t="s">
        <v>8</v>
      </c>
      <c r="H1654" s="59" t="s">
        <v>12</v>
      </c>
      <c r="I1654" s="60" t="s">
        <v>1695</v>
      </c>
      <c r="J1654" s="61"/>
      <c r="K1654" s="62">
        <v>44431</v>
      </c>
      <c r="L1654" s="62">
        <v>44431</v>
      </c>
      <c r="M1654" s="63" t="s">
        <v>57</v>
      </c>
    </row>
    <row r="1655" spans="1:13" ht="21.75">
      <c r="A1655" s="57">
        <v>109</v>
      </c>
      <c r="B1655" s="58" t="s">
        <v>51</v>
      </c>
      <c r="C1655" s="58" t="s">
        <v>52</v>
      </c>
      <c r="D1655" s="58" t="s">
        <v>154</v>
      </c>
      <c r="E1655" s="59" t="s">
        <v>97</v>
      </c>
      <c r="F1655" s="58" t="s">
        <v>55</v>
      </c>
      <c r="G1655" s="59" t="s">
        <v>8</v>
      </c>
      <c r="H1655" s="59" t="s">
        <v>12</v>
      </c>
      <c r="I1655" s="60" t="s">
        <v>246</v>
      </c>
      <c r="J1655" s="60"/>
      <c r="K1655" s="62">
        <v>44215</v>
      </c>
      <c r="L1655" s="62">
        <v>44215</v>
      </c>
      <c r="M1655" s="63" t="s">
        <v>57</v>
      </c>
    </row>
    <row r="1656" spans="1:13" ht="21.75">
      <c r="A1656" s="57">
        <v>599</v>
      </c>
      <c r="B1656" s="58" t="s">
        <v>51</v>
      </c>
      <c r="C1656" s="58" t="s">
        <v>52</v>
      </c>
      <c r="D1656" s="58" t="s">
        <v>492</v>
      </c>
      <c r="E1656" s="59" t="s">
        <v>54</v>
      </c>
      <c r="F1656" s="58" t="s">
        <v>60</v>
      </c>
      <c r="G1656" s="59" t="s">
        <v>8</v>
      </c>
      <c r="H1656" s="59" t="s">
        <v>12</v>
      </c>
      <c r="I1656" s="60" t="s">
        <v>980</v>
      </c>
      <c r="J1656" s="60" t="s">
        <v>981</v>
      </c>
      <c r="K1656" s="62">
        <v>44322</v>
      </c>
      <c r="L1656" s="62">
        <v>44322</v>
      </c>
      <c r="M1656" s="63" t="s">
        <v>57</v>
      </c>
    </row>
    <row r="1657" spans="1:13" ht="21.75">
      <c r="A1657" s="57">
        <v>2545</v>
      </c>
      <c r="B1657" s="83" t="s">
        <v>51</v>
      </c>
      <c r="C1657" s="83" t="s">
        <v>111</v>
      </c>
      <c r="D1657" s="83" t="s">
        <v>917</v>
      </c>
      <c r="E1657" s="83" t="s">
        <v>97</v>
      </c>
      <c r="F1657" s="83" t="s">
        <v>170</v>
      </c>
      <c r="G1657" s="83" t="s">
        <v>8</v>
      </c>
      <c r="H1657" s="86" t="s">
        <v>12</v>
      </c>
      <c r="I1657" s="89" t="s">
        <v>3764</v>
      </c>
      <c r="J1657" s="89"/>
      <c r="K1657" s="96">
        <v>44780</v>
      </c>
      <c r="L1657" s="96">
        <v>44782</v>
      </c>
      <c r="M1657" s="98" t="s">
        <v>57</v>
      </c>
    </row>
    <row r="1658" spans="1:13" ht="34.5">
      <c r="A1658" s="57">
        <v>2520</v>
      </c>
      <c r="B1658" s="83" t="s">
        <v>51</v>
      </c>
      <c r="C1658" s="83" t="s">
        <v>406</v>
      </c>
      <c r="D1658" s="83" t="s">
        <v>104</v>
      </c>
      <c r="E1658" s="83" t="s">
        <v>218</v>
      </c>
      <c r="F1658" s="83" t="s">
        <v>357</v>
      </c>
      <c r="G1658" s="83" t="s">
        <v>8</v>
      </c>
      <c r="H1658" s="86" t="s">
        <v>12</v>
      </c>
      <c r="I1658" s="89" t="s">
        <v>3702</v>
      </c>
      <c r="J1658" s="89"/>
      <c r="K1658" s="96">
        <v>44769</v>
      </c>
      <c r="L1658" s="96">
        <v>44769</v>
      </c>
      <c r="M1658" s="98" t="s">
        <v>57</v>
      </c>
    </row>
    <row r="1659" spans="1:13" ht="21.75">
      <c r="A1659" s="57">
        <v>504</v>
      </c>
      <c r="B1659" s="58" t="s">
        <v>51</v>
      </c>
      <c r="C1659" s="58" t="s">
        <v>52</v>
      </c>
      <c r="D1659" s="58" t="s">
        <v>104</v>
      </c>
      <c r="E1659" s="59" t="s">
        <v>54</v>
      </c>
      <c r="F1659" s="58" t="s">
        <v>60</v>
      </c>
      <c r="G1659" s="59" t="s">
        <v>8</v>
      </c>
      <c r="H1659" s="59" t="s">
        <v>12</v>
      </c>
      <c r="I1659" s="60" t="s">
        <v>838</v>
      </c>
      <c r="J1659" s="60"/>
      <c r="K1659" s="62">
        <v>44276</v>
      </c>
      <c r="L1659" s="62">
        <v>44276</v>
      </c>
      <c r="M1659" s="63" t="s">
        <v>57</v>
      </c>
    </row>
    <row r="1660" spans="1:13" ht="21.75">
      <c r="A1660" s="57">
        <v>1007</v>
      </c>
      <c r="B1660" s="58" t="s">
        <v>51</v>
      </c>
      <c r="C1660" s="58" t="s">
        <v>52</v>
      </c>
      <c r="D1660" s="58" t="s">
        <v>855</v>
      </c>
      <c r="E1660" s="59" t="s">
        <v>218</v>
      </c>
      <c r="F1660" s="58" t="s">
        <v>60</v>
      </c>
      <c r="G1660" s="59" t="s">
        <v>8</v>
      </c>
      <c r="H1660" s="59" t="s">
        <v>12</v>
      </c>
      <c r="I1660" s="60" t="s">
        <v>1627</v>
      </c>
      <c r="J1660" s="61"/>
      <c r="K1660" s="62">
        <v>44422</v>
      </c>
      <c r="L1660" s="62">
        <v>44422</v>
      </c>
      <c r="M1660" s="63" t="s">
        <v>57</v>
      </c>
    </row>
    <row r="1661" spans="1:13" ht="21.75">
      <c r="A1661" s="57">
        <v>2196</v>
      </c>
      <c r="B1661" s="83" t="s">
        <v>51</v>
      </c>
      <c r="C1661" s="83" t="s">
        <v>52</v>
      </c>
      <c r="D1661" s="83" t="s">
        <v>2736</v>
      </c>
      <c r="E1661" s="83" t="s">
        <v>218</v>
      </c>
      <c r="F1661" s="83" t="s">
        <v>1426</v>
      </c>
      <c r="G1661" s="83" t="s">
        <v>8</v>
      </c>
      <c r="H1661" s="86" t="s">
        <v>12</v>
      </c>
      <c r="I1661" s="89" t="s">
        <v>1627</v>
      </c>
      <c r="J1661" s="89"/>
      <c r="K1661" s="96">
        <v>44681</v>
      </c>
      <c r="L1661" s="96">
        <v>44681</v>
      </c>
      <c r="M1661" s="98" t="s">
        <v>57</v>
      </c>
    </row>
    <row r="1662" spans="1:13" ht="21.75">
      <c r="A1662" s="57">
        <v>2236</v>
      </c>
      <c r="B1662" s="83" t="s">
        <v>51</v>
      </c>
      <c r="C1662" s="83" t="s">
        <v>111</v>
      </c>
      <c r="D1662" s="83" t="s">
        <v>887</v>
      </c>
      <c r="E1662" s="83" t="s">
        <v>54</v>
      </c>
      <c r="F1662" s="83" t="s">
        <v>170</v>
      </c>
      <c r="G1662" s="83" t="s">
        <v>8</v>
      </c>
      <c r="H1662" s="86" t="s">
        <v>12</v>
      </c>
      <c r="I1662" s="89" t="s">
        <v>3425</v>
      </c>
      <c r="J1662" s="89"/>
      <c r="K1662" s="96">
        <v>44688</v>
      </c>
      <c r="L1662" s="96">
        <v>44688</v>
      </c>
      <c r="M1662" s="98" t="s">
        <v>57</v>
      </c>
    </row>
    <row r="1663" spans="1:13" ht="21.75">
      <c r="A1663" s="57">
        <v>2146</v>
      </c>
      <c r="B1663" s="83" t="s">
        <v>51</v>
      </c>
      <c r="C1663" s="83" t="s">
        <v>111</v>
      </c>
      <c r="D1663" s="83" t="s">
        <v>887</v>
      </c>
      <c r="E1663" s="83" t="s">
        <v>113</v>
      </c>
      <c r="F1663" s="83" t="s">
        <v>170</v>
      </c>
      <c r="G1663" s="83" t="s">
        <v>8</v>
      </c>
      <c r="H1663" s="86" t="s">
        <v>12</v>
      </c>
      <c r="I1663" s="89" t="s">
        <v>3334</v>
      </c>
      <c r="J1663" s="89"/>
      <c r="K1663" s="96">
        <v>44675</v>
      </c>
      <c r="L1663" s="96">
        <v>44675</v>
      </c>
      <c r="M1663" s="98" t="s">
        <v>57</v>
      </c>
    </row>
    <row r="1664" spans="1:13" ht="21.75">
      <c r="A1664" s="57">
        <v>1836</v>
      </c>
      <c r="B1664" s="83" t="s">
        <v>51</v>
      </c>
      <c r="C1664" s="83" t="s">
        <v>111</v>
      </c>
      <c r="D1664" s="83" t="s">
        <v>848</v>
      </c>
      <c r="E1664" s="83" t="s">
        <v>218</v>
      </c>
      <c r="F1664" s="83" t="s">
        <v>170</v>
      </c>
      <c r="G1664" s="83" t="s">
        <v>8</v>
      </c>
      <c r="H1664" s="86" t="s">
        <v>12</v>
      </c>
      <c r="I1664" s="89" t="s">
        <v>2976</v>
      </c>
      <c r="J1664" s="89" t="s">
        <v>2977</v>
      </c>
      <c r="K1664" s="96">
        <v>44590</v>
      </c>
      <c r="L1664" s="96">
        <v>44590</v>
      </c>
      <c r="M1664" s="98" t="s">
        <v>57</v>
      </c>
    </row>
    <row r="1665" spans="1:13" ht="21.75">
      <c r="A1665" s="57">
        <v>2642</v>
      </c>
      <c r="B1665" s="83" t="s">
        <v>51</v>
      </c>
      <c r="C1665" s="83" t="s">
        <v>108</v>
      </c>
      <c r="D1665" s="83" t="s">
        <v>108</v>
      </c>
      <c r="E1665" s="83" t="s">
        <v>1654</v>
      </c>
      <c r="F1665" s="83" t="s">
        <v>108</v>
      </c>
      <c r="G1665" s="83" t="s">
        <v>8</v>
      </c>
      <c r="H1665" s="86" t="s">
        <v>18</v>
      </c>
      <c r="I1665" s="89" t="s">
        <v>3866</v>
      </c>
      <c r="J1665" s="89"/>
      <c r="K1665" s="96">
        <v>44824</v>
      </c>
      <c r="L1665" s="96">
        <v>44854</v>
      </c>
      <c r="M1665" s="98" t="s">
        <v>3110</v>
      </c>
    </row>
    <row r="1666" spans="1:13" ht="43.5">
      <c r="A1666" s="57">
        <v>1315</v>
      </c>
      <c r="B1666" s="58" t="s">
        <v>51</v>
      </c>
      <c r="C1666" s="58" t="s">
        <v>108</v>
      </c>
      <c r="D1666" s="58" t="s">
        <v>1024</v>
      </c>
      <c r="E1666" s="59" t="s">
        <v>113</v>
      </c>
      <c r="F1666" s="58" t="s">
        <v>753</v>
      </c>
      <c r="G1666" s="59" t="s">
        <v>8</v>
      </c>
      <c r="H1666" s="59" t="s">
        <v>18</v>
      </c>
      <c r="I1666" s="60" t="s">
        <v>1968</v>
      </c>
      <c r="J1666" s="61"/>
      <c r="K1666" s="62">
        <v>44485</v>
      </c>
      <c r="L1666" s="62">
        <v>44485</v>
      </c>
      <c r="M1666" s="63" t="s">
        <v>57</v>
      </c>
    </row>
    <row r="1667" spans="1:13" ht="87">
      <c r="A1667" s="57">
        <v>1215</v>
      </c>
      <c r="B1667" s="58" t="s">
        <v>51</v>
      </c>
      <c r="C1667" s="58" t="s">
        <v>111</v>
      </c>
      <c r="D1667" s="58" t="s">
        <v>857</v>
      </c>
      <c r="E1667" s="59" t="s">
        <v>135</v>
      </c>
      <c r="F1667" s="58" t="s">
        <v>170</v>
      </c>
      <c r="G1667" s="59" t="s">
        <v>8</v>
      </c>
      <c r="H1667" s="59" t="s">
        <v>25</v>
      </c>
      <c r="I1667" s="60" t="s">
        <v>1867</v>
      </c>
      <c r="J1667" s="61"/>
      <c r="K1667" s="62">
        <v>44467</v>
      </c>
      <c r="L1667" s="62">
        <v>44467</v>
      </c>
      <c r="M1667" s="63" t="s">
        <v>57</v>
      </c>
    </row>
    <row r="1668" spans="1:13" ht="43.5">
      <c r="A1668" s="57">
        <v>142</v>
      </c>
      <c r="B1668" s="58" t="s">
        <v>51</v>
      </c>
      <c r="C1668" s="58" t="s">
        <v>111</v>
      </c>
      <c r="D1668" s="58" t="s">
        <v>112</v>
      </c>
      <c r="E1668" s="59" t="s">
        <v>113</v>
      </c>
      <c r="F1668" s="58" t="s">
        <v>114</v>
      </c>
      <c r="G1668" s="59" t="s">
        <v>8</v>
      </c>
      <c r="H1668" s="59" t="s">
        <v>18</v>
      </c>
      <c r="I1668" s="78" t="s">
        <v>300</v>
      </c>
      <c r="J1668" s="60"/>
      <c r="K1668" s="62">
        <v>44222</v>
      </c>
      <c r="L1668" s="62">
        <v>44223</v>
      </c>
      <c r="M1668" s="63" t="s">
        <v>57</v>
      </c>
    </row>
    <row r="1669" spans="1:13" ht="43.5">
      <c r="A1669" s="57">
        <v>640</v>
      </c>
      <c r="B1669" s="58" t="s">
        <v>51</v>
      </c>
      <c r="C1669" s="58" t="s">
        <v>476</v>
      </c>
      <c r="D1669" s="58" t="s">
        <v>104</v>
      </c>
      <c r="E1669" s="59" t="s">
        <v>54</v>
      </c>
      <c r="F1669" s="58" t="s">
        <v>479</v>
      </c>
      <c r="G1669" s="59" t="s">
        <v>8</v>
      </c>
      <c r="H1669" s="59" t="s">
        <v>18</v>
      </c>
      <c r="I1669" s="60" t="s">
        <v>1061</v>
      </c>
      <c r="J1669" s="60" t="s">
        <v>1062</v>
      </c>
      <c r="K1669" s="62">
        <v>44335</v>
      </c>
      <c r="L1669" s="62">
        <v>44335</v>
      </c>
      <c r="M1669" s="63" t="s">
        <v>57</v>
      </c>
    </row>
    <row r="1670" spans="1:13" ht="43.5">
      <c r="A1670" s="57">
        <v>1280</v>
      </c>
      <c r="B1670" s="58" t="s">
        <v>51</v>
      </c>
      <c r="C1670" s="58" t="s">
        <v>283</v>
      </c>
      <c r="D1670" s="58" t="s">
        <v>1713</v>
      </c>
      <c r="E1670" s="59" t="s">
        <v>54</v>
      </c>
      <c r="F1670" s="58" t="s">
        <v>1714</v>
      </c>
      <c r="G1670" s="59" t="s">
        <v>8</v>
      </c>
      <c r="H1670" s="59" t="s">
        <v>18</v>
      </c>
      <c r="I1670" s="60" t="s">
        <v>1930</v>
      </c>
      <c r="J1670" s="61"/>
      <c r="K1670" s="62">
        <v>44478</v>
      </c>
      <c r="L1670" s="62">
        <v>44478</v>
      </c>
      <c r="M1670" s="63" t="s">
        <v>57</v>
      </c>
    </row>
    <row r="1671" spans="1:13" ht="21.75">
      <c r="A1671" s="57">
        <v>2139</v>
      </c>
      <c r="B1671" s="83" t="s">
        <v>51</v>
      </c>
      <c r="C1671" s="83" t="s">
        <v>111</v>
      </c>
      <c r="D1671" s="83" t="s">
        <v>887</v>
      </c>
      <c r="E1671" s="83" t="s">
        <v>54</v>
      </c>
      <c r="F1671" s="83" t="s">
        <v>753</v>
      </c>
      <c r="G1671" s="83" t="s">
        <v>8</v>
      </c>
      <c r="H1671" s="86" t="s">
        <v>18</v>
      </c>
      <c r="I1671" s="89" t="s">
        <v>3327</v>
      </c>
      <c r="J1671" s="89"/>
      <c r="K1671" s="96">
        <v>44674</v>
      </c>
      <c r="L1671" s="96">
        <v>44674</v>
      </c>
      <c r="M1671" s="98" t="s">
        <v>57</v>
      </c>
    </row>
    <row r="1672" spans="1:13" ht="43.5">
      <c r="A1672" s="57">
        <v>403</v>
      </c>
      <c r="B1672" s="58" t="s">
        <v>51</v>
      </c>
      <c r="C1672" s="58" t="s">
        <v>52</v>
      </c>
      <c r="D1672" s="58" t="s">
        <v>316</v>
      </c>
      <c r="E1672" s="59" t="s">
        <v>54</v>
      </c>
      <c r="F1672" s="58" t="s">
        <v>98</v>
      </c>
      <c r="G1672" s="59" t="s">
        <v>8</v>
      </c>
      <c r="H1672" s="59" t="s">
        <v>18</v>
      </c>
      <c r="I1672" s="60" t="s">
        <v>686</v>
      </c>
      <c r="J1672" s="60"/>
      <c r="K1672" s="62">
        <v>44260</v>
      </c>
      <c r="L1672" s="62">
        <v>44260</v>
      </c>
      <c r="M1672" s="63" t="s">
        <v>57</v>
      </c>
    </row>
    <row r="1673" spans="1:13" ht="21.75">
      <c r="A1673" s="57">
        <v>1662</v>
      </c>
      <c r="B1673" s="58" t="s">
        <v>51</v>
      </c>
      <c r="C1673" s="58" t="s">
        <v>52</v>
      </c>
      <c r="D1673" s="58" t="s">
        <v>244</v>
      </c>
      <c r="E1673" s="59" t="s">
        <v>1553</v>
      </c>
      <c r="F1673" s="58" t="s">
        <v>170</v>
      </c>
      <c r="G1673" s="59" t="s">
        <v>8</v>
      </c>
      <c r="H1673" s="59" t="s">
        <v>16</v>
      </c>
      <c r="I1673" s="60" t="s">
        <v>2381</v>
      </c>
      <c r="J1673" s="61"/>
      <c r="K1673" s="62">
        <v>44548</v>
      </c>
      <c r="L1673" s="62">
        <v>44548</v>
      </c>
      <c r="M1673" s="63" t="s">
        <v>57</v>
      </c>
    </row>
    <row r="1674" spans="1:13" ht="65.25">
      <c r="A1674" s="57">
        <v>1646</v>
      </c>
      <c r="B1674" s="58" t="s">
        <v>51</v>
      </c>
      <c r="C1674" s="58" t="s">
        <v>111</v>
      </c>
      <c r="D1674" s="58" t="s">
        <v>2355</v>
      </c>
      <c r="E1674" s="59" t="s">
        <v>376</v>
      </c>
      <c r="F1674" s="58" t="s">
        <v>910</v>
      </c>
      <c r="G1674" s="59" t="s">
        <v>7</v>
      </c>
      <c r="H1674" s="59" t="s">
        <v>16</v>
      </c>
      <c r="I1674" s="60" t="s">
        <v>2365</v>
      </c>
      <c r="J1674" s="61"/>
      <c r="K1674" s="62">
        <v>44546</v>
      </c>
      <c r="L1674" s="62">
        <v>44546</v>
      </c>
      <c r="M1674" s="63" t="s">
        <v>57</v>
      </c>
    </row>
    <row r="1675" spans="1:13" ht="21.75">
      <c r="A1675" s="57">
        <v>2384</v>
      </c>
      <c r="B1675" s="83" t="s">
        <v>51</v>
      </c>
      <c r="C1675" s="83" t="s">
        <v>111</v>
      </c>
      <c r="D1675" s="83" t="s">
        <v>2744</v>
      </c>
      <c r="E1675" s="83" t="s">
        <v>54</v>
      </c>
      <c r="F1675" s="83" t="s">
        <v>170</v>
      </c>
      <c r="G1675" s="83" t="s">
        <v>8</v>
      </c>
      <c r="H1675" s="86" t="s">
        <v>13</v>
      </c>
      <c r="I1675" s="89" t="s">
        <v>3564</v>
      </c>
      <c r="J1675" s="89"/>
      <c r="K1675" s="96">
        <v>44721</v>
      </c>
      <c r="L1675" s="96">
        <v>44721</v>
      </c>
      <c r="M1675" s="98" t="s">
        <v>57</v>
      </c>
    </row>
    <row r="1676" spans="1:13" ht="34.5">
      <c r="A1676" s="57">
        <v>1925</v>
      </c>
      <c r="B1676" s="83" t="s">
        <v>51</v>
      </c>
      <c r="C1676" s="83" t="s">
        <v>111</v>
      </c>
      <c r="D1676" s="83" t="s">
        <v>848</v>
      </c>
      <c r="E1676" s="83" t="s">
        <v>113</v>
      </c>
      <c r="F1676" s="83" t="s">
        <v>170</v>
      </c>
      <c r="G1676" s="83" t="s">
        <v>8</v>
      </c>
      <c r="H1676" s="86" t="s">
        <v>20</v>
      </c>
      <c r="I1676" s="89" t="s">
        <v>3096</v>
      </c>
      <c r="J1676" s="89"/>
      <c r="K1676" s="96">
        <v>44606</v>
      </c>
      <c r="L1676" s="96">
        <v>44606</v>
      </c>
      <c r="M1676" s="98" t="s">
        <v>57</v>
      </c>
    </row>
    <row r="1677" spans="1:13" ht="21.75">
      <c r="A1677" s="57">
        <v>1359</v>
      </c>
      <c r="B1677" s="58" t="s">
        <v>51</v>
      </c>
      <c r="C1677" s="58" t="s">
        <v>52</v>
      </c>
      <c r="D1677" s="58" t="s">
        <v>2024</v>
      </c>
      <c r="E1677" s="59" t="s">
        <v>54</v>
      </c>
      <c r="F1677" s="58" t="s">
        <v>357</v>
      </c>
      <c r="G1677" s="59" t="s">
        <v>8</v>
      </c>
      <c r="H1677" s="59" t="s">
        <v>20</v>
      </c>
      <c r="I1677" s="60" t="s">
        <v>2025</v>
      </c>
      <c r="J1677" s="61"/>
      <c r="K1677" s="62">
        <v>44494</v>
      </c>
      <c r="L1677" s="62">
        <v>44494</v>
      </c>
      <c r="M1677" s="63" t="s">
        <v>57</v>
      </c>
    </row>
    <row r="1678" spans="1:13" ht="21.75">
      <c r="A1678" s="57">
        <v>1844</v>
      </c>
      <c r="B1678" s="83" t="s">
        <v>51</v>
      </c>
      <c r="C1678" s="83" t="s">
        <v>111</v>
      </c>
      <c r="D1678" s="83" t="s">
        <v>2659</v>
      </c>
      <c r="E1678" s="83" t="s">
        <v>54</v>
      </c>
      <c r="F1678" s="83" t="s">
        <v>357</v>
      </c>
      <c r="G1678" s="83" t="s">
        <v>7</v>
      </c>
      <c r="H1678" s="86" t="s">
        <v>11</v>
      </c>
      <c r="I1678" s="89" t="s">
        <v>2988</v>
      </c>
      <c r="J1678" s="89" t="s">
        <v>2989</v>
      </c>
      <c r="K1678" s="96">
        <v>44592</v>
      </c>
      <c r="L1678" s="96">
        <v>44592</v>
      </c>
      <c r="M1678" s="98" t="s">
        <v>57</v>
      </c>
    </row>
    <row r="1679" spans="1:13" ht="21.75">
      <c r="A1679" s="57">
        <v>1702</v>
      </c>
      <c r="B1679" s="58" t="s">
        <v>51</v>
      </c>
      <c r="C1679" s="58" t="s">
        <v>52</v>
      </c>
      <c r="D1679" s="58" t="s">
        <v>244</v>
      </c>
      <c r="E1679" s="59" t="s">
        <v>1561</v>
      </c>
      <c r="F1679" s="58" t="s">
        <v>2402</v>
      </c>
      <c r="G1679" s="59" t="s">
        <v>7</v>
      </c>
      <c r="H1679" s="59" t="s">
        <v>11</v>
      </c>
      <c r="I1679" s="60" t="s">
        <v>2421</v>
      </c>
      <c r="J1679" s="61"/>
      <c r="K1679" s="62">
        <v>44554</v>
      </c>
      <c r="L1679" s="62">
        <v>44554</v>
      </c>
      <c r="M1679" s="63" t="s">
        <v>57</v>
      </c>
    </row>
    <row r="1680" spans="1:13" ht="21.75">
      <c r="A1680" s="57">
        <v>1411</v>
      </c>
      <c r="B1680" s="58" t="s">
        <v>51</v>
      </c>
      <c r="C1680" s="58" t="s">
        <v>406</v>
      </c>
      <c r="D1680" s="58" t="s">
        <v>1123</v>
      </c>
      <c r="E1680" s="59" t="s">
        <v>218</v>
      </c>
      <c r="F1680" s="58" t="s">
        <v>1174</v>
      </c>
      <c r="G1680" s="59" t="s">
        <v>7</v>
      </c>
      <c r="H1680" s="59" t="s">
        <v>17</v>
      </c>
      <c r="I1680" s="60" t="s">
        <v>2085</v>
      </c>
      <c r="J1680" s="61"/>
      <c r="K1680" s="62">
        <v>44502</v>
      </c>
      <c r="L1680" s="62">
        <v>44502</v>
      </c>
      <c r="M1680" s="63" t="s">
        <v>57</v>
      </c>
    </row>
    <row r="1681" spans="1:13" ht="21.75">
      <c r="A1681" s="57">
        <v>2530</v>
      </c>
      <c r="B1681" s="83" t="s">
        <v>51</v>
      </c>
      <c r="C1681" s="83" t="s">
        <v>108</v>
      </c>
      <c r="D1681" s="83" t="s">
        <v>2720</v>
      </c>
      <c r="E1681" s="83" t="s">
        <v>113</v>
      </c>
      <c r="F1681" s="83" t="s">
        <v>2795</v>
      </c>
      <c r="G1681" s="83" t="s">
        <v>7</v>
      </c>
      <c r="H1681" s="86" t="s">
        <v>17</v>
      </c>
      <c r="I1681" s="89" t="s">
        <v>3749</v>
      </c>
      <c r="J1681" s="89"/>
      <c r="K1681" s="96">
        <v>44776</v>
      </c>
      <c r="L1681" s="96">
        <v>44776</v>
      </c>
      <c r="M1681" s="98" t="s">
        <v>57</v>
      </c>
    </row>
    <row r="1682" spans="1:13" ht="21.75">
      <c r="A1682" s="57">
        <v>1879</v>
      </c>
      <c r="B1682" s="83" t="s">
        <v>51</v>
      </c>
      <c r="C1682" s="83" t="s">
        <v>111</v>
      </c>
      <c r="D1682" s="83" t="s">
        <v>848</v>
      </c>
      <c r="E1682" s="83" t="s">
        <v>1553</v>
      </c>
      <c r="F1682" s="83" t="s">
        <v>170</v>
      </c>
      <c r="G1682" s="83" t="s">
        <v>8</v>
      </c>
      <c r="H1682" s="86" t="s">
        <v>12</v>
      </c>
      <c r="I1682" s="89" t="s">
        <v>3042</v>
      </c>
      <c r="J1682" s="89"/>
      <c r="K1682" s="96">
        <v>44597</v>
      </c>
      <c r="L1682" s="96">
        <v>44597</v>
      </c>
      <c r="M1682" s="98" t="s">
        <v>57</v>
      </c>
    </row>
    <row r="1683" spans="1:13" ht="21.75">
      <c r="A1683" s="57">
        <v>1856</v>
      </c>
      <c r="B1683" s="83" t="s">
        <v>51</v>
      </c>
      <c r="C1683" s="83" t="s">
        <v>111</v>
      </c>
      <c r="D1683" s="83" t="s">
        <v>848</v>
      </c>
      <c r="E1683" s="83" t="s">
        <v>113</v>
      </c>
      <c r="F1683" s="83" t="s">
        <v>1629</v>
      </c>
      <c r="G1683" s="83" t="s">
        <v>7</v>
      </c>
      <c r="H1683" s="86" t="s">
        <v>13</v>
      </c>
      <c r="I1683" s="89" t="s">
        <v>3011</v>
      </c>
      <c r="J1683" s="89" t="s">
        <v>3012</v>
      </c>
      <c r="K1683" s="96">
        <v>44594</v>
      </c>
      <c r="L1683" s="96">
        <v>44594</v>
      </c>
      <c r="M1683" s="98" t="s">
        <v>57</v>
      </c>
    </row>
    <row r="1684" spans="1:13" ht="21.75">
      <c r="A1684" s="57">
        <v>1877</v>
      </c>
      <c r="B1684" s="83" t="s">
        <v>51</v>
      </c>
      <c r="C1684" s="83" t="s">
        <v>111</v>
      </c>
      <c r="D1684" s="83" t="s">
        <v>848</v>
      </c>
      <c r="E1684" s="83" t="s">
        <v>1553</v>
      </c>
      <c r="F1684" s="83" t="s">
        <v>170</v>
      </c>
      <c r="G1684" s="83" t="s">
        <v>7</v>
      </c>
      <c r="H1684" s="86" t="s">
        <v>16</v>
      </c>
      <c r="I1684" s="89" t="s">
        <v>3040</v>
      </c>
      <c r="J1684" s="89"/>
      <c r="K1684" s="96">
        <v>44597</v>
      </c>
      <c r="L1684" s="96">
        <v>44597</v>
      </c>
      <c r="M1684" s="98" t="s">
        <v>57</v>
      </c>
    </row>
    <row r="1685" spans="1:13" ht="21.75">
      <c r="A1685" s="57">
        <v>52</v>
      </c>
      <c r="B1685" s="58" t="s">
        <v>51</v>
      </c>
      <c r="C1685" s="58" t="s">
        <v>52</v>
      </c>
      <c r="D1685" s="58" t="s">
        <v>104</v>
      </c>
      <c r="E1685" s="59" t="s">
        <v>54</v>
      </c>
      <c r="F1685" s="58" t="s">
        <v>60</v>
      </c>
      <c r="G1685" s="59" t="s">
        <v>7</v>
      </c>
      <c r="H1685" s="59" t="s">
        <v>13</v>
      </c>
      <c r="I1685" s="60" t="s">
        <v>158</v>
      </c>
      <c r="J1685" s="61"/>
      <c r="K1685" s="62">
        <v>44207</v>
      </c>
      <c r="L1685" s="62">
        <v>44207</v>
      </c>
      <c r="M1685" s="63" t="s">
        <v>57</v>
      </c>
    </row>
    <row r="1686" spans="1:13" ht="21.75">
      <c r="A1686" s="57">
        <v>1183</v>
      </c>
      <c r="B1686" s="58" t="s">
        <v>51</v>
      </c>
      <c r="C1686" s="58" t="s">
        <v>111</v>
      </c>
      <c r="D1686" s="58" t="s">
        <v>857</v>
      </c>
      <c r="E1686" s="59" t="s">
        <v>376</v>
      </c>
      <c r="F1686" s="58" t="s">
        <v>170</v>
      </c>
      <c r="G1686" s="59" t="s">
        <v>7</v>
      </c>
      <c r="H1686" s="59" t="s">
        <v>17</v>
      </c>
      <c r="I1686" s="60" t="s">
        <v>1837</v>
      </c>
      <c r="J1686" s="61"/>
      <c r="K1686" s="62">
        <v>44462</v>
      </c>
      <c r="L1686" s="62">
        <v>44462</v>
      </c>
      <c r="M1686" s="63" t="s">
        <v>57</v>
      </c>
    </row>
    <row r="1687" spans="1:13" ht="21.75">
      <c r="A1687" s="57">
        <v>1707</v>
      </c>
      <c r="B1687" s="58" t="s">
        <v>51</v>
      </c>
      <c r="C1687" s="58" t="s">
        <v>52</v>
      </c>
      <c r="D1687" s="58" t="s">
        <v>244</v>
      </c>
      <c r="E1687" s="59" t="s">
        <v>1561</v>
      </c>
      <c r="F1687" s="58" t="s">
        <v>357</v>
      </c>
      <c r="G1687" s="59" t="s">
        <v>7</v>
      </c>
      <c r="H1687" s="59" t="s">
        <v>17</v>
      </c>
      <c r="I1687" s="60" t="s">
        <v>2426</v>
      </c>
      <c r="J1687" s="61"/>
      <c r="K1687" s="62">
        <v>44554</v>
      </c>
      <c r="L1687" s="62">
        <v>44554</v>
      </c>
      <c r="M1687" s="63" t="s">
        <v>57</v>
      </c>
    </row>
    <row r="1688" spans="1:13" ht="21.75">
      <c r="A1688" s="57">
        <v>1093</v>
      </c>
      <c r="B1688" s="58" t="s">
        <v>51</v>
      </c>
      <c r="C1688" s="58" t="s">
        <v>52</v>
      </c>
      <c r="D1688" s="58" t="s">
        <v>1727</v>
      </c>
      <c r="E1688" s="59" t="s">
        <v>54</v>
      </c>
      <c r="F1688" s="58" t="s">
        <v>407</v>
      </c>
      <c r="G1688" s="59" t="s">
        <v>8</v>
      </c>
      <c r="H1688" s="59" t="s">
        <v>16</v>
      </c>
      <c r="I1688" s="60" t="s">
        <v>1732</v>
      </c>
      <c r="J1688" s="61"/>
      <c r="K1688" s="62">
        <v>44439</v>
      </c>
      <c r="L1688" s="62">
        <v>44439</v>
      </c>
      <c r="M1688" s="63" t="s">
        <v>57</v>
      </c>
    </row>
    <row r="1689" spans="1:13" ht="21.75">
      <c r="A1689" s="57">
        <v>1058</v>
      </c>
      <c r="B1689" s="58" t="s">
        <v>51</v>
      </c>
      <c r="C1689" s="58" t="s">
        <v>111</v>
      </c>
      <c r="D1689" s="58" t="s">
        <v>926</v>
      </c>
      <c r="E1689" s="59" t="s">
        <v>54</v>
      </c>
      <c r="F1689" s="58" t="s">
        <v>170</v>
      </c>
      <c r="G1689" s="59" t="s">
        <v>8</v>
      </c>
      <c r="H1689" s="59" t="s">
        <v>16</v>
      </c>
      <c r="I1689" s="60" t="s">
        <v>1686</v>
      </c>
      <c r="J1689" s="61"/>
      <c r="K1689" s="62">
        <v>44430</v>
      </c>
      <c r="L1689" s="62">
        <v>44430</v>
      </c>
      <c r="M1689" s="63" t="s">
        <v>57</v>
      </c>
    </row>
    <row r="1690" spans="1:13" ht="21.75">
      <c r="A1690" s="57">
        <v>660</v>
      </c>
      <c r="B1690" s="58" t="s">
        <v>51</v>
      </c>
      <c r="C1690" s="58" t="s">
        <v>52</v>
      </c>
      <c r="D1690" s="58" t="s">
        <v>1104</v>
      </c>
      <c r="E1690" s="59" t="s">
        <v>1097</v>
      </c>
      <c r="F1690" s="58" t="s">
        <v>662</v>
      </c>
      <c r="G1690" s="59" t="s">
        <v>8</v>
      </c>
      <c r="H1690" s="59" t="s">
        <v>33</v>
      </c>
      <c r="I1690" s="60" t="s">
        <v>1105</v>
      </c>
      <c r="J1690" s="61" t="s">
        <v>1106</v>
      </c>
      <c r="K1690" s="62">
        <v>44340</v>
      </c>
      <c r="L1690" s="62">
        <v>44347</v>
      </c>
      <c r="M1690" s="63" t="s">
        <v>57</v>
      </c>
    </row>
    <row r="1691" spans="1:13" ht="43.5">
      <c r="A1691" s="57">
        <v>845</v>
      </c>
      <c r="B1691" s="58" t="s">
        <v>51</v>
      </c>
      <c r="C1691" s="58" t="s">
        <v>111</v>
      </c>
      <c r="D1691" s="58" t="s">
        <v>434</v>
      </c>
      <c r="E1691" s="59" t="s">
        <v>113</v>
      </c>
      <c r="F1691" s="58" t="s">
        <v>450</v>
      </c>
      <c r="G1691" s="59" t="s">
        <v>8</v>
      </c>
      <c r="H1691" s="59" t="s">
        <v>23</v>
      </c>
      <c r="I1691" s="60" t="s">
        <v>1428</v>
      </c>
      <c r="J1691" s="61"/>
      <c r="K1691" s="62">
        <v>44386</v>
      </c>
      <c r="L1691" s="62">
        <v>44393</v>
      </c>
      <c r="M1691" s="63" t="s">
        <v>57</v>
      </c>
    </row>
    <row r="1692" spans="1:13" ht="21.75">
      <c r="A1692" s="57">
        <v>1404</v>
      </c>
      <c r="B1692" s="58" t="s">
        <v>51</v>
      </c>
      <c r="C1692" s="58" t="s">
        <v>283</v>
      </c>
      <c r="D1692" s="58" t="s">
        <v>1713</v>
      </c>
      <c r="E1692" s="59" t="s">
        <v>105</v>
      </c>
      <c r="F1692" s="58" t="s">
        <v>1987</v>
      </c>
      <c r="G1692" s="59" t="s">
        <v>8</v>
      </c>
      <c r="H1692" s="59" t="s">
        <v>24</v>
      </c>
      <c r="I1692" s="60" t="s">
        <v>2077</v>
      </c>
      <c r="J1692" s="61"/>
      <c r="K1692" s="62">
        <v>44502</v>
      </c>
      <c r="L1692" s="62">
        <v>44502</v>
      </c>
      <c r="M1692" s="63" t="s">
        <v>57</v>
      </c>
    </row>
    <row r="1693" spans="1:13" ht="43.5">
      <c r="A1693" s="57">
        <v>702</v>
      </c>
      <c r="B1693" s="58" t="s">
        <v>51</v>
      </c>
      <c r="C1693" s="58" t="s">
        <v>52</v>
      </c>
      <c r="D1693" s="58" t="s">
        <v>492</v>
      </c>
      <c r="E1693" s="59" t="s">
        <v>135</v>
      </c>
      <c r="F1693" s="58" t="s">
        <v>438</v>
      </c>
      <c r="G1693" s="59" t="s">
        <v>8</v>
      </c>
      <c r="H1693" s="59" t="s">
        <v>23</v>
      </c>
      <c r="I1693" s="60" t="s">
        <v>1195</v>
      </c>
      <c r="J1693" s="61" t="s">
        <v>1196</v>
      </c>
      <c r="K1693" s="62">
        <v>44345</v>
      </c>
      <c r="L1693" s="62">
        <v>44345</v>
      </c>
      <c r="M1693" s="63" t="s">
        <v>57</v>
      </c>
    </row>
    <row r="1694" spans="1:13" ht="21.75">
      <c r="A1694" s="57">
        <v>466</v>
      </c>
      <c r="B1694" s="58" t="s">
        <v>51</v>
      </c>
      <c r="C1694" s="58" t="s">
        <v>283</v>
      </c>
      <c r="D1694" s="59" t="s">
        <v>777</v>
      </c>
      <c r="E1694" s="59" t="s">
        <v>750</v>
      </c>
      <c r="F1694" s="58" t="s">
        <v>450</v>
      </c>
      <c r="G1694" s="59" t="s">
        <v>8</v>
      </c>
      <c r="H1694" s="59" t="s">
        <v>11</v>
      </c>
      <c r="I1694" s="60" t="s">
        <v>778</v>
      </c>
      <c r="J1694" s="60"/>
      <c r="K1694" s="62">
        <v>44271</v>
      </c>
      <c r="L1694" s="62">
        <v>44286</v>
      </c>
      <c r="M1694" s="63" t="s">
        <v>57</v>
      </c>
    </row>
    <row r="1695" spans="1:13" ht="21.75">
      <c r="A1695" s="57">
        <v>2162</v>
      </c>
      <c r="B1695" s="83" t="s">
        <v>51</v>
      </c>
      <c r="C1695" s="83" t="s">
        <v>108</v>
      </c>
      <c r="D1695" s="83" t="s">
        <v>1271</v>
      </c>
      <c r="E1695" s="83" t="s">
        <v>2618</v>
      </c>
      <c r="F1695" s="83" t="s">
        <v>470</v>
      </c>
      <c r="G1695" s="83" t="s">
        <v>8</v>
      </c>
      <c r="H1695" s="86" t="s">
        <v>23</v>
      </c>
      <c r="I1695" s="89" t="s">
        <v>3352</v>
      </c>
      <c r="J1695" s="89"/>
      <c r="K1695" s="96">
        <v>44678</v>
      </c>
      <c r="L1695" s="96">
        <v>44708</v>
      </c>
      <c r="M1695" s="98" t="s">
        <v>57</v>
      </c>
    </row>
    <row r="1696" spans="1:13" ht="21.75">
      <c r="A1696" s="57">
        <v>1111</v>
      </c>
      <c r="B1696" s="58" t="s">
        <v>51</v>
      </c>
      <c r="C1696" s="58" t="s">
        <v>52</v>
      </c>
      <c r="D1696" s="58" t="s">
        <v>1757</v>
      </c>
      <c r="E1696" s="59" t="s">
        <v>54</v>
      </c>
      <c r="F1696" s="58" t="s">
        <v>60</v>
      </c>
      <c r="G1696" s="59" t="s">
        <v>8</v>
      </c>
      <c r="H1696" s="59" t="s">
        <v>11</v>
      </c>
      <c r="I1696" s="60" t="s">
        <v>1758</v>
      </c>
      <c r="J1696" s="61"/>
      <c r="K1696" s="62">
        <v>44445</v>
      </c>
      <c r="L1696" s="62">
        <v>44445</v>
      </c>
      <c r="M1696" s="63" t="s">
        <v>57</v>
      </c>
    </row>
    <row r="1697" spans="1:13" ht="43.5">
      <c r="A1697" s="57">
        <v>263</v>
      </c>
      <c r="B1697" s="58" t="s">
        <v>51</v>
      </c>
      <c r="C1697" s="58" t="s">
        <v>108</v>
      </c>
      <c r="D1697" s="58" t="s">
        <v>495</v>
      </c>
      <c r="E1697" s="59" t="s">
        <v>113</v>
      </c>
      <c r="F1697" s="58" t="s">
        <v>493</v>
      </c>
      <c r="G1697" s="59" t="s">
        <v>8</v>
      </c>
      <c r="H1697" s="59" t="s">
        <v>24</v>
      </c>
      <c r="I1697" s="70" t="s">
        <v>496</v>
      </c>
      <c r="J1697" s="70"/>
      <c r="K1697" s="62">
        <v>44247</v>
      </c>
      <c r="L1697" s="62">
        <v>44247</v>
      </c>
      <c r="M1697" s="63" t="s">
        <v>57</v>
      </c>
    </row>
    <row r="1698" spans="1:13" ht="43.5">
      <c r="A1698" s="57">
        <v>618</v>
      </c>
      <c r="B1698" s="58" t="s">
        <v>51</v>
      </c>
      <c r="C1698" s="58" t="s">
        <v>52</v>
      </c>
      <c r="D1698" s="58" t="s">
        <v>74</v>
      </c>
      <c r="E1698" s="59" t="s">
        <v>54</v>
      </c>
      <c r="F1698" s="58" t="s">
        <v>60</v>
      </c>
      <c r="G1698" s="59" t="s">
        <v>8</v>
      </c>
      <c r="H1698" s="59" t="s">
        <v>24</v>
      </c>
      <c r="I1698" s="60" t="s">
        <v>1022</v>
      </c>
      <c r="J1698" s="60" t="s">
        <v>1023</v>
      </c>
      <c r="K1698" s="62">
        <v>44329</v>
      </c>
      <c r="L1698" s="62">
        <v>44329</v>
      </c>
      <c r="M1698" s="63" t="s">
        <v>57</v>
      </c>
    </row>
    <row r="1699" spans="1:13" ht="21.75">
      <c r="A1699" s="57">
        <v>2469</v>
      </c>
      <c r="B1699" s="83" t="s">
        <v>51</v>
      </c>
      <c r="C1699" s="83" t="s">
        <v>283</v>
      </c>
      <c r="D1699" s="83" t="s">
        <v>2769</v>
      </c>
      <c r="E1699" s="83" t="s">
        <v>105</v>
      </c>
      <c r="F1699" s="83" t="s">
        <v>3652</v>
      </c>
      <c r="G1699" s="83" t="s">
        <v>8</v>
      </c>
      <c r="H1699" s="86" t="s">
        <v>21</v>
      </c>
      <c r="I1699" s="89" t="s">
        <v>3653</v>
      </c>
      <c r="J1699" s="89"/>
      <c r="K1699" s="96">
        <v>44749</v>
      </c>
      <c r="L1699" s="96">
        <v>44749</v>
      </c>
      <c r="M1699" s="98" t="s">
        <v>57</v>
      </c>
    </row>
    <row r="1700" spans="1:13" ht="43.5">
      <c r="A1700" s="57">
        <v>322</v>
      </c>
      <c r="B1700" s="58" t="s">
        <v>51</v>
      </c>
      <c r="C1700" s="58" t="s">
        <v>52</v>
      </c>
      <c r="D1700" s="59" t="s">
        <v>565</v>
      </c>
      <c r="E1700" s="59" t="s">
        <v>533</v>
      </c>
      <c r="F1700" s="58" t="s">
        <v>60</v>
      </c>
      <c r="G1700" s="59" t="s">
        <v>8</v>
      </c>
      <c r="H1700" s="59" t="s">
        <v>29</v>
      </c>
      <c r="I1700" s="60" t="s">
        <v>566</v>
      </c>
      <c r="J1700" s="60"/>
      <c r="K1700" s="62">
        <v>44249</v>
      </c>
      <c r="L1700" s="62">
        <v>44256</v>
      </c>
      <c r="M1700" s="63" t="s">
        <v>57</v>
      </c>
    </row>
    <row r="1701" spans="1:13" ht="43.5">
      <c r="A1701" s="57">
        <v>310</v>
      </c>
      <c r="B1701" s="58" t="s">
        <v>51</v>
      </c>
      <c r="C1701" s="58" t="s">
        <v>52</v>
      </c>
      <c r="D1701" s="58" t="s">
        <v>546</v>
      </c>
      <c r="E1701" s="59" t="s">
        <v>533</v>
      </c>
      <c r="F1701" s="58" t="s">
        <v>450</v>
      </c>
      <c r="G1701" s="59" t="s">
        <v>8</v>
      </c>
      <c r="H1701" s="59" t="s">
        <v>19</v>
      </c>
      <c r="I1701" s="60" t="s">
        <v>559</v>
      </c>
      <c r="J1701" s="60"/>
      <c r="K1701" s="62">
        <v>44249</v>
      </c>
      <c r="L1701" s="62">
        <v>44256</v>
      </c>
      <c r="M1701" s="63" t="s">
        <v>57</v>
      </c>
    </row>
    <row r="1702" spans="1:13" ht="43.5">
      <c r="A1702" s="57">
        <v>449</v>
      </c>
      <c r="B1702" s="58" t="s">
        <v>51</v>
      </c>
      <c r="C1702" s="58" t="s">
        <v>111</v>
      </c>
      <c r="D1702" s="59" t="s">
        <v>749</v>
      </c>
      <c r="E1702" s="59" t="s">
        <v>750</v>
      </c>
      <c r="F1702" s="58" t="s">
        <v>450</v>
      </c>
      <c r="G1702" s="59" t="s">
        <v>8</v>
      </c>
      <c r="H1702" s="59" t="s">
        <v>19</v>
      </c>
      <c r="I1702" s="60" t="s">
        <v>751</v>
      </c>
      <c r="J1702" s="60"/>
      <c r="K1702" s="62">
        <v>44271</v>
      </c>
      <c r="L1702" s="62">
        <v>44286</v>
      </c>
      <c r="M1702" s="63" t="s">
        <v>57</v>
      </c>
    </row>
    <row r="1703" spans="1:13" ht="21.75">
      <c r="A1703" s="57">
        <v>1527</v>
      </c>
      <c r="B1703" s="58" t="s">
        <v>51</v>
      </c>
      <c r="C1703" s="58" t="s">
        <v>504</v>
      </c>
      <c r="D1703" s="58" t="s">
        <v>104</v>
      </c>
      <c r="E1703" s="59" t="s">
        <v>218</v>
      </c>
      <c r="F1703" s="58" t="s">
        <v>2212</v>
      </c>
      <c r="G1703" s="59" t="s">
        <v>8</v>
      </c>
      <c r="H1703" s="59" t="s">
        <v>19</v>
      </c>
      <c r="I1703" s="60" t="s">
        <v>2213</v>
      </c>
      <c r="J1703" s="61"/>
      <c r="K1703" s="62">
        <v>44523</v>
      </c>
      <c r="L1703" s="62">
        <v>44523</v>
      </c>
      <c r="M1703" s="63" t="s">
        <v>57</v>
      </c>
    </row>
    <row r="1704" spans="1:13" ht="21.75">
      <c r="A1704" s="57">
        <v>1043</v>
      </c>
      <c r="B1704" s="58" t="s">
        <v>51</v>
      </c>
      <c r="C1704" s="58" t="s">
        <v>52</v>
      </c>
      <c r="D1704" s="58" t="s">
        <v>326</v>
      </c>
      <c r="E1704" s="59" t="s">
        <v>54</v>
      </c>
      <c r="F1704" s="58" t="s">
        <v>470</v>
      </c>
      <c r="G1704" s="59" t="s">
        <v>8</v>
      </c>
      <c r="H1704" s="59" t="s">
        <v>19</v>
      </c>
      <c r="I1704" s="60" t="s">
        <v>1669</v>
      </c>
      <c r="J1704" s="61"/>
      <c r="K1704" s="62">
        <v>44427</v>
      </c>
      <c r="L1704" s="62">
        <v>44434</v>
      </c>
      <c r="M1704" s="63" t="s">
        <v>57</v>
      </c>
    </row>
    <row r="1705" spans="1:13" ht="34.5">
      <c r="A1705" s="57">
        <v>2429</v>
      </c>
      <c r="B1705" s="83" t="s">
        <v>51</v>
      </c>
      <c r="C1705" s="83" t="s">
        <v>108</v>
      </c>
      <c r="D1705" s="83" t="s">
        <v>2756</v>
      </c>
      <c r="E1705" s="83" t="s">
        <v>1654</v>
      </c>
      <c r="F1705" s="83" t="s">
        <v>450</v>
      </c>
      <c r="G1705" s="83" t="s">
        <v>8</v>
      </c>
      <c r="H1705" s="86" t="s">
        <v>32</v>
      </c>
      <c r="I1705" s="89" t="s">
        <v>3610</v>
      </c>
      <c r="J1705" s="89"/>
      <c r="K1705" s="96">
        <v>44733</v>
      </c>
      <c r="L1705" s="96">
        <v>44741</v>
      </c>
      <c r="M1705" s="98" t="s">
        <v>3110</v>
      </c>
    </row>
    <row r="1706" spans="1:13" ht="43.5">
      <c r="A1706" s="57">
        <v>279</v>
      </c>
      <c r="B1706" s="58" t="s">
        <v>51</v>
      </c>
      <c r="C1706" s="58" t="s">
        <v>504</v>
      </c>
      <c r="D1706" s="59" t="s">
        <v>522</v>
      </c>
      <c r="E1706" s="58" t="s">
        <v>376</v>
      </c>
      <c r="F1706" s="58" t="s">
        <v>450</v>
      </c>
      <c r="G1706" s="59" t="s">
        <v>8</v>
      </c>
      <c r="H1706" s="59" t="s">
        <v>19</v>
      </c>
      <c r="I1706" s="60" t="s">
        <v>524</v>
      </c>
      <c r="J1706" s="60"/>
      <c r="K1706" s="62">
        <v>44243</v>
      </c>
      <c r="L1706" s="62">
        <v>44243</v>
      </c>
      <c r="M1706" s="63" t="s">
        <v>57</v>
      </c>
    </row>
    <row r="1707" spans="1:13" ht="21.75">
      <c r="A1707" s="57">
        <v>454</v>
      </c>
      <c r="B1707" s="58" t="s">
        <v>51</v>
      </c>
      <c r="C1707" s="58" t="s">
        <v>111</v>
      </c>
      <c r="D1707" s="58" t="s">
        <v>756</v>
      </c>
      <c r="E1707" s="59" t="s">
        <v>750</v>
      </c>
      <c r="F1707" s="59" t="s">
        <v>361</v>
      </c>
      <c r="G1707" s="59" t="s">
        <v>8</v>
      </c>
      <c r="H1707" s="59" t="s">
        <v>11</v>
      </c>
      <c r="I1707" s="60" t="s">
        <v>758</v>
      </c>
      <c r="J1707" s="60" t="s">
        <v>759</v>
      </c>
      <c r="K1707" s="62">
        <v>44271</v>
      </c>
      <c r="L1707" s="62">
        <v>44286</v>
      </c>
      <c r="M1707" s="63" t="s">
        <v>57</v>
      </c>
    </row>
    <row r="1708" spans="1:13" ht="34.5">
      <c r="A1708" s="57">
        <v>2546</v>
      </c>
      <c r="B1708" s="83" t="s">
        <v>51</v>
      </c>
      <c r="C1708" s="83" t="s">
        <v>111</v>
      </c>
      <c r="D1708" s="83" t="s">
        <v>917</v>
      </c>
      <c r="E1708" s="83" t="s">
        <v>97</v>
      </c>
      <c r="F1708" s="83" t="s">
        <v>170</v>
      </c>
      <c r="G1708" s="83" t="s">
        <v>8</v>
      </c>
      <c r="H1708" s="86" t="s">
        <v>23</v>
      </c>
      <c r="I1708" s="89" t="s">
        <v>3765</v>
      </c>
      <c r="J1708" s="89"/>
      <c r="K1708" s="96">
        <v>44780</v>
      </c>
      <c r="L1708" s="96">
        <v>44782</v>
      </c>
      <c r="M1708" s="98" t="s">
        <v>57</v>
      </c>
    </row>
    <row r="1709" spans="1:13" ht="43.5">
      <c r="A1709" s="57">
        <v>951</v>
      </c>
      <c r="B1709" s="58" t="s">
        <v>51</v>
      </c>
      <c r="C1709" s="58" t="s">
        <v>111</v>
      </c>
      <c r="D1709" s="58" t="s">
        <v>926</v>
      </c>
      <c r="E1709" s="59" t="s">
        <v>113</v>
      </c>
      <c r="F1709" s="58" t="s">
        <v>170</v>
      </c>
      <c r="G1709" s="59" t="s">
        <v>8</v>
      </c>
      <c r="H1709" s="59" t="s">
        <v>16</v>
      </c>
      <c r="I1709" s="60" t="s">
        <v>1572</v>
      </c>
      <c r="J1709" s="61"/>
      <c r="K1709" s="62">
        <v>44412</v>
      </c>
      <c r="L1709" s="62">
        <v>44412</v>
      </c>
      <c r="M1709" s="63" t="s">
        <v>57</v>
      </c>
    </row>
    <row r="1710" spans="1:13" ht="21.75">
      <c r="A1710" s="57">
        <v>1944</v>
      </c>
      <c r="B1710" s="83" t="s">
        <v>51</v>
      </c>
      <c r="C1710" s="83" t="s">
        <v>108</v>
      </c>
      <c r="D1710" s="83" t="s">
        <v>1024</v>
      </c>
      <c r="E1710" s="83" t="s">
        <v>97</v>
      </c>
      <c r="F1710" s="83" t="s">
        <v>910</v>
      </c>
      <c r="G1710" s="83" t="s">
        <v>7</v>
      </c>
      <c r="H1710" s="86" t="s">
        <v>14</v>
      </c>
      <c r="I1710" s="89" t="s">
        <v>3118</v>
      </c>
      <c r="J1710" s="89" t="s">
        <v>3119</v>
      </c>
      <c r="K1710" s="96">
        <v>44609</v>
      </c>
      <c r="L1710" s="96">
        <v>44609</v>
      </c>
      <c r="M1710" s="98" t="s">
        <v>57</v>
      </c>
    </row>
    <row r="1711" spans="1:13" ht="21.75">
      <c r="A1711" s="57">
        <v>1226</v>
      </c>
      <c r="B1711" s="58" t="s">
        <v>51</v>
      </c>
      <c r="C1711" s="58" t="s">
        <v>111</v>
      </c>
      <c r="D1711" s="58" t="s">
        <v>1875</v>
      </c>
      <c r="E1711" s="59" t="s">
        <v>54</v>
      </c>
      <c r="F1711" s="58" t="s">
        <v>357</v>
      </c>
      <c r="G1711" s="59" t="s">
        <v>8</v>
      </c>
      <c r="H1711" s="59" t="s">
        <v>20</v>
      </c>
      <c r="I1711" s="60" t="s">
        <v>1877</v>
      </c>
      <c r="J1711" s="61"/>
      <c r="K1711" s="62">
        <v>44468</v>
      </c>
      <c r="L1711" s="62">
        <v>44468</v>
      </c>
      <c r="M1711" s="63" t="s">
        <v>57</v>
      </c>
    </row>
    <row r="1712" spans="1:13" ht="21.75">
      <c r="A1712" s="57">
        <v>1235</v>
      </c>
      <c r="B1712" s="58" t="s">
        <v>51</v>
      </c>
      <c r="C1712" s="58" t="s">
        <v>111</v>
      </c>
      <c r="D1712" s="58" t="s">
        <v>857</v>
      </c>
      <c r="E1712" s="59" t="s">
        <v>376</v>
      </c>
      <c r="F1712" s="58" t="s">
        <v>170</v>
      </c>
      <c r="G1712" s="59" t="s">
        <v>8</v>
      </c>
      <c r="H1712" s="59" t="s">
        <v>20</v>
      </c>
      <c r="I1712" s="60" t="s">
        <v>1877</v>
      </c>
      <c r="J1712" s="61"/>
      <c r="K1712" s="62">
        <v>44469</v>
      </c>
      <c r="L1712" s="62">
        <v>44469</v>
      </c>
      <c r="M1712" s="63" t="s">
        <v>57</v>
      </c>
    </row>
    <row r="1713" spans="1:13" ht="21.75">
      <c r="A1713" s="57">
        <v>2496</v>
      </c>
      <c r="B1713" s="83" t="s">
        <v>51</v>
      </c>
      <c r="C1713" s="83" t="s">
        <v>103</v>
      </c>
      <c r="D1713" s="83" t="s">
        <v>2781</v>
      </c>
      <c r="E1713" s="83" t="s">
        <v>135</v>
      </c>
      <c r="F1713" s="83" t="s">
        <v>357</v>
      </c>
      <c r="G1713" s="83" t="s">
        <v>8</v>
      </c>
      <c r="H1713" s="86" t="s">
        <v>20</v>
      </c>
      <c r="I1713" s="89" t="s">
        <v>3678</v>
      </c>
      <c r="J1713" s="89"/>
      <c r="K1713" s="96">
        <v>44761</v>
      </c>
      <c r="L1713" s="96">
        <v>44761</v>
      </c>
      <c r="M1713" s="98" t="s">
        <v>57</v>
      </c>
    </row>
    <row r="1714" spans="1:13" ht="21.75">
      <c r="A1714" s="57">
        <v>841</v>
      </c>
      <c r="B1714" s="84" t="s">
        <v>51</v>
      </c>
      <c r="C1714" s="84" t="s">
        <v>52</v>
      </c>
      <c r="D1714" s="84" t="s">
        <v>326</v>
      </c>
      <c r="E1714" s="87" t="s">
        <v>54</v>
      </c>
      <c r="F1714" s="84" t="s">
        <v>357</v>
      </c>
      <c r="G1714" s="87" t="s">
        <v>8</v>
      </c>
      <c r="H1714" s="87" t="s">
        <v>20</v>
      </c>
      <c r="I1714" s="90" t="s">
        <v>1422</v>
      </c>
      <c r="J1714" s="93"/>
      <c r="K1714" s="97">
        <v>44385</v>
      </c>
      <c r="L1714" s="97">
        <v>44392</v>
      </c>
      <c r="M1714" s="84" t="s">
        <v>57</v>
      </c>
    </row>
    <row r="1715" spans="1:13" ht="21.75">
      <c r="A1715" s="57">
        <v>928</v>
      </c>
      <c r="B1715" s="84" t="s">
        <v>51</v>
      </c>
      <c r="C1715" s="84" t="s">
        <v>111</v>
      </c>
      <c r="D1715" s="84" t="s">
        <v>926</v>
      </c>
      <c r="E1715" s="87" t="s">
        <v>906</v>
      </c>
      <c r="F1715" s="84" t="s">
        <v>170</v>
      </c>
      <c r="G1715" s="87" t="s">
        <v>7</v>
      </c>
      <c r="H1715" s="87" t="s">
        <v>20</v>
      </c>
      <c r="I1715" s="90" t="s">
        <v>1422</v>
      </c>
      <c r="J1715" s="93"/>
      <c r="K1715" s="97">
        <v>44406</v>
      </c>
      <c r="L1715" s="97">
        <v>44406</v>
      </c>
      <c r="M1715" s="84" t="s">
        <v>57</v>
      </c>
    </row>
    <row r="1716" spans="1:13" ht="21.75">
      <c r="A1716" s="57">
        <v>2200</v>
      </c>
      <c r="B1716" s="99" t="s">
        <v>51</v>
      </c>
      <c r="C1716" s="99" t="s">
        <v>111</v>
      </c>
      <c r="D1716" s="99" t="s">
        <v>887</v>
      </c>
      <c r="E1716" s="99" t="s">
        <v>54</v>
      </c>
      <c r="F1716" s="99" t="s">
        <v>170</v>
      </c>
      <c r="G1716" s="99" t="s">
        <v>8</v>
      </c>
      <c r="H1716" s="100" t="s">
        <v>11</v>
      </c>
      <c r="I1716" s="102" t="s">
        <v>3390</v>
      </c>
      <c r="J1716" s="102"/>
      <c r="K1716" s="106">
        <v>44682</v>
      </c>
      <c r="L1716" s="106">
        <v>44682</v>
      </c>
      <c r="M1716" s="99" t="s">
        <v>57</v>
      </c>
    </row>
    <row r="1717" spans="1:13" ht="21.75">
      <c r="A1717" s="57">
        <v>947</v>
      </c>
      <c r="B1717" s="84" t="s">
        <v>51</v>
      </c>
      <c r="C1717" s="84" t="s">
        <v>111</v>
      </c>
      <c r="D1717" s="84" t="s">
        <v>926</v>
      </c>
      <c r="E1717" s="87" t="s">
        <v>1553</v>
      </c>
      <c r="F1717" s="84" t="s">
        <v>170</v>
      </c>
      <c r="G1717" s="87" t="s">
        <v>8</v>
      </c>
      <c r="H1717" s="87" t="s">
        <v>16</v>
      </c>
      <c r="I1717" s="90" t="s">
        <v>1568</v>
      </c>
      <c r="J1717" s="93"/>
      <c r="K1717" s="97">
        <v>44412</v>
      </c>
      <c r="L1717" s="97">
        <v>44412</v>
      </c>
      <c r="M1717" s="84" t="s">
        <v>57</v>
      </c>
    </row>
    <row r="1718" spans="1:13" ht="43.5">
      <c r="A1718" s="57">
        <v>280</v>
      </c>
      <c r="B1718" s="84" t="s">
        <v>51</v>
      </c>
      <c r="C1718" s="84" t="s">
        <v>111</v>
      </c>
      <c r="D1718" s="87" t="s">
        <v>525</v>
      </c>
      <c r="E1718" s="84" t="s">
        <v>376</v>
      </c>
      <c r="F1718" s="84" t="s">
        <v>450</v>
      </c>
      <c r="G1718" s="87" t="s">
        <v>8</v>
      </c>
      <c r="H1718" s="87" t="s">
        <v>11</v>
      </c>
      <c r="I1718" s="90" t="s">
        <v>526</v>
      </c>
      <c r="J1718" s="90"/>
      <c r="K1718" s="97">
        <v>44243</v>
      </c>
      <c r="L1718" s="97">
        <v>44255</v>
      </c>
      <c r="M1718" s="84" t="s">
        <v>57</v>
      </c>
    </row>
    <row r="1719" spans="1:13" ht="21.75">
      <c r="A1719" s="57">
        <v>883</v>
      </c>
      <c r="B1719" s="84" t="s">
        <v>51</v>
      </c>
      <c r="C1719" s="84" t="s">
        <v>111</v>
      </c>
      <c r="D1719" s="84" t="s">
        <v>375</v>
      </c>
      <c r="E1719" s="87" t="s">
        <v>135</v>
      </c>
      <c r="F1719" s="84" t="s">
        <v>170</v>
      </c>
      <c r="G1719" s="87" t="s">
        <v>8</v>
      </c>
      <c r="H1719" s="87" t="s">
        <v>11</v>
      </c>
      <c r="I1719" s="90" t="s">
        <v>1489</v>
      </c>
      <c r="J1719" s="90" t="s">
        <v>1490</v>
      </c>
      <c r="K1719" s="97">
        <v>44393</v>
      </c>
      <c r="L1719" s="97">
        <v>44393</v>
      </c>
      <c r="M1719" s="84" t="s">
        <v>57</v>
      </c>
    </row>
    <row r="1720" spans="1:13" ht="43.5">
      <c r="A1720" s="57">
        <v>890</v>
      </c>
      <c r="B1720" s="84" t="s">
        <v>51</v>
      </c>
      <c r="C1720" s="84" t="s">
        <v>111</v>
      </c>
      <c r="D1720" s="84" t="s">
        <v>375</v>
      </c>
      <c r="E1720" s="87" t="s">
        <v>113</v>
      </c>
      <c r="F1720" s="84" t="s">
        <v>170</v>
      </c>
      <c r="G1720" s="87" t="s">
        <v>8</v>
      </c>
      <c r="H1720" s="87" t="s">
        <v>16</v>
      </c>
      <c r="I1720" s="90" t="s">
        <v>1500</v>
      </c>
      <c r="J1720" s="90" t="s">
        <v>1501</v>
      </c>
      <c r="K1720" s="97">
        <v>44394</v>
      </c>
      <c r="L1720" s="97">
        <v>44394</v>
      </c>
      <c r="M1720" s="84" t="s">
        <v>57</v>
      </c>
    </row>
    <row r="1721" spans="1:13" ht="43.5">
      <c r="A1721" s="57">
        <v>548</v>
      </c>
      <c r="B1721" s="84" t="s">
        <v>51</v>
      </c>
      <c r="C1721" s="84" t="s">
        <v>52</v>
      </c>
      <c r="D1721" s="84" t="s">
        <v>244</v>
      </c>
      <c r="E1721" s="87" t="s">
        <v>54</v>
      </c>
      <c r="F1721" s="84" t="s">
        <v>170</v>
      </c>
      <c r="G1721" s="87" t="s">
        <v>8</v>
      </c>
      <c r="H1721" s="87" t="s">
        <v>16</v>
      </c>
      <c r="I1721" s="90" t="s">
        <v>899</v>
      </c>
      <c r="J1721" s="90"/>
      <c r="K1721" s="97">
        <v>44288</v>
      </c>
      <c r="L1721" s="97">
        <v>44288</v>
      </c>
      <c r="M1721" s="84" t="s">
        <v>57</v>
      </c>
    </row>
    <row r="1722" spans="1:13" ht="21.75">
      <c r="A1722" s="57">
        <v>1000</v>
      </c>
      <c r="B1722" s="84" t="s">
        <v>51</v>
      </c>
      <c r="C1722" s="84" t="s">
        <v>111</v>
      </c>
      <c r="D1722" s="84" t="s">
        <v>926</v>
      </c>
      <c r="E1722" s="87" t="s">
        <v>1553</v>
      </c>
      <c r="F1722" s="84" t="s">
        <v>170</v>
      </c>
      <c r="G1722" s="87" t="s">
        <v>8</v>
      </c>
      <c r="H1722" s="87" t="s">
        <v>11</v>
      </c>
      <c r="I1722" s="90" t="s">
        <v>1620</v>
      </c>
      <c r="J1722" s="93"/>
      <c r="K1722" s="97">
        <v>44419</v>
      </c>
      <c r="L1722" s="97">
        <v>44419</v>
      </c>
      <c r="M1722" s="84" t="s">
        <v>57</v>
      </c>
    </row>
    <row r="1723" spans="1:13" ht="138">
      <c r="A1723" s="57">
        <v>2123</v>
      </c>
      <c r="B1723" s="99" t="s">
        <v>51</v>
      </c>
      <c r="C1723" s="99" t="s">
        <v>111</v>
      </c>
      <c r="D1723" s="99" t="s">
        <v>2721</v>
      </c>
      <c r="E1723" s="99" t="s">
        <v>1097</v>
      </c>
      <c r="F1723" s="99" t="s">
        <v>753</v>
      </c>
      <c r="G1723" s="99" t="s">
        <v>8</v>
      </c>
      <c r="H1723" s="100" t="s">
        <v>31</v>
      </c>
      <c r="I1723" s="102" t="s">
        <v>3310</v>
      </c>
      <c r="J1723" s="102" t="s">
        <v>3311</v>
      </c>
      <c r="K1723" s="106">
        <v>44671</v>
      </c>
      <c r="L1723" s="106">
        <v>44672</v>
      </c>
      <c r="M1723" s="99" t="s">
        <v>57</v>
      </c>
    </row>
    <row r="1724" spans="1:13" ht="21.75">
      <c r="A1724" s="57">
        <v>1727</v>
      </c>
      <c r="B1724" s="99" t="s">
        <v>51</v>
      </c>
      <c r="C1724" s="99" t="s">
        <v>108</v>
      </c>
      <c r="D1724" s="99" t="s">
        <v>2647</v>
      </c>
      <c r="E1724" s="99" t="s">
        <v>477</v>
      </c>
      <c r="F1724" s="99" t="s">
        <v>108</v>
      </c>
      <c r="G1724" s="99" t="s">
        <v>6</v>
      </c>
      <c r="H1724" s="100" t="s">
        <v>32</v>
      </c>
      <c r="I1724" s="102" t="s">
        <v>2801</v>
      </c>
      <c r="J1724" s="102" t="s">
        <v>2802</v>
      </c>
      <c r="K1724" s="106">
        <v>44571</v>
      </c>
      <c r="L1724" s="106">
        <v>44620</v>
      </c>
      <c r="M1724" s="99" t="s">
        <v>57</v>
      </c>
    </row>
    <row r="1725" spans="1:13" ht="21.75">
      <c r="A1725" s="57">
        <v>775</v>
      </c>
      <c r="B1725" s="84" t="s">
        <v>51</v>
      </c>
      <c r="C1725" s="84" t="s">
        <v>52</v>
      </c>
      <c r="D1725" s="84" t="s">
        <v>1310</v>
      </c>
      <c r="E1725" s="87" t="s">
        <v>54</v>
      </c>
      <c r="F1725" s="84" t="s">
        <v>60</v>
      </c>
      <c r="G1725" s="87" t="s">
        <v>8</v>
      </c>
      <c r="H1725" s="87" t="s">
        <v>11</v>
      </c>
      <c r="I1725" s="90" t="s">
        <v>1311</v>
      </c>
      <c r="J1725" s="93"/>
      <c r="K1725" s="97">
        <v>44363</v>
      </c>
      <c r="L1725" s="97">
        <v>44363</v>
      </c>
      <c r="M1725" s="84" t="s">
        <v>57</v>
      </c>
    </row>
    <row r="1726" spans="1:13" ht="21.75">
      <c r="A1726" s="57">
        <v>2661</v>
      </c>
      <c r="B1726" s="99" t="s">
        <v>51</v>
      </c>
      <c r="C1726" s="99" t="s">
        <v>283</v>
      </c>
      <c r="D1726" s="99" t="s">
        <v>3941</v>
      </c>
      <c r="E1726" s="99" t="s">
        <v>105</v>
      </c>
      <c r="F1726" s="99" t="s">
        <v>1174</v>
      </c>
      <c r="G1726" s="99" t="s">
        <v>8</v>
      </c>
      <c r="H1726" s="100" t="s">
        <v>21</v>
      </c>
      <c r="I1726" s="102" t="s">
        <v>3887</v>
      </c>
      <c r="J1726" s="102"/>
      <c r="K1726" s="106">
        <v>44834</v>
      </c>
      <c r="L1726" s="106">
        <v>44841</v>
      </c>
      <c r="M1726" s="99" t="s">
        <v>57</v>
      </c>
    </row>
    <row r="1727" spans="1:13" ht="21.75">
      <c r="A1727" s="57">
        <v>2258</v>
      </c>
      <c r="B1727" s="99" t="s">
        <v>51</v>
      </c>
      <c r="C1727" s="99" t="s">
        <v>103</v>
      </c>
      <c r="D1727" s="99" t="s">
        <v>2735</v>
      </c>
      <c r="E1727" s="99" t="s">
        <v>54</v>
      </c>
      <c r="F1727" s="99" t="s">
        <v>753</v>
      </c>
      <c r="G1727" s="99" t="s">
        <v>8</v>
      </c>
      <c r="H1727" s="100" t="s">
        <v>31</v>
      </c>
      <c r="I1727" s="102" t="s">
        <v>3443</v>
      </c>
      <c r="J1727" s="102"/>
      <c r="K1727" s="106">
        <v>44693</v>
      </c>
      <c r="L1727" s="106">
        <v>44693</v>
      </c>
      <c r="M1727" s="99" t="s">
        <v>57</v>
      </c>
    </row>
    <row r="1728" spans="1:13" ht="152.25">
      <c r="A1728" s="57">
        <v>593</v>
      </c>
      <c r="B1728" s="84" t="s">
        <v>51</v>
      </c>
      <c r="C1728" s="84" t="s">
        <v>52</v>
      </c>
      <c r="D1728" s="84" t="s">
        <v>85</v>
      </c>
      <c r="E1728" s="87" t="s">
        <v>54</v>
      </c>
      <c r="F1728" s="84" t="s">
        <v>60</v>
      </c>
      <c r="G1728" s="87" t="s">
        <v>6</v>
      </c>
      <c r="H1728" s="87" t="s">
        <v>24</v>
      </c>
      <c r="I1728" s="90" t="s">
        <v>965</v>
      </c>
      <c r="J1728" s="90" t="s">
        <v>966</v>
      </c>
      <c r="K1728" s="97">
        <v>44321</v>
      </c>
      <c r="L1728" s="97">
        <v>44321</v>
      </c>
      <c r="M1728" s="84" t="s">
        <v>426</v>
      </c>
    </row>
    <row r="1729" spans="1:13" ht="21.75">
      <c r="A1729" s="57">
        <v>172</v>
      </c>
      <c r="B1729" s="84" t="s">
        <v>51</v>
      </c>
      <c r="C1729" s="84" t="s">
        <v>108</v>
      </c>
      <c r="D1729" s="84" t="s">
        <v>217</v>
      </c>
      <c r="E1729" s="84" t="s">
        <v>341</v>
      </c>
      <c r="F1729" s="84" t="s">
        <v>106</v>
      </c>
      <c r="G1729" s="87" t="s">
        <v>7</v>
      </c>
      <c r="H1729" s="87" t="s">
        <v>15</v>
      </c>
      <c r="I1729" s="90" t="s">
        <v>342</v>
      </c>
      <c r="J1729" s="90"/>
      <c r="K1729" s="97">
        <v>44228</v>
      </c>
      <c r="L1729" s="97">
        <v>44228</v>
      </c>
      <c r="M1729" s="84" t="s">
        <v>57</v>
      </c>
    </row>
    <row r="1730" spans="1:13" ht="21.75">
      <c r="A1730" s="57">
        <v>1208</v>
      </c>
      <c r="B1730" s="84" t="s">
        <v>51</v>
      </c>
      <c r="C1730" s="84" t="s">
        <v>108</v>
      </c>
      <c r="D1730" s="84" t="s">
        <v>1024</v>
      </c>
      <c r="E1730" s="87" t="s">
        <v>376</v>
      </c>
      <c r="F1730" s="84" t="s">
        <v>506</v>
      </c>
      <c r="G1730" s="87" t="s">
        <v>8</v>
      </c>
      <c r="H1730" s="87" t="s">
        <v>21</v>
      </c>
      <c r="I1730" s="90" t="s">
        <v>1859</v>
      </c>
      <c r="J1730" s="93"/>
      <c r="K1730" s="97">
        <v>44467</v>
      </c>
      <c r="L1730" s="97">
        <v>44467</v>
      </c>
      <c r="M1730" s="84" t="s">
        <v>57</v>
      </c>
    </row>
    <row r="1731" spans="1:13" ht="34.5">
      <c r="A1731" s="57">
        <v>1930</v>
      </c>
      <c r="B1731" s="99" t="s">
        <v>51</v>
      </c>
      <c r="C1731" s="99" t="s">
        <v>111</v>
      </c>
      <c r="D1731" s="99" t="s">
        <v>848</v>
      </c>
      <c r="E1731" s="99" t="s">
        <v>1561</v>
      </c>
      <c r="F1731" s="99" t="s">
        <v>170</v>
      </c>
      <c r="G1731" s="99" t="s">
        <v>8</v>
      </c>
      <c r="H1731" s="100" t="s">
        <v>13</v>
      </c>
      <c r="I1731" s="102" t="s">
        <v>3101</v>
      </c>
      <c r="J1731" s="102" t="s">
        <v>3102</v>
      </c>
      <c r="K1731" s="106">
        <v>44606</v>
      </c>
      <c r="L1731" s="106">
        <v>44606</v>
      </c>
      <c r="M1731" s="99" t="s">
        <v>57</v>
      </c>
    </row>
    <row r="1732" spans="1:13" ht="21.75">
      <c r="A1732" s="57">
        <v>1265</v>
      </c>
      <c r="B1732" s="84" t="s">
        <v>51</v>
      </c>
      <c r="C1732" s="84" t="s">
        <v>108</v>
      </c>
      <c r="D1732" s="84" t="s">
        <v>1024</v>
      </c>
      <c r="E1732" s="87" t="s">
        <v>376</v>
      </c>
      <c r="F1732" s="84" t="s">
        <v>753</v>
      </c>
      <c r="G1732" s="87" t="s">
        <v>8</v>
      </c>
      <c r="H1732" s="87" t="s">
        <v>13</v>
      </c>
      <c r="I1732" s="90" t="s">
        <v>1915</v>
      </c>
      <c r="J1732" s="93"/>
      <c r="K1732" s="97">
        <v>44474</v>
      </c>
      <c r="L1732" s="97">
        <v>44474</v>
      </c>
      <c r="M1732" s="84" t="s">
        <v>57</v>
      </c>
    </row>
    <row r="1733" spans="1:13" ht="21.75">
      <c r="A1733" s="57">
        <v>1803</v>
      </c>
      <c r="B1733" s="99" t="s">
        <v>51</v>
      </c>
      <c r="C1733" s="99" t="s">
        <v>108</v>
      </c>
      <c r="D1733" s="99" t="s">
        <v>1024</v>
      </c>
      <c r="E1733" s="99" t="s">
        <v>376</v>
      </c>
      <c r="F1733" s="99" t="s">
        <v>357</v>
      </c>
      <c r="G1733" s="99" t="s">
        <v>8</v>
      </c>
      <c r="H1733" s="100" t="s">
        <v>12</v>
      </c>
      <c r="I1733" s="102" t="s">
        <v>2922</v>
      </c>
      <c r="J1733" s="102" t="s">
        <v>2923</v>
      </c>
      <c r="K1733" s="106">
        <v>44585</v>
      </c>
      <c r="L1733" s="106">
        <v>44589</v>
      </c>
      <c r="M1733" s="99" t="s">
        <v>57</v>
      </c>
    </row>
    <row r="1734" spans="1:13" ht="21.75">
      <c r="A1734" s="57">
        <v>882</v>
      </c>
      <c r="B1734" s="84" t="s">
        <v>51</v>
      </c>
      <c r="C1734" s="84" t="s">
        <v>111</v>
      </c>
      <c r="D1734" s="84" t="s">
        <v>375</v>
      </c>
      <c r="E1734" s="87" t="s">
        <v>135</v>
      </c>
      <c r="F1734" s="84" t="s">
        <v>170</v>
      </c>
      <c r="G1734" s="87" t="s">
        <v>8</v>
      </c>
      <c r="H1734" s="87" t="s">
        <v>21</v>
      </c>
      <c r="I1734" s="90" t="s">
        <v>1488</v>
      </c>
      <c r="J1734" s="90"/>
      <c r="K1734" s="97">
        <v>44393</v>
      </c>
      <c r="L1734" s="97">
        <v>44393</v>
      </c>
      <c r="M1734" s="84" t="s">
        <v>57</v>
      </c>
    </row>
    <row r="1735" spans="1:13" ht="43.5">
      <c r="A1735" s="57">
        <v>1333</v>
      </c>
      <c r="B1735" s="84" t="s">
        <v>51</v>
      </c>
      <c r="C1735" s="84" t="s">
        <v>283</v>
      </c>
      <c r="D1735" s="84" t="s">
        <v>1713</v>
      </c>
      <c r="E1735" s="87" t="s">
        <v>105</v>
      </c>
      <c r="F1735" s="84" t="s">
        <v>1941</v>
      </c>
      <c r="G1735" s="87" t="s">
        <v>8</v>
      </c>
      <c r="H1735" s="87" t="s">
        <v>21</v>
      </c>
      <c r="I1735" s="90" t="s">
        <v>1990</v>
      </c>
      <c r="J1735" s="93"/>
      <c r="K1735" s="97">
        <v>44488</v>
      </c>
      <c r="L1735" s="97">
        <v>44488</v>
      </c>
      <c r="M1735" s="84" t="s">
        <v>57</v>
      </c>
    </row>
    <row r="1736" spans="1:13" ht="43.5">
      <c r="A1736" s="57">
        <v>1311</v>
      </c>
      <c r="B1736" s="84" t="s">
        <v>51</v>
      </c>
      <c r="C1736" s="84" t="s">
        <v>283</v>
      </c>
      <c r="D1736" s="84" t="s">
        <v>1713</v>
      </c>
      <c r="E1736" s="87" t="s">
        <v>376</v>
      </c>
      <c r="F1736" s="84" t="s">
        <v>1941</v>
      </c>
      <c r="G1736" s="87" t="s">
        <v>8</v>
      </c>
      <c r="H1736" s="87" t="s">
        <v>13</v>
      </c>
      <c r="I1736" s="90" t="s">
        <v>1963</v>
      </c>
      <c r="J1736" s="93"/>
      <c r="K1736" s="97">
        <v>44485</v>
      </c>
      <c r="L1736" s="97">
        <v>44485</v>
      </c>
      <c r="M1736" s="84" t="s">
        <v>57</v>
      </c>
    </row>
    <row r="1737" spans="1:13" ht="21.75">
      <c r="A1737" s="57">
        <v>736</v>
      </c>
      <c r="B1737" s="84" t="s">
        <v>51</v>
      </c>
      <c r="C1737" s="84" t="s">
        <v>111</v>
      </c>
      <c r="D1737" s="84" t="s">
        <v>1245</v>
      </c>
      <c r="E1737" s="87" t="s">
        <v>113</v>
      </c>
      <c r="F1737" s="84" t="s">
        <v>450</v>
      </c>
      <c r="G1737" s="87" t="s">
        <v>8</v>
      </c>
      <c r="H1737" s="87" t="s">
        <v>12</v>
      </c>
      <c r="I1737" s="90" t="s">
        <v>1246</v>
      </c>
      <c r="J1737" s="90" t="s">
        <v>1247</v>
      </c>
      <c r="K1737" s="97">
        <v>44354</v>
      </c>
      <c r="L1737" s="97">
        <v>44361</v>
      </c>
      <c r="M1737" s="84" t="s">
        <v>57</v>
      </c>
    </row>
    <row r="1738" spans="1:13" ht="21.75">
      <c r="A1738" s="57">
        <v>631</v>
      </c>
      <c r="B1738" s="84" t="s">
        <v>51</v>
      </c>
      <c r="C1738" s="84" t="s">
        <v>52</v>
      </c>
      <c r="D1738" s="84" t="s">
        <v>331</v>
      </c>
      <c r="E1738" s="84" t="s">
        <v>477</v>
      </c>
      <c r="F1738" s="84" t="s">
        <v>60</v>
      </c>
      <c r="G1738" s="87" t="s">
        <v>8</v>
      </c>
      <c r="H1738" s="87" t="s">
        <v>12</v>
      </c>
      <c r="I1738" s="90" t="s">
        <v>1047</v>
      </c>
      <c r="J1738" s="93"/>
      <c r="K1738" s="97">
        <v>44332</v>
      </c>
      <c r="L1738" s="97">
        <v>44339</v>
      </c>
      <c r="M1738" s="84" t="s">
        <v>57</v>
      </c>
    </row>
    <row r="1739" spans="1:13" ht="21.75">
      <c r="A1739" s="57">
        <v>1676</v>
      </c>
      <c r="B1739" s="84" t="s">
        <v>51</v>
      </c>
      <c r="C1739" s="84" t="s">
        <v>52</v>
      </c>
      <c r="D1739" s="84" t="s">
        <v>244</v>
      </c>
      <c r="E1739" s="87" t="s">
        <v>376</v>
      </c>
      <c r="F1739" s="84" t="s">
        <v>885</v>
      </c>
      <c r="G1739" s="87" t="s">
        <v>8</v>
      </c>
      <c r="H1739" s="87" t="s">
        <v>13</v>
      </c>
      <c r="I1739" s="90" t="s">
        <v>2394</v>
      </c>
      <c r="J1739" s="93"/>
      <c r="K1739" s="97">
        <v>44550</v>
      </c>
      <c r="L1739" s="97">
        <v>44550</v>
      </c>
      <c r="M1739" s="84" t="s">
        <v>57</v>
      </c>
    </row>
    <row r="1740" spans="1:13" ht="43.5">
      <c r="A1740" s="57">
        <v>1681</v>
      </c>
      <c r="B1740" s="84" t="s">
        <v>51</v>
      </c>
      <c r="C1740" s="84" t="s">
        <v>52</v>
      </c>
      <c r="D1740" s="84" t="s">
        <v>244</v>
      </c>
      <c r="E1740" s="87" t="s">
        <v>54</v>
      </c>
      <c r="F1740" s="84" t="s">
        <v>885</v>
      </c>
      <c r="G1740" s="87" t="s">
        <v>8</v>
      </c>
      <c r="H1740" s="87" t="s">
        <v>13</v>
      </c>
      <c r="I1740" s="90" t="s">
        <v>2399</v>
      </c>
      <c r="J1740" s="93"/>
      <c r="K1740" s="97">
        <v>44550</v>
      </c>
      <c r="L1740" s="97">
        <v>44550</v>
      </c>
      <c r="M1740" s="84" t="s">
        <v>57</v>
      </c>
    </row>
    <row r="1741" spans="1:13" ht="51.75">
      <c r="A1741" s="57">
        <v>2586</v>
      </c>
      <c r="B1741" s="99" t="s">
        <v>51</v>
      </c>
      <c r="C1741" s="99" t="s">
        <v>108</v>
      </c>
      <c r="D1741" s="99" t="s">
        <v>3919</v>
      </c>
      <c r="E1741" s="99" t="s">
        <v>1722</v>
      </c>
      <c r="F1741" s="99" t="s">
        <v>450</v>
      </c>
      <c r="G1741" s="99" t="s">
        <v>6</v>
      </c>
      <c r="H1741" s="100" t="s">
        <v>32</v>
      </c>
      <c r="I1741" s="102" t="s">
        <v>3807</v>
      </c>
      <c r="J1741" s="102"/>
      <c r="K1741" s="106">
        <v>44791</v>
      </c>
      <c r="L1741" s="106">
        <v>44791</v>
      </c>
      <c r="M1741" s="99" t="s">
        <v>57</v>
      </c>
    </row>
    <row r="1742" spans="1:13" ht="21.75">
      <c r="A1742" s="57">
        <v>230</v>
      </c>
      <c r="B1742" s="84" t="s">
        <v>51</v>
      </c>
      <c r="C1742" s="84" t="s">
        <v>283</v>
      </c>
      <c r="D1742" s="84" t="s">
        <v>437</v>
      </c>
      <c r="E1742" s="87" t="s">
        <v>105</v>
      </c>
      <c r="F1742" s="84" t="s">
        <v>438</v>
      </c>
      <c r="G1742" s="87" t="s">
        <v>7</v>
      </c>
      <c r="H1742" s="87" t="s">
        <v>15</v>
      </c>
      <c r="I1742" s="90" t="s">
        <v>441</v>
      </c>
      <c r="J1742" s="90"/>
      <c r="K1742" s="97">
        <v>44238</v>
      </c>
      <c r="L1742" s="97">
        <v>44238</v>
      </c>
      <c r="M1742" s="84" t="s">
        <v>57</v>
      </c>
    </row>
    <row r="1743" spans="1:13" ht="21.75">
      <c r="A1743" s="57">
        <v>426</v>
      </c>
      <c r="B1743" s="84" t="s">
        <v>51</v>
      </c>
      <c r="C1743" s="84" t="s">
        <v>52</v>
      </c>
      <c r="D1743" s="84" t="s">
        <v>715</v>
      </c>
      <c r="E1743" s="87" t="s">
        <v>54</v>
      </c>
      <c r="F1743" s="84" t="s">
        <v>98</v>
      </c>
      <c r="G1743" s="87" t="s">
        <v>7</v>
      </c>
      <c r="H1743" s="87" t="s">
        <v>17</v>
      </c>
      <c r="I1743" s="90" t="s">
        <v>716</v>
      </c>
      <c r="J1743" s="90"/>
      <c r="K1743" s="97">
        <v>44264</v>
      </c>
      <c r="L1743" s="97">
        <v>44264</v>
      </c>
      <c r="M1743" s="84" t="s">
        <v>57</v>
      </c>
    </row>
    <row r="1744" spans="1:13" ht="34.5">
      <c r="A1744" s="57">
        <v>1849</v>
      </c>
      <c r="B1744" s="99" t="s">
        <v>51</v>
      </c>
      <c r="C1744" s="99" t="s">
        <v>111</v>
      </c>
      <c r="D1744" s="99" t="s">
        <v>848</v>
      </c>
      <c r="E1744" s="99" t="s">
        <v>1553</v>
      </c>
      <c r="F1744" s="99" t="s">
        <v>885</v>
      </c>
      <c r="G1744" s="99" t="s">
        <v>7</v>
      </c>
      <c r="H1744" s="100" t="s">
        <v>14</v>
      </c>
      <c r="I1744" s="102" t="s">
        <v>2998</v>
      </c>
      <c r="J1744" s="102"/>
      <c r="K1744" s="106">
        <v>44593</v>
      </c>
      <c r="L1744" s="106">
        <v>44593</v>
      </c>
      <c r="M1744" s="99" t="s">
        <v>57</v>
      </c>
    </row>
    <row r="1745" spans="1:13" ht="21.75">
      <c r="A1745" s="57">
        <v>2138</v>
      </c>
      <c r="B1745" s="99" t="s">
        <v>51</v>
      </c>
      <c r="C1745" s="99" t="s">
        <v>111</v>
      </c>
      <c r="D1745" s="99" t="s">
        <v>887</v>
      </c>
      <c r="E1745" s="99" t="s">
        <v>1561</v>
      </c>
      <c r="F1745" s="99" t="s">
        <v>170</v>
      </c>
      <c r="G1745" s="99" t="s">
        <v>7</v>
      </c>
      <c r="H1745" s="100" t="s">
        <v>14</v>
      </c>
      <c r="I1745" s="102" t="s">
        <v>3326</v>
      </c>
      <c r="J1745" s="102"/>
      <c r="K1745" s="106">
        <v>44674</v>
      </c>
      <c r="L1745" s="106">
        <v>44674</v>
      </c>
      <c r="M1745" s="99" t="s">
        <v>57</v>
      </c>
    </row>
    <row r="1746" spans="1:13" ht="21.75">
      <c r="A1746" s="57">
        <v>2104</v>
      </c>
      <c r="B1746" s="99" t="s">
        <v>51</v>
      </c>
      <c r="C1746" s="99" t="s">
        <v>108</v>
      </c>
      <c r="D1746" s="99" t="s">
        <v>2678</v>
      </c>
      <c r="E1746" s="99" t="s">
        <v>135</v>
      </c>
      <c r="F1746" s="99" t="s">
        <v>3132</v>
      </c>
      <c r="G1746" s="99" t="s">
        <v>7</v>
      </c>
      <c r="H1746" s="100" t="s">
        <v>35</v>
      </c>
      <c r="I1746" s="102" t="s">
        <v>3288</v>
      </c>
      <c r="J1746" s="102"/>
      <c r="K1746" s="106">
        <v>44661</v>
      </c>
      <c r="L1746" s="106">
        <v>44661</v>
      </c>
      <c r="M1746" s="99" t="s">
        <v>57</v>
      </c>
    </row>
    <row r="1747" spans="1:13" ht="21.75">
      <c r="A1747" s="57">
        <v>1063</v>
      </c>
      <c r="B1747" s="84" t="s">
        <v>51</v>
      </c>
      <c r="C1747" s="84" t="s">
        <v>111</v>
      </c>
      <c r="D1747" s="84" t="s">
        <v>926</v>
      </c>
      <c r="E1747" s="87" t="s">
        <v>1561</v>
      </c>
      <c r="F1747" s="84" t="s">
        <v>170</v>
      </c>
      <c r="G1747" s="87" t="s">
        <v>8</v>
      </c>
      <c r="H1747" s="87" t="s">
        <v>16</v>
      </c>
      <c r="I1747" s="90" t="s">
        <v>1691</v>
      </c>
      <c r="J1747" s="93"/>
      <c r="K1747" s="97">
        <v>44430</v>
      </c>
      <c r="L1747" s="97">
        <v>44430</v>
      </c>
      <c r="M1747" s="84" t="s">
        <v>57</v>
      </c>
    </row>
    <row r="1748" spans="1:13" ht="21.75">
      <c r="A1748" s="57">
        <v>1097</v>
      </c>
      <c r="B1748" s="84" t="s">
        <v>51</v>
      </c>
      <c r="C1748" s="84" t="s">
        <v>52</v>
      </c>
      <c r="D1748" s="84" t="s">
        <v>1727</v>
      </c>
      <c r="E1748" s="87" t="s">
        <v>376</v>
      </c>
      <c r="F1748" s="84" t="s">
        <v>407</v>
      </c>
      <c r="G1748" s="87" t="s">
        <v>8</v>
      </c>
      <c r="H1748" s="87" t="s">
        <v>16</v>
      </c>
      <c r="I1748" s="90" t="s">
        <v>1691</v>
      </c>
      <c r="J1748" s="93"/>
      <c r="K1748" s="97">
        <v>44440</v>
      </c>
      <c r="L1748" s="97">
        <v>44440</v>
      </c>
      <c r="M1748" s="84" t="s">
        <v>57</v>
      </c>
    </row>
    <row r="1749" spans="1:13" ht="21.75">
      <c r="A1749" s="57">
        <v>2549</v>
      </c>
      <c r="B1749" s="99" t="s">
        <v>51</v>
      </c>
      <c r="C1749" s="99" t="s">
        <v>283</v>
      </c>
      <c r="D1749" s="99" t="s">
        <v>2772</v>
      </c>
      <c r="E1749" s="99" t="s">
        <v>477</v>
      </c>
      <c r="F1749" s="99" t="s">
        <v>910</v>
      </c>
      <c r="G1749" s="99" t="s">
        <v>7</v>
      </c>
      <c r="H1749" s="100" t="s">
        <v>16</v>
      </c>
      <c r="I1749" s="102" t="s">
        <v>3768</v>
      </c>
      <c r="J1749" s="102"/>
      <c r="K1749" s="106">
        <v>44780</v>
      </c>
      <c r="L1749" s="106">
        <v>44780</v>
      </c>
      <c r="M1749" s="99" t="s">
        <v>57</v>
      </c>
    </row>
    <row r="1750" spans="1:13" ht="21.75">
      <c r="A1750" s="57">
        <v>2568</v>
      </c>
      <c r="B1750" s="99" t="s">
        <v>51</v>
      </c>
      <c r="C1750" s="99" t="s">
        <v>111</v>
      </c>
      <c r="D1750" s="99" t="s">
        <v>917</v>
      </c>
      <c r="E1750" s="99" t="s">
        <v>1561</v>
      </c>
      <c r="F1750" s="99" t="s">
        <v>170</v>
      </c>
      <c r="G1750" s="99" t="s">
        <v>7</v>
      </c>
      <c r="H1750" s="100" t="s">
        <v>13</v>
      </c>
      <c r="I1750" s="102" t="s">
        <v>3787</v>
      </c>
      <c r="J1750" s="102"/>
      <c r="K1750" s="106">
        <v>44788</v>
      </c>
      <c r="L1750" s="106">
        <v>44788</v>
      </c>
      <c r="M1750" s="99" t="s">
        <v>57</v>
      </c>
    </row>
    <row r="1751" spans="1:13" ht="21.75">
      <c r="A1751" s="57">
        <v>2105</v>
      </c>
      <c r="B1751" s="99" t="s">
        <v>51</v>
      </c>
      <c r="C1751" s="99" t="s">
        <v>111</v>
      </c>
      <c r="D1751" s="99" t="s">
        <v>2708</v>
      </c>
      <c r="E1751" s="99" t="s">
        <v>1553</v>
      </c>
      <c r="F1751" s="99" t="s">
        <v>753</v>
      </c>
      <c r="G1751" s="99" t="s">
        <v>7</v>
      </c>
      <c r="H1751" s="100" t="s">
        <v>31</v>
      </c>
      <c r="I1751" s="102" t="s">
        <v>3289</v>
      </c>
      <c r="J1751" s="102"/>
      <c r="K1751" s="106">
        <v>44661</v>
      </c>
      <c r="L1751" s="106">
        <v>44661</v>
      </c>
      <c r="M1751" s="99" t="s">
        <v>57</v>
      </c>
    </row>
    <row r="1752" spans="1:13" ht="21.75">
      <c r="A1752" s="57">
        <v>1566</v>
      </c>
      <c r="B1752" s="84" t="s">
        <v>51</v>
      </c>
      <c r="C1752" s="84" t="s">
        <v>108</v>
      </c>
      <c r="D1752" s="84" t="s">
        <v>1024</v>
      </c>
      <c r="E1752" s="87" t="s">
        <v>376</v>
      </c>
      <c r="F1752" s="84" t="s">
        <v>2206</v>
      </c>
      <c r="G1752" s="87" t="s">
        <v>8</v>
      </c>
      <c r="H1752" s="87" t="s">
        <v>12</v>
      </c>
      <c r="I1752" s="90" t="s">
        <v>2264</v>
      </c>
      <c r="J1752" s="93"/>
      <c r="K1752" s="97">
        <v>44530</v>
      </c>
      <c r="L1752" s="97">
        <v>44530</v>
      </c>
      <c r="M1752" s="84" t="s">
        <v>57</v>
      </c>
    </row>
    <row r="1753" spans="1:13" ht="51.75">
      <c r="A1753" s="57">
        <v>2485</v>
      </c>
      <c r="B1753" s="99" t="s">
        <v>51</v>
      </c>
      <c r="C1753" s="99" t="s">
        <v>108</v>
      </c>
      <c r="D1753" s="99" t="s">
        <v>2776</v>
      </c>
      <c r="E1753" s="99" t="s">
        <v>113</v>
      </c>
      <c r="F1753" s="99" t="s">
        <v>813</v>
      </c>
      <c r="G1753" s="99" t="s">
        <v>7</v>
      </c>
      <c r="H1753" s="100" t="s">
        <v>14</v>
      </c>
      <c r="I1753" s="102" t="s">
        <v>3667</v>
      </c>
      <c r="J1753" s="102"/>
      <c r="K1753" s="106">
        <v>44756</v>
      </c>
      <c r="L1753" s="106">
        <v>44756</v>
      </c>
      <c r="M1753" s="99" t="s">
        <v>57</v>
      </c>
    </row>
    <row r="1754" spans="1:13" ht="34.5">
      <c r="A1754" s="57">
        <v>2072</v>
      </c>
      <c r="B1754" s="99" t="s">
        <v>51</v>
      </c>
      <c r="C1754" s="99" t="s">
        <v>108</v>
      </c>
      <c r="D1754" s="99" t="s">
        <v>2709</v>
      </c>
      <c r="E1754" s="99" t="s">
        <v>376</v>
      </c>
      <c r="F1754" s="100" t="s">
        <v>3256</v>
      </c>
      <c r="G1754" s="99" t="s">
        <v>6</v>
      </c>
      <c r="H1754" s="100" t="s">
        <v>31</v>
      </c>
      <c r="I1754" s="102" t="s">
        <v>3257</v>
      </c>
      <c r="J1754" s="102"/>
      <c r="K1754" s="106">
        <v>44651</v>
      </c>
      <c r="L1754" s="106">
        <v>44651</v>
      </c>
      <c r="M1754" s="99" t="s">
        <v>57</v>
      </c>
    </row>
    <row r="1755" spans="1:13" ht="21.75">
      <c r="A1755" s="57">
        <v>1709</v>
      </c>
      <c r="B1755" s="84" t="s">
        <v>51</v>
      </c>
      <c r="C1755" s="84" t="s">
        <v>108</v>
      </c>
      <c r="D1755" s="84" t="s">
        <v>1024</v>
      </c>
      <c r="E1755" s="87" t="s">
        <v>218</v>
      </c>
      <c r="F1755" s="84" t="s">
        <v>2206</v>
      </c>
      <c r="G1755" s="87" t="s">
        <v>7</v>
      </c>
      <c r="H1755" s="87" t="s">
        <v>13</v>
      </c>
      <c r="I1755" s="90" t="s">
        <v>2428</v>
      </c>
      <c r="J1755" s="93"/>
      <c r="K1755" s="97">
        <v>44556</v>
      </c>
      <c r="L1755" s="97">
        <v>44556</v>
      </c>
      <c r="M1755" s="84" t="s">
        <v>57</v>
      </c>
    </row>
    <row r="1756" spans="1:13" ht="21.75">
      <c r="A1756" s="57">
        <v>1139</v>
      </c>
      <c r="B1756" s="84" t="s">
        <v>51</v>
      </c>
      <c r="C1756" s="84" t="s">
        <v>111</v>
      </c>
      <c r="D1756" s="84" t="s">
        <v>857</v>
      </c>
      <c r="E1756" s="87" t="s">
        <v>1561</v>
      </c>
      <c r="F1756" s="84" t="s">
        <v>170</v>
      </c>
      <c r="G1756" s="87" t="s">
        <v>7</v>
      </c>
      <c r="H1756" s="87" t="s">
        <v>13</v>
      </c>
      <c r="I1756" s="90" t="s">
        <v>1791</v>
      </c>
      <c r="J1756" s="93"/>
      <c r="K1756" s="97">
        <v>44455</v>
      </c>
      <c r="L1756" s="97">
        <v>44455</v>
      </c>
      <c r="M1756" s="84" t="s">
        <v>57</v>
      </c>
    </row>
    <row r="1757" spans="1:13" ht="21.75">
      <c r="A1757" s="57">
        <v>2061</v>
      </c>
      <c r="B1757" s="99" t="s">
        <v>51</v>
      </c>
      <c r="C1757" s="99" t="s">
        <v>108</v>
      </c>
      <c r="D1757" s="99" t="s">
        <v>2709</v>
      </c>
      <c r="E1757" s="99" t="s">
        <v>1561</v>
      </c>
      <c r="F1757" s="99" t="s">
        <v>3120</v>
      </c>
      <c r="G1757" s="99" t="s">
        <v>8</v>
      </c>
      <c r="H1757" s="100" t="s">
        <v>13</v>
      </c>
      <c r="I1757" s="102" t="s">
        <v>3246</v>
      </c>
      <c r="J1757" s="102"/>
      <c r="K1757" s="106">
        <v>44650</v>
      </c>
      <c r="L1757" s="106">
        <v>44650</v>
      </c>
      <c r="M1757" s="99" t="s">
        <v>57</v>
      </c>
    </row>
    <row r="1758" spans="1:13" ht="43.5">
      <c r="A1758" s="57">
        <v>1039</v>
      </c>
      <c r="B1758" s="84" t="s">
        <v>51</v>
      </c>
      <c r="C1758" s="84" t="s">
        <v>111</v>
      </c>
      <c r="D1758" s="84" t="s">
        <v>926</v>
      </c>
      <c r="E1758" s="87" t="s">
        <v>1561</v>
      </c>
      <c r="F1758" s="84" t="s">
        <v>170</v>
      </c>
      <c r="G1758" s="87" t="s">
        <v>7</v>
      </c>
      <c r="H1758" s="87" t="s">
        <v>13</v>
      </c>
      <c r="I1758" s="90" t="s">
        <v>1662</v>
      </c>
      <c r="J1758" s="93"/>
      <c r="K1758" s="97">
        <v>44427</v>
      </c>
      <c r="L1758" s="97">
        <v>44427</v>
      </c>
      <c r="M1758" s="84" t="s">
        <v>57</v>
      </c>
    </row>
    <row r="1759" spans="1:13" ht="65.25">
      <c r="A1759" s="57">
        <v>627</v>
      </c>
      <c r="B1759" s="84" t="s">
        <v>51</v>
      </c>
      <c r="C1759" s="84" t="s">
        <v>108</v>
      </c>
      <c r="D1759" s="84" t="s">
        <v>1024</v>
      </c>
      <c r="E1759" s="87" t="s">
        <v>54</v>
      </c>
      <c r="F1759" s="84" t="s">
        <v>357</v>
      </c>
      <c r="G1759" s="87" t="s">
        <v>8</v>
      </c>
      <c r="H1759" s="87" t="s">
        <v>27</v>
      </c>
      <c r="I1759" s="90" t="s">
        <v>1039</v>
      </c>
      <c r="J1759" s="90" t="s">
        <v>1040</v>
      </c>
      <c r="K1759" s="97">
        <v>44331</v>
      </c>
      <c r="L1759" s="97">
        <v>44331</v>
      </c>
      <c r="M1759" s="84" t="s">
        <v>57</v>
      </c>
    </row>
    <row r="1760" spans="1:13" ht="34.5">
      <c r="A1760" s="57">
        <v>2114</v>
      </c>
      <c r="B1760" s="99" t="s">
        <v>51</v>
      </c>
      <c r="C1760" s="99" t="s">
        <v>111</v>
      </c>
      <c r="D1760" s="99" t="s">
        <v>926</v>
      </c>
      <c r="E1760" s="99" t="s">
        <v>113</v>
      </c>
      <c r="F1760" s="99" t="s">
        <v>1426</v>
      </c>
      <c r="G1760" s="99" t="s">
        <v>7</v>
      </c>
      <c r="H1760" s="100" t="s">
        <v>14</v>
      </c>
      <c r="I1760" s="102" t="s">
        <v>3301</v>
      </c>
      <c r="J1760" s="102"/>
      <c r="K1760" s="106">
        <v>44670</v>
      </c>
      <c r="L1760" s="106">
        <v>44670</v>
      </c>
      <c r="M1760" s="99" t="s">
        <v>57</v>
      </c>
    </row>
    <row r="1761" spans="1:13" ht="21.75">
      <c r="A1761" s="57">
        <v>85</v>
      </c>
      <c r="B1761" s="84" t="s">
        <v>51</v>
      </c>
      <c r="C1761" s="84" t="s">
        <v>52</v>
      </c>
      <c r="D1761" s="84" t="s">
        <v>104</v>
      </c>
      <c r="E1761" s="87" t="s">
        <v>127</v>
      </c>
      <c r="F1761" s="84" t="s">
        <v>60</v>
      </c>
      <c r="G1761" s="87" t="s">
        <v>7</v>
      </c>
      <c r="H1761" s="87" t="s">
        <v>13</v>
      </c>
      <c r="I1761" s="103" t="s">
        <v>207</v>
      </c>
      <c r="J1761" s="103"/>
      <c r="K1761" s="97">
        <v>44212</v>
      </c>
      <c r="L1761" s="97">
        <v>44212</v>
      </c>
      <c r="M1761" s="84" t="s">
        <v>57</v>
      </c>
    </row>
    <row r="1762" spans="1:13" ht="43.5">
      <c r="A1762" s="57">
        <v>1176</v>
      </c>
      <c r="B1762" s="84" t="s">
        <v>51</v>
      </c>
      <c r="C1762" s="84" t="s">
        <v>111</v>
      </c>
      <c r="D1762" s="84" t="s">
        <v>857</v>
      </c>
      <c r="E1762" s="87" t="s">
        <v>1561</v>
      </c>
      <c r="F1762" s="84" t="s">
        <v>170</v>
      </c>
      <c r="G1762" s="87" t="s">
        <v>7</v>
      </c>
      <c r="H1762" s="87" t="s">
        <v>25</v>
      </c>
      <c r="I1762" s="90" t="s">
        <v>1830</v>
      </c>
      <c r="J1762" s="93"/>
      <c r="K1762" s="97">
        <v>44461</v>
      </c>
      <c r="L1762" s="97">
        <v>44461</v>
      </c>
      <c r="M1762" s="84" t="s">
        <v>57</v>
      </c>
    </row>
    <row r="1763" spans="1:13" ht="43.5">
      <c r="A1763" s="57">
        <v>1187</v>
      </c>
      <c r="B1763" s="84" t="s">
        <v>51</v>
      </c>
      <c r="C1763" s="84" t="s">
        <v>111</v>
      </c>
      <c r="D1763" s="84" t="s">
        <v>857</v>
      </c>
      <c r="E1763" s="87" t="s">
        <v>1561</v>
      </c>
      <c r="F1763" s="84" t="s">
        <v>170</v>
      </c>
      <c r="G1763" s="87" t="s">
        <v>7</v>
      </c>
      <c r="H1763" s="87" t="s">
        <v>25</v>
      </c>
      <c r="I1763" s="90" t="s">
        <v>1830</v>
      </c>
      <c r="J1763" s="93"/>
      <c r="K1763" s="97">
        <v>44463</v>
      </c>
      <c r="L1763" s="97">
        <v>44463</v>
      </c>
      <c r="M1763" s="84" t="s">
        <v>57</v>
      </c>
    </row>
    <row r="1764" spans="1:13" ht="34.5">
      <c r="A1764" s="57">
        <v>2444</v>
      </c>
      <c r="B1764" s="99" t="s">
        <v>51</v>
      </c>
      <c r="C1764" s="99" t="s">
        <v>111</v>
      </c>
      <c r="D1764" s="99" t="s">
        <v>2747</v>
      </c>
      <c r="E1764" s="99" t="s">
        <v>1553</v>
      </c>
      <c r="F1764" s="99" t="s">
        <v>885</v>
      </c>
      <c r="G1764" s="99" t="s">
        <v>7</v>
      </c>
      <c r="H1764" s="100" t="s">
        <v>14</v>
      </c>
      <c r="I1764" s="102" t="s">
        <v>3625</v>
      </c>
      <c r="J1764" s="102"/>
      <c r="K1764" s="106">
        <v>44737</v>
      </c>
      <c r="L1764" s="106">
        <v>44737</v>
      </c>
      <c r="M1764" s="99" t="s">
        <v>57</v>
      </c>
    </row>
    <row r="1765" spans="1:13" ht="34.5">
      <c r="A1765" s="57">
        <v>1754</v>
      </c>
      <c r="B1765" s="99" t="s">
        <v>51</v>
      </c>
      <c r="C1765" s="99" t="s">
        <v>111</v>
      </c>
      <c r="D1765" s="99" t="s">
        <v>434</v>
      </c>
      <c r="E1765" s="99" t="s">
        <v>376</v>
      </c>
      <c r="F1765" s="99" t="s">
        <v>170</v>
      </c>
      <c r="G1765" s="99" t="s">
        <v>8</v>
      </c>
      <c r="H1765" s="100" t="s">
        <v>26</v>
      </c>
      <c r="I1765" s="102" t="s">
        <v>2847</v>
      </c>
      <c r="J1765" s="102" t="s">
        <v>2848</v>
      </c>
      <c r="K1765" s="106">
        <v>44574</v>
      </c>
      <c r="L1765" s="106">
        <v>44574</v>
      </c>
      <c r="M1765" s="99" t="s">
        <v>57</v>
      </c>
    </row>
    <row r="1766" spans="1:13" ht="43.5">
      <c r="A1766" s="57">
        <v>923</v>
      </c>
      <c r="B1766" s="84" t="s">
        <v>51</v>
      </c>
      <c r="C1766" s="84" t="s">
        <v>108</v>
      </c>
      <c r="D1766" s="84" t="s">
        <v>371</v>
      </c>
      <c r="E1766" s="87" t="s">
        <v>135</v>
      </c>
      <c r="F1766" s="87" t="s">
        <v>804</v>
      </c>
      <c r="G1766" s="87" t="s">
        <v>8</v>
      </c>
      <c r="H1766" s="87" t="s">
        <v>16</v>
      </c>
      <c r="I1766" s="90" t="s">
        <v>1542</v>
      </c>
      <c r="J1766" s="93"/>
      <c r="K1766" s="97">
        <v>44404</v>
      </c>
      <c r="L1766" s="97">
        <v>44404</v>
      </c>
      <c r="M1766" s="84" t="s">
        <v>57</v>
      </c>
    </row>
    <row r="1767" spans="1:13" ht="21.75">
      <c r="A1767" s="57">
        <v>2192</v>
      </c>
      <c r="B1767" s="99" t="s">
        <v>51</v>
      </c>
      <c r="C1767" s="99" t="s">
        <v>108</v>
      </c>
      <c r="D1767" s="99" t="s">
        <v>2720</v>
      </c>
      <c r="E1767" s="99" t="s">
        <v>477</v>
      </c>
      <c r="F1767" s="99" t="s">
        <v>3132</v>
      </c>
      <c r="G1767" s="99" t="s">
        <v>7</v>
      </c>
      <c r="H1767" s="100" t="s">
        <v>35</v>
      </c>
      <c r="I1767" s="102" t="s">
        <v>3383</v>
      </c>
      <c r="J1767" s="102"/>
      <c r="K1767" s="106">
        <v>44680</v>
      </c>
      <c r="L1767" s="106">
        <v>44686</v>
      </c>
      <c r="M1767" s="99" t="s">
        <v>57</v>
      </c>
    </row>
    <row r="1768" spans="1:13" ht="21.75">
      <c r="A1768" s="57">
        <v>600</v>
      </c>
      <c r="B1768" s="84" t="s">
        <v>51</v>
      </c>
      <c r="C1768" s="84" t="s">
        <v>52</v>
      </c>
      <c r="D1768" s="84" t="s">
        <v>982</v>
      </c>
      <c r="E1768" s="87" t="s">
        <v>135</v>
      </c>
      <c r="F1768" s="84" t="s">
        <v>60</v>
      </c>
      <c r="G1768" s="87" t="s">
        <v>8</v>
      </c>
      <c r="H1768" s="87" t="s">
        <v>12</v>
      </c>
      <c r="I1768" s="90" t="s">
        <v>983</v>
      </c>
      <c r="J1768" s="90" t="s">
        <v>981</v>
      </c>
      <c r="K1768" s="97">
        <v>44324</v>
      </c>
      <c r="L1768" s="97">
        <v>44324</v>
      </c>
      <c r="M1768" s="84" t="s">
        <v>57</v>
      </c>
    </row>
    <row r="1769" spans="1:13" ht="43.5">
      <c r="A1769" s="57">
        <v>1686</v>
      </c>
      <c r="B1769" s="84" t="s">
        <v>51</v>
      </c>
      <c r="C1769" s="84" t="s">
        <v>111</v>
      </c>
      <c r="D1769" s="84" t="s">
        <v>82</v>
      </c>
      <c r="E1769" s="87" t="s">
        <v>113</v>
      </c>
      <c r="F1769" s="84" t="s">
        <v>357</v>
      </c>
      <c r="G1769" s="87" t="s">
        <v>7</v>
      </c>
      <c r="H1769" s="87" t="s">
        <v>14</v>
      </c>
      <c r="I1769" s="90" t="s">
        <v>2405</v>
      </c>
      <c r="J1769" s="93"/>
      <c r="K1769" s="97">
        <v>44551</v>
      </c>
      <c r="L1769" s="97">
        <v>44551</v>
      </c>
      <c r="M1769" s="84" t="s">
        <v>57</v>
      </c>
    </row>
    <row r="1770" spans="1:13" ht="34.5">
      <c r="A1770" s="57">
        <v>2149</v>
      </c>
      <c r="B1770" s="99" t="s">
        <v>51</v>
      </c>
      <c r="C1770" s="99" t="s">
        <v>283</v>
      </c>
      <c r="D1770" s="99" t="s">
        <v>909</v>
      </c>
      <c r="E1770" s="99" t="s">
        <v>105</v>
      </c>
      <c r="F1770" s="99" t="s">
        <v>357</v>
      </c>
      <c r="G1770" s="99" t="s">
        <v>7</v>
      </c>
      <c r="H1770" s="100" t="s">
        <v>14</v>
      </c>
      <c r="I1770" s="102" t="s">
        <v>3337</v>
      </c>
      <c r="J1770" s="102"/>
      <c r="K1770" s="106">
        <v>44676</v>
      </c>
      <c r="L1770" s="106">
        <v>44712</v>
      </c>
      <c r="M1770" s="99" t="s">
        <v>57</v>
      </c>
    </row>
    <row r="1771" spans="1:13" ht="34.5">
      <c r="A1771" s="57">
        <v>2136</v>
      </c>
      <c r="B1771" s="99" t="s">
        <v>51</v>
      </c>
      <c r="C1771" s="99" t="s">
        <v>111</v>
      </c>
      <c r="D1771" s="99" t="s">
        <v>887</v>
      </c>
      <c r="E1771" s="99" t="s">
        <v>1561</v>
      </c>
      <c r="F1771" s="99" t="s">
        <v>170</v>
      </c>
      <c r="G1771" s="99" t="s">
        <v>8</v>
      </c>
      <c r="H1771" s="100" t="s">
        <v>34</v>
      </c>
      <c r="I1771" s="102" t="s">
        <v>3324</v>
      </c>
      <c r="J1771" s="102"/>
      <c r="K1771" s="106">
        <v>44673</v>
      </c>
      <c r="L1771" s="106">
        <v>44673</v>
      </c>
      <c r="M1771" s="99" t="s">
        <v>57</v>
      </c>
    </row>
    <row r="1772" spans="1:13" ht="21.75">
      <c r="A1772" s="57">
        <v>1124</v>
      </c>
      <c r="B1772" s="84" t="s">
        <v>51</v>
      </c>
      <c r="C1772" s="84" t="s">
        <v>283</v>
      </c>
      <c r="D1772" s="84" t="s">
        <v>476</v>
      </c>
      <c r="E1772" s="87" t="s">
        <v>218</v>
      </c>
      <c r="F1772" s="84" t="s">
        <v>479</v>
      </c>
      <c r="G1772" s="87" t="s">
        <v>7</v>
      </c>
      <c r="H1772" s="87" t="s">
        <v>24</v>
      </c>
      <c r="I1772" s="90" t="s">
        <v>1775</v>
      </c>
      <c r="J1772" s="93"/>
      <c r="K1772" s="97">
        <v>44450</v>
      </c>
      <c r="L1772" s="97">
        <v>44450</v>
      </c>
      <c r="M1772" s="84" t="s">
        <v>57</v>
      </c>
    </row>
    <row r="1773" spans="1:13" ht="21.75">
      <c r="A1773" s="57">
        <v>1680</v>
      </c>
      <c r="B1773" s="84"/>
      <c r="C1773" s="84" t="s">
        <v>111</v>
      </c>
      <c r="D1773" s="84" t="s">
        <v>375</v>
      </c>
      <c r="E1773" s="87" t="s">
        <v>113</v>
      </c>
      <c r="F1773" s="84" t="s">
        <v>885</v>
      </c>
      <c r="G1773" s="87" t="s">
        <v>7</v>
      </c>
      <c r="H1773" s="87" t="s">
        <v>17</v>
      </c>
      <c r="I1773" s="90" t="s">
        <v>2398</v>
      </c>
      <c r="J1773" s="93"/>
      <c r="K1773" s="97">
        <v>44550</v>
      </c>
      <c r="L1773" s="97">
        <v>44550</v>
      </c>
      <c r="M1773" s="84" t="s">
        <v>57</v>
      </c>
    </row>
    <row r="1774" spans="1:13" ht="43.5">
      <c r="A1774" s="57">
        <v>1613</v>
      </c>
      <c r="B1774" s="84" t="s">
        <v>51</v>
      </c>
      <c r="C1774" s="84" t="s">
        <v>111</v>
      </c>
      <c r="D1774" s="84" t="s">
        <v>82</v>
      </c>
      <c r="E1774" s="87" t="s">
        <v>113</v>
      </c>
      <c r="F1774" s="84" t="s">
        <v>1649</v>
      </c>
      <c r="G1774" s="87" t="s">
        <v>7</v>
      </c>
      <c r="H1774" s="87" t="s">
        <v>14</v>
      </c>
      <c r="I1774" s="90" t="s">
        <v>2324</v>
      </c>
      <c r="J1774" s="93"/>
      <c r="K1774" s="97">
        <v>44540</v>
      </c>
      <c r="L1774" s="97">
        <v>44540</v>
      </c>
      <c r="M1774" s="84" t="s">
        <v>57</v>
      </c>
    </row>
    <row r="1775" spans="1:13" ht="21.75">
      <c r="A1775" s="57">
        <v>1220</v>
      </c>
      <c r="B1775" s="84" t="s">
        <v>51</v>
      </c>
      <c r="C1775" s="84" t="s">
        <v>111</v>
      </c>
      <c r="D1775" s="84" t="s">
        <v>857</v>
      </c>
      <c r="E1775" s="87" t="s">
        <v>1553</v>
      </c>
      <c r="F1775" s="84" t="s">
        <v>170</v>
      </c>
      <c r="G1775" s="87" t="s">
        <v>8</v>
      </c>
      <c r="H1775" s="87" t="s">
        <v>12</v>
      </c>
      <c r="I1775" s="90" t="s">
        <v>1870</v>
      </c>
      <c r="J1775" s="93"/>
      <c r="K1775" s="97">
        <v>44467</v>
      </c>
      <c r="L1775" s="97">
        <v>44467</v>
      </c>
      <c r="M1775" s="84" t="s">
        <v>57</v>
      </c>
    </row>
    <row r="1776" spans="1:13" ht="21.75">
      <c r="A1776" s="57">
        <v>1927</v>
      </c>
      <c r="B1776" s="99" t="s">
        <v>51</v>
      </c>
      <c r="C1776" s="99" t="s">
        <v>111</v>
      </c>
      <c r="D1776" s="99" t="s">
        <v>848</v>
      </c>
      <c r="E1776" s="99" t="s">
        <v>1553</v>
      </c>
      <c r="F1776" s="99" t="s">
        <v>170</v>
      </c>
      <c r="G1776" s="99" t="s">
        <v>7</v>
      </c>
      <c r="H1776" s="100" t="s">
        <v>13</v>
      </c>
      <c r="I1776" s="102" t="s">
        <v>3098</v>
      </c>
      <c r="J1776" s="102"/>
      <c r="K1776" s="106">
        <v>44606</v>
      </c>
      <c r="L1776" s="106">
        <v>44606</v>
      </c>
      <c r="M1776" s="99" t="s">
        <v>57</v>
      </c>
    </row>
    <row r="1777" spans="1:13" ht="21.75">
      <c r="A1777" s="57">
        <v>2207</v>
      </c>
      <c r="B1777" s="99" t="s">
        <v>51</v>
      </c>
      <c r="C1777" s="99" t="s">
        <v>111</v>
      </c>
      <c r="D1777" s="99" t="s">
        <v>887</v>
      </c>
      <c r="E1777" s="99" t="s">
        <v>1553</v>
      </c>
      <c r="F1777" s="99" t="s">
        <v>170</v>
      </c>
      <c r="G1777" s="99" t="s">
        <v>7</v>
      </c>
      <c r="H1777" s="100" t="s">
        <v>12</v>
      </c>
      <c r="I1777" s="102" t="s">
        <v>3098</v>
      </c>
      <c r="J1777" s="102"/>
      <c r="K1777" s="106">
        <v>44684</v>
      </c>
      <c r="L1777" s="106">
        <v>44684</v>
      </c>
      <c r="M1777" s="99" t="s">
        <v>57</v>
      </c>
    </row>
    <row r="1778" spans="1:13" ht="21.75">
      <c r="A1778" s="57">
        <v>1894</v>
      </c>
      <c r="B1778" s="99" t="s">
        <v>51</v>
      </c>
      <c r="C1778" s="99" t="s">
        <v>111</v>
      </c>
      <c r="D1778" s="99" t="s">
        <v>848</v>
      </c>
      <c r="E1778" s="99" t="s">
        <v>1553</v>
      </c>
      <c r="F1778" s="99" t="s">
        <v>170</v>
      </c>
      <c r="G1778" s="99" t="s">
        <v>7</v>
      </c>
      <c r="H1778" s="100" t="s">
        <v>13</v>
      </c>
      <c r="I1778" s="102" t="s">
        <v>3060</v>
      </c>
      <c r="J1778" s="102"/>
      <c r="K1778" s="106">
        <v>44599</v>
      </c>
      <c r="L1778" s="106">
        <v>44599</v>
      </c>
      <c r="M1778" s="99" t="s">
        <v>57</v>
      </c>
    </row>
    <row r="1779" spans="1:13" ht="43.5">
      <c r="A1779" s="57">
        <v>254</v>
      </c>
      <c r="B1779" s="84" t="s">
        <v>51</v>
      </c>
      <c r="C1779" s="84" t="s">
        <v>476</v>
      </c>
      <c r="D1779" s="84" t="s">
        <v>104</v>
      </c>
      <c r="E1779" s="84" t="s">
        <v>477</v>
      </c>
      <c r="F1779" s="87" t="s">
        <v>479</v>
      </c>
      <c r="G1779" s="87" t="s">
        <v>7</v>
      </c>
      <c r="H1779" s="87" t="s">
        <v>13</v>
      </c>
      <c r="I1779" s="103" t="s">
        <v>481</v>
      </c>
      <c r="J1779" s="103"/>
      <c r="K1779" s="97">
        <v>44246</v>
      </c>
      <c r="L1779" s="97">
        <v>44246</v>
      </c>
      <c r="M1779" s="84" t="s">
        <v>57</v>
      </c>
    </row>
    <row r="1780" spans="1:13" ht="65.25">
      <c r="A1780" s="57">
        <v>392</v>
      </c>
      <c r="B1780" s="84" t="s">
        <v>51</v>
      </c>
      <c r="C1780" s="84" t="s">
        <v>103</v>
      </c>
      <c r="D1780" s="84" t="s">
        <v>667</v>
      </c>
      <c r="E1780" s="84" t="s">
        <v>83</v>
      </c>
      <c r="F1780" s="84" t="s">
        <v>106</v>
      </c>
      <c r="G1780" s="87" t="s">
        <v>7</v>
      </c>
      <c r="H1780" s="87" t="s">
        <v>12</v>
      </c>
      <c r="I1780" s="90" t="s">
        <v>668</v>
      </c>
      <c r="J1780" s="90" t="s">
        <v>669</v>
      </c>
      <c r="K1780" s="97">
        <v>44258</v>
      </c>
      <c r="L1780" s="97">
        <v>44258</v>
      </c>
      <c r="M1780" s="84" t="s">
        <v>57</v>
      </c>
    </row>
    <row r="1781" spans="1:13" ht="21.75">
      <c r="A1781" s="57">
        <v>510</v>
      </c>
      <c r="B1781" s="84" t="s">
        <v>51</v>
      </c>
      <c r="C1781" s="84" t="s">
        <v>52</v>
      </c>
      <c r="D1781" s="84" t="s">
        <v>140</v>
      </c>
      <c r="E1781" s="87" t="s">
        <v>135</v>
      </c>
      <c r="F1781" s="84" t="s">
        <v>806</v>
      </c>
      <c r="G1781" s="87" t="s">
        <v>8</v>
      </c>
      <c r="H1781" s="87" t="s">
        <v>12</v>
      </c>
      <c r="I1781" s="90" t="s">
        <v>845</v>
      </c>
      <c r="J1781" s="90"/>
      <c r="K1781" s="97">
        <v>44277</v>
      </c>
      <c r="L1781" s="97">
        <v>44277</v>
      </c>
      <c r="M1781" s="84" t="s">
        <v>57</v>
      </c>
    </row>
    <row r="1782" spans="1:13" ht="21.75">
      <c r="A1782" s="57">
        <v>2602</v>
      </c>
      <c r="B1782" s="99" t="s">
        <v>51</v>
      </c>
      <c r="C1782" s="99" t="s">
        <v>111</v>
      </c>
      <c r="D1782" s="99" t="s">
        <v>917</v>
      </c>
      <c r="E1782" s="99" t="s">
        <v>376</v>
      </c>
      <c r="F1782" s="99" t="s">
        <v>813</v>
      </c>
      <c r="G1782" s="99" t="s">
        <v>8</v>
      </c>
      <c r="H1782" s="100" t="s">
        <v>14</v>
      </c>
      <c r="I1782" s="102" t="s">
        <v>3824</v>
      </c>
      <c r="J1782" s="102"/>
      <c r="K1782" s="106">
        <v>44797</v>
      </c>
      <c r="L1782" s="106">
        <v>44797</v>
      </c>
      <c r="M1782" s="99" t="s">
        <v>57</v>
      </c>
    </row>
    <row r="1783" spans="1:13" ht="21.75">
      <c r="A1783" s="57">
        <v>1488</v>
      </c>
      <c r="B1783" s="84" t="s">
        <v>51</v>
      </c>
      <c r="C1783" s="84" t="s">
        <v>108</v>
      </c>
      <c r="D1783" s="84" t="s">
        <v>1024</v>
      </c>
      <c r="E1783" s="87" t="s">
        <v>376</v>
      </c>
      <c r="F1783" s="84" t="s">
        <v>753</v>
      </c>
      <c r="G1783" s="87" t="s">
        <v>7</v>
      </c>
      <c r="H1783" s="87" t="s">
        <v>17</v>
      </c>
      <c r="I1783" s="90" t="s">
        <v>2171</v>
      </c>
      <c r="J1783" s="93"/>
      <c r="K1783" s="97">
        <v>44518</v>
      </c>
      <c r="L1783" s="97">
        <v>44518</v>
      </c>
      <c r="M1783" s="84" t="s">
        <v>57</v>
      </c>
    </row>
    <row r="1784" spans="1:13" ht="43.5">
      <c r="A1784" s="57">
        <v>212</v>
      </c>
      <c r="B1784" s="84" t="s">
        <v>51</v>
      </c>
      <c r="C1784" s="84" t="s">
        <v>52</v>
      </c>
      <c r="D1784" s="84" t="s">
        <v>154</v>
      </c>
      <c r="E1784" s="87" t="s">
        <v>54</v>
      </c>
      <c r="F1784" s="84" t="s">
        <v>94</v>
      </c>
      <c r="G1784" s="87" t="s">
        <v>7</v>
      </c>
      <c r="H1784" s="87" t="s">
        <v>20</v>
      </c>
      <c r="I1784" s="90" t="s">
        <v>412</v>
      </c>
      <c r="J1784" s="90"/>
      <c r="K1784" s="97">
        <v>44233</v>
      </c>
      <c r="L1784" s="97">
        <v>44233</v>
      </c>
      <c r="M1784" s="84" t="s">
        <v>57</v>
      </c>
    </row>
    <row r="1785" spans="1:13" ht="21.75">
      <c r="A1785" s="57">
        <v>1034</v>
      </c>
      <c r="B1785" s="84" t="s">
        <v>51</v>
      </c>
      <c r="C1785" s="84" t="s">
        <v>111</v>
      </c>
      <c r="D1785" s="84" t="s">
        <v>926</v>
      </c>
      <c r="E1785" s="87" t="s">
        <v>1654</v>
      </c>
      <c r="F1785" s="84" t="s">
        <v>170</v>
      </c>
      <c r="G1785" s="87" t="s">
        <v>7</v>
      </c>
      <c r="H1785" s="87" t="s">
        <v>20</v>
      </c>
      <c r="I1785" s="90" t="s">
        <v>1658</v>
      </c>
      <c r="J1785" s="93"/>
      <c r="K1785" s="97">
        <v>44426</v>
      </c>
      <c r="L1785" s="97">
        <v>44426</v>
      </c>
      <c r="M1785" s="84" t="s">
        <v>57</v>
      </c>
    </row>
    <row r="1786" spans="1:13" ht="43.5">
      <c r="A1786" s="57">
        <v>351</v>
      </c>
      <c r="B1786" s="84" t="s">
        <v>51</v>
      </c>
      <c r="C1786" s="84" t="s">
        <v>52</v>
      </c>
      <c r="D1786" s="84" t="s">
        <v>104</v>
      </c>
      <c r="E1786" s="87" t="s">
        <v>533</v>
      </c>
      <c r="F1786" s="84" t="s">
        <v>94</v>
      </c>
      <c r="G1786" s="87" t="s">
        <v>7</v>
      </c>
      <c r="H1786" s="87" t="s">
        <v>20</v>
      </c>
      <c r="I1786" s="90" t="s">
        <v>604</v>
      </c>
      <c r="J1786" s="90"/>
      <c r="K1786" s="97">
        <v>44252</v>
      </c>
      <c r="L1786" s="97">
        <v>44252</v>
      </c>
      <c r="M1786" s="84" t="s">
        <v>57</v>
      </c>
    </row>
    <row r="1787" spans="1:13" ht="21.75">
      <c r="A1787" s="57">
        <v>1992</v>
      </c>
      <c r="B1787" s="99" t="s">
        <v>51</v>
      </c>
      <c r="C1787" s="99" t="s">
        <v>108</v>
      </c>
      <c r="D1787" s="99" t="s">
        <v>1024</v>
      </c>
      <c r="E1787" s="99" t="s">
        <v>376</v>
      </c>
      <c r="F1787" s="99" t="s">
        <v>2206</v>
      </c>
      <c r="G1787" s="99" t="s">
        <v>8</v>
      </c>
      <c r="H1787" s="100" t="s">
        <v>12</v>
      </c>
      <c r="I1787" s="102" t="s">
        <v>3174</v>
      </c>
      <c r="J1787" s="102"/>
      <c r="K1787" s="106">
        <v>44621</v>
      </c>
      <c r="L1787" s="106">
        <v>44621</v>
      </c>
      <c r="M1787" s="99" t="s">
        <v>57</v>
      </c>
    </row>
    <row r="1788" spans="1:13" ht="21.75">
      <c r="A1788" s="57">
        <v>2286</v>
      </c>
      <c r="B1788" s="99" t="s">
        <v>51</v>
      </c>
      <c r="C1788" s="99" t="s">
        <v>111</v>
      </c>
      <c r="D1788" s="99" t="s">
        <v>220</v>
      </c>
      <c r="E1788" s="99" t="s">
        <v>1553</v>
      </c>
      <c r="F1788" s="99" t="s">
        <v>2841</v>
      </c>
      <c r="G1788" s="99" t="s">
        <v>8</v>
      </c>
      <c r="H1788" s="100" t="s">
        <v>11</v>
      </c>
      <c r="I1788" s="102" t="s">
        <v>3471</v>
      </c>
      <c r="J1788" s="102"/>
      <c r="K1788" s="106">
        <v>44698</v>
      </c>
      <c r="L1788" s="106">
        <v>44698</v>
      </c>
      <c r="M1788" s="99" t="s">
        <v>57</v>
      </c>
    </row>
    <row r="1789" spans="1:13" ht="51.75">
      <c r="A1789" s="57">
        <v>2229</v>
      </c>
      <c r="B1789" s="99" t="s">
        <v>51</v>
      </c>
      <c r="C1789" s="99" t="s">
        <v>103</v>
      </c>
      <c r="D1789" s="99" t="s">
        <v>2735</v>
      </c>
      <c r="E1789" s="99" t="s">
        <v>1722</v>
      </c>
      <c r="F1789" s="99" t="s">
        <v>450</v>
      </c>
      <c r="G1789" s="99" t="s">
        <v>8</v>
      </c>
      <c r="H1789" s="100" t="s">
        <v>31</v>
      </c>
      <c r="I1789" s="102" t="s">
        <v>3418</v>
      </c>
      <c r="J1789" s="102"/>
      <c r="K1789" s="106">
        <v>44687</v>
      </c>
      <c r="L1789" s="106">
        <v>44687</v>
      </c>
      <c r="M1789" s="99" t="s">
        <v>57</v>
      </c>
    </row>
    <row r="1790" spans="1:13" ht="86.25">
      <c r="A1790" s="57">
        <v>2266</v>
      </c>
      <c r="B1790" s="99" t="s">
        <v>51</v>
      </c>
      <c r="C1790" s="99" t="s">
        <v>108</v>
      </c>
      <c r="D1790" s="99" t="s">
        <v>2742</v>
      </c>
      <c r="E1790" s="99" t="s">
        <v>54</v>
      </c>
      <c r="F1790" s="99" t="s">
        <v>450</v>
      </c>
      <c r="G1790" s="99" t="s">
        <v>6</v>
      </c>
      <c r="H1790" s="100" t="s">
        <v>32</v>
      </c>
      <c r="I1790" s="102" t="s">
        <v>3451</v>
      </c>
      <c r="J1790" s="102"/>
      <c r="K1790" s="106">
        <v>44693</v>
      </c>
      <c r="L1790" s="106">
        <v>44694</v>
      </c>
      <c r="M1790" s="99" t="s">
        <v>57</v>
      </c>
    </row>
    <row r="1791" spans="1:13" ht="43.5">
      <c r="A1791" s="57">
        <v>34</v>
      </c>
      <c r="B1791" s="84" t="s">
        <v>51</v>
      </c>
      <c r="C1791" s="84" t="s">
        <v>52</v>
      </c>
      <c r="D1791" s="84" t="s">
        <v>130</v>
      </c>
      <c r="E1791" s="87" t="s">
        <v>54</v>
      </c>
      <c r="F1791" s="84" t="s">
        <v>60</v>
      </c>
      <c r="G1791" s="87" t="s">
        <v>7</v>
      </c>
      <c r="H1791" s="87" t="s">
        <v>13</v>
      </c>
      <c r="I1791" s="114" t="s">
        <v>131</v>
      </c>
      <c r="J1791" s="93"/>
      <c r="K1791" s="97">
        <v>44202</v>
      </c>
      <c r="L1791" s="97">
        <v>44202</v>
      </c>
      <c r="M1791" s="84" t="s">
        <v>57</v>
      </c>
    </row>
    <row r="1792" spans="1:13" ht="21.75">
      <c r="A1792" s="57">
        <v>1210</v>
      </c>
      <c r="B1792" s="84" t="s">
        <v>51</v>
      </c>
      <c r="C1792" s="84" t="s">
        <v>111</v>
      </c>
      <c r="D1792" s="84" t="s">
        <v>1860</v>
      </c>
      <c r="E1792" s="87" t="s">
        <v>376</v>
      </c>
      <c r="F1792" s="84" t="s">
        <v>470</v>
      </c>
      <c r="G1792" s="87" t="s">
        <v>7</v>
      </c>
      <c r="H1792" s="87" t="s">
        <v>19</v>
      </c>
      <c r="I1792" s="90" t="s">
        <v>1862</v>
      </c>
      <c r="J1792" s="93"/>
      <c r="K1792" s="97">
        <v>44467</v>
      </c>
      <c r="L1792" s="97">
        <v>44467</v>
      </c>
      <c r="M1792" s="84" t="s">
        <v>57</v>
      </c>
    </row>
    <row r="1793" spans="1:13" ht="34.5">
      <c r="A1793" s="57">
        <v>1949</v>
      </c>
      <c r="B1793" s="99" t="s">
        <v>51</v>
      </c>
      <c r="C1793" s="99" t="s">
        <v>108</v>
      </c>
      <c r="D1793" s="99" t="s">
        <v>2676</v>
      </c>
      <c r="E1793" s="99" t="s">
        <v>376</v>
      </c>
      <c r="F1793" s="99" t="s">
        <v>3120</v>
      </c>
      <c r="G1793" s="99" t="s">
        <v>7</v>
      </c>
      <c r="H1793" s="100" t="s">
        <v>13</v>
      </c>
      <c r="I1793" s="102" t="s">
        <v>3127</v>
      </c>
      <c r="J1793" s="102"/>
      <c r="K1793" s="106">
        <v>44609</v>
      </c>
      <c r="L1793" s="106">
        <v>44609</v>
      </c>
      <c r="M1793" s="99" t="s">
        <v>57</v>
      </c>
    </row>
    <row r="1794" spans="1:13" ht="51.75">
      <c r="A1794" s="57">
        <v>1950</v>
      </c>
      <c r="B1794" s="99" t="s">
        <v>51</v>
      </c>
      <c r="C1794" s="99" t="s">
        <v>108</v>
      </c>
      <c r="D1794" s="99" t="s">
        <v>2676</v>
      </c>
      <c r="E1794" s="99" t="s">
        <v>376</v>
      </c>
      <c r="F1794" s="99" t="s">
        <v>3120</v>
      </c>
      <c r="G1794" s="99" t="s">
        <v>7</v>
      </c>
      <c r="H1794" s="100" t="s">
        <v>28</v>
      </c>
      <c r="I1794" s="102" t="s">
        <v>3128</v>
      </c>
      <c r="J1794" s="102"/>
      <c r="K1794" s="106">
        <v>44609</v>
      </c>
      <c r="L1794" s="106">
        <v>44609</v>
      </c>
      <c r="M1794" s="99" t="s">
        <v>57</v>
      </c>
    </row>
    <row r="1795" spans="1:13" ht="43.5">
      <c r="A1795" s="57">
        <v>771</v>
      </c>
      <c r="B1795" s="84" t="s">
        <v>51</v>
      </c>
      <c r="C1795" s="84" t="s">
        <v>111</v>
      </c>
      <c r="D1795" s="87" t="s">
        <v>525</v>
      </c>
      <c r="E1795" s="87" t="s">
        <v>376</v>
      </c>
      <c r="F1795" s="84" t="s">
        <v>357</v>
      </c>
      <c r="G1795" s="87" t="s">
        <v>7</v>
      </c>
      <c r="H1795" s="87" t="s">
        <v>12</v>
      </c>
      <c r="I1795" s="90" t="s">
        <v>1304</v>
      </c>
      <c r="J1795" s="90"/>
      <c r="K1795" s="97">
        <v>44362</v>
      </c>
      <c r="L1795" s="97">
        <v>44362</v>
      </c>
      <c r="M1795" s="84" t="s">
        <v>57</v>
      </c>
    </row>
    <row r="1796" spans="1:13" ht="21.75">
      <c r="A1796" s="57">
        <v>1207</v>
      </c>
      <c r="B1796" s="84" t="s">
        <v>51</v>
      </c>
      <c r="C1796" s="84" t="s">
        <v>108</v>
      </c>
      <c r="D1796" s="84" t="s">
        <v>1024</v>
      </c>
      <c r="E1796" s="87" t="s">
        <v>376</v>
      </c>
      <c r="F1796" s="84" t="s">
        <v>357</v>
      </c>
      <c r="G1796" s="87" t="s">
        <v>8</v>
      </c>
      <c r="H1796" s="87" t="s">
        <v>12</v>
      </c>
      <c r="I1796" s="90" t="s">
        <v>1858</v>
      </c>
      <c r="J1796" s="93"/>
      <c r="K1796" s="97">
        <v>44467</v>
      </c>
      <c r="L1796" s="97">
        <v>44467</v>
      </c>
      <c r="M1796" s="84" t="s">
        <v>57</v>
      </c>
    </row>
    <row r="1797" spans="1:13" ht="108.75">
      <c r="A1797" s="57">
        <v>364</v>
      </c>
      <c r="B1797" s="84" t="s">
        <v>51</v>
      </c>
      <c r="C1797" s="84" t="s">
        <v>52</v>
      </c>
      <c r="D1797" s="84" t="s">
        <v>104</v>
      </c>
      <c r="E1797" s="87" t="s">
        <v>54</v>
      </c>
      <c r="F1797" s="84" t="s">
        <v>98</v>
      </c>
      <c r="G1797" s="87" t="s">
        <v>7</v>
      </c>
      <c r="H1797" s="87" t="s">
        <v>24</v>
      </c>
      <c r="I1797" s="90" t="s">
        <v>620</v>
      </c>
      <c r="J1797" s="90" t="s">
        <v>621</v>
      </c>
      <c r="K1797" s="97">
        <v>44257</v>
      </c>
      <c r="L1797" s="97">
        <v>44257</v>
      </c>
      <c r="M1797" s="84" t="s">
        <v>57</v>
      </c>
    </row>
    <row r="1798" spans="1:13" ht="21.75">
      <c r="A1798" s="57">
        <v>394</v>
      </c>
      <c r="B1798" s="84" t="s">
        <v>51</v>
      </c>
      <c r="C1798" s="84" t="s">
        <v>52</v>
      </c>
      <c r="D1798" s="84" t="s">
        <v>316</v>
      </c>
      <c r="E1798" s="87" t="s">
        <v>54</v>
      </c>
      <c r="F1798" s="84" t="s">
        <v>98</v>
      </c>
      <c r="G1798" s="87" t="s">
        <v>7</v>
      </c>
      <c r="H1798" s="87" t="s">
        <v>24</v>
      </c>
      <c r="I1798" s="90" t="s">
        <v>671</v>
      </c>
      <c r="J1798" s="90"/>
      <c r="K1798" s="97">
        <v>44258</v>
      </c>
      <c r="L1798" s="97">
        <v>44258</v>
      </c>
      <c r="M1798" s="84" t="s">
        <v>57</v>
      </c>
    </row>
    <row r="1799" spans="1:13" ht="43.5">
      <c r="A1799" s="57">
        <v>1429</v>
      </c>
      <c r="B1799" s="84" t="s">
        <v>51</v>
      </c>
      <c r="C1799" s="84" t="s">
        <v>283</v>
      </c>
      <c r="D1799" s="84" t="s">
        <v>1713</v>
      </c>
      <c r="E1799" s="87" t="s">
        <v>54</v>
      </c>
      <c r="F1799" s="84" t="s">
        <v>1987</v>
      </c>
      <c r="G1799" s="87" t="s">
        <v>7</v>
      </c>
      <c r="H1799" s="87" t="s">
        <v>17</v>
      </c>
      <c r="I1799" s="90" t="s">
        <v>2102</v>
      </c>
      <c r="J1799" s="93"/>
      <c r="K1799" s="97">
        <v>44506</v>
      </c>
      <c r="L1799" s="97">
        <v>44506</v>
      </c>
      <c r="M1799" s="84" t="s">
        <v>57</v>
      </c>
    </row>
    <row r="1800" spans="1:13" ht="21.75">
      <c r="A1800" s="57">
        <v>1282</v>
      </c>
      <c r="B1800" s="84" t="s">
        <v>51</v>
      </c>
      <c r="C1800" s="84" t="s">
        <v>111</v>
      </c>
      <c r="D1800" s="84" t="s">
        <v>802</v>
      </c>
      <c r="E1800" s="87" t="s">
        <v>1553</v>
      </c>
      <c r="F1800" s="84" t="s">
        <v>885</v>
      </c>
      <c r="G1800" s="87" t="s">
        <v>7</v>
      </c>
      <c r="H1800" s="87" t="s">
        <v>15</v>
      </c>
      <c r="I1800" s="90" t="s">
        <v>1932</v>
      </c>
      <c r="J1800" s="93"/>
      <c r="K1800" s="97">
        <v>44480</v>
      </c>
      <c r="L1800" s="97">
        <v>44480</v>
      </c>
      <c r="M1800" s="84" t="s">
        <v>57</v>
      </c>
    </row>
    <row r="1801" spans="1:13" ht="43.5">
      <c r="A1801" s="57">
        <v>1674</v>
      </c>
      <c r="B1801" s="84" t="s">
        <v>51</v>
      </c>
      <c r="C1801" s="84" t="s">
        <v>52</v>
      </c>
      <c r="D1801" s="84" t="s">
        <v>244</v>
      </c>
      <c r="E1801" s="87" t="s">
        <v>376</v>
      </c>
      <c r="F1801" s="84" t="s">
        <v>170</v>
      </c>
      <c r="G1801" s="87" t="s">
        <v>7</v>
      </c>
      <c r="H1801" s="87" t="s">
        <v>13</v>
      </c>
      <c r="I1801" s="90" t="s">
        <v>2392</v>
      </c>
      <c r="J1801" s="93"/>
      <c r="K1801" s="97">
        <v>44550</v>
      </c>
      <c r="L1801" s="97">
        <v>44550</v>
      </c>
      <c r="M1801" s="84" t="s">
        <v>57</v>
      </c>
    </row>
    <row r="1802" spans="1:13" ht="43.5">
      <c r="A1802" s="57">
        <v>129</v>
      </c>
      <c r="B1802" s="84" t="s">
        <v>51</v>
      </c>
      <c r="C1802" s="84" t="s">
        <v>283</v>
      </c>
      <c r="D1802" s="84" t="s">
        <v>284</v>
      </c>
      <c r="E1802" s="87" t="s">
        <v>105</v>
      </c>
      <c r="F1802" s="84" t="s">
        <v>60</v>
      </c>
      <c r="G1802" s="87" t="s">
        <v>7</v>
      </c>
      <c r="H1802" s="87" t="s">
        <v>28</v>
      </c>
      <c r="I1802" s="90" t="s">
        <v>285</v>
      </c>
      <c r="J1802" s="90"/>
      <c r="K1802" s="97">
        <v>44220</v>
      </c>
      <c r="L1802" s="97">
        <v>44220</v>
      </c>
      <c r="M1802" s="84" t="s">
        <v>57</v>
      </c>
    </row>
    <row r="1803" spans="1:13" ht="21.75">
      <c r="A1803" s="57">
        <v>1699</v>
      </c>
      <c r="B1803" s="84" t="s">
        <v>51</v>
      </c>
      <c r="C1803" s="84" t="s">
        <v>108</v>
      </c>
      <c r="D1803" s="84" t="s">
        <v>217</v>
      </c>
      <c r="E1803" s="87" t="s">
        <v>218</v>
      </c>
      <c r="F1803" s="84" t="s">
        <v>357</v>
      </c>
      <c r="G1803" s="87" t="s">
        <v>7</v>
      </c>
      <c r="H1803" s="87" t="s">
        <v>13</v>
      </c>
      <c r="I1803" s="90" t="s">
        <v>2418</v>
      </c>
      <c r="J1803" s="93"/>
      <c r="K1803" s="97">
        <v>44553</v>
      </c>
      <c r="L1803" s="97">
        <v>44553</v>
      </c>
      <c r="M1803" s="84" t="s">
        <v>57</v>
      </c>
    </row>
    <row r="1804" spans="1:13" ht="21.75">
      <c r="A1804" s="57">
        <v>402</v>
      </c>
      <c r="B1804" s="84" t="s">
        <v>51</v>
      </c>
      <c r="C1804" s="84" t="s">
        <v>52</v>
      </c>
      <c r="D1804" s="84" t="s">
        <v>104</v>
      </c>
      <c r="E1804" s="87" t="s">
        <v>54</v>
      </c>
      <c r="F1804" s="84" t="s">
        <v>62</v>
      </c>
      <c r="G1804" s="87" t="s">
        <v>7</v>
      </c>
      <c r="H1804" s="87" t="s">
        <v>17</v>
      </c>
      <c r="I1804" s="90" t="s">
        <v>685</v>
      </c>
      <c r="J1804" s="90"/>
      <c r="K1804" s="97">
        <v>44259</v>
      </c>
      <c r="L1804" s="97">
        <v>44259</v>
      </c>
      <c r="M1804" s="84" t="s">
        <v>57</v>
      </c>
    </row>
    <row r="1805" spans="1:13" ht="21.75">
      <c r="A1805" s="57">
        <v>481</v>
      </c>
      <c r="B1805" s="84" t="s">
        <v>51</v>
      </c>
      <c r="C1805" s="84" t="s">
        <v>52</v>
      </c>
      <c r="D1805" s="84" t="s">
        <v>104</v>
      </c>
      <c r="E1805" s="87" t="s">
        <v>54</v>
      </c>
      <c r="F1805" s="84" t="s">
        <v>94</v>
      </c>
      <c r="G1805" s="87" t="s">
        <v>7</v>
      </c>
      <c r="H1805" s="87" t="s">
        <v>13</v>
      </c>
      <c r="I1805" s="90" t="s">
        <v>801</v>
      </c>
      <c r="J1805" s="90"/>
      <c r="K1805" s="97">
        <v>44270</v>
      </c>
      <c r="L1805" s="97">
        <v>44270</v>
      </c>
      <c r="M1805" s="84" t="s">
        <v>57</v>
      </c>
    </row>
    <row r="1806" spans="1:13" ht="21.75">
      <c r="A1806" s="57">
        <v>2090</v>
      </c>
      <c r="B1806" s="99" t="s">
        <v>51</v>
      </c>
      <c r="C1806" s="99" t="s">
        <v>108</v>
      </c>
      <c r="D1806" s="99" t="s">
        <v>2709</v>
      </c>
      <c r="E1806" s="99" t="s">
        <v>1561</v>
      </c>
      <c r="F1806" s="99" t="s">
        <v>3120</v>
      </c>
      <c r="G1806" s="99" t="s">
        <v>7</v>
      </c>
      <c r="H1806" s="100" t="s">
        <v>13</v>
      </c>
      <c r="I1806" s="102" t="s">
        <v>3274</v>
      </c>
      <c r="J1806" s="102"/>
      <c r="K1806" s="106">
        <v>44656</v>
      </c>
      <c r="L1806" s="106">
        <v>44656</v>
      </c>
      <c r="M1806" s="99" t="s">
        <v>57</v>
      </c>
    </row>
    <row r="1807" spans="1:13" ht="21.75">
      <c r="A1807" s="57">
        <v>14</v>
      </c>
      <c r="B1807" s="84" t="s">
        <v>51</v>
      </c>
      <c r="C1807" s="84" t="s">
        <v>52</v>
      </c>
      <c r="D1807" s="84" t="s">
        <v>74</v>
      </c>
      <c r="E1807" s="87" t="s">
        <v>54</v>
      </c>
      <c r="F1807" s="84" t="s">
        <v>75</v>
      </c>
      <c r="G1807" s="87" t="s">
        <v>7</v>
      </c>
      <c r="H1807" s="87" t="s">
        <v>15</v>
      </c>
      <c r="I1807" s="90" t="s">
        <v>79</v>
      </c>
      <c r="J1807" s="93"/>
      <c r="K1807" s="97">
        <v>44200</v>
      </c>
      <c r="L1807" s="97">
        <v>44200</v>
      </c>
      <c r="M1807" s="84" t="s">
        <v>57</v>
      </c>
    </row>
    <row r="1808" spans="1:13" ht="21.75">
      <c r="A1808" s="57">
        <v>1738</v>
      </c>
      <c r="B1808" s="99" t="s">
        <v>51</v>
      </c>
      <c r="C1808" s="99" t="s">
        <v>108</v>
      </c>
      <c r="D1808" s="99" t="s">
        <v>1024</v>
      </c>
      <c r="E1808" s="99" t="s">
        <v>376</v>
      </c>
      <c r="F1808" s="99" t="s">
        <v>2206</v>
      </c>
      <c r="G1808" s="99" t="s">
        <v>7</v>
      </c>
      <c r="H1808" s="100" t="s">
        <v>13</v>
      </c>
      <c r="I1808" s="102" t="s">
        <v>2820</v>
      </c>
      <c r="J1808" s="102" t="s">
        <v>2821</v>
      </c>
      <c r="K1808" s="106">
        <v>44573</v>
      </c>
      <c r="L1808" s="106">
        <v>44573</v>
      </c>
      <c r="M1808" s="99" t="s">
        <v>57</v>
      </c>
    </row>
    <row r="1809" spans="1:13" ht="21.75">
      <c r="A1809" s="57">
        <v>1562</v>
      </c>
      <c r="B1809" s="84" t="s">
        <v>51</v>
      </c>
      <c r="C1809" s="84" t="s">
        <v>111</v>
      </c>
      <c r="D1809" s="84" t="s">
        <v>82</v>
      </c>
      <c r="E1809" s="87" t="s">
        <v>1553</v>
      </c>
      <c r="F1809" s="84" t="s">
        <v>450</v>
      </c>
      <c r="G1809" s="87" t="s">
        <v>8</v>
      </c>
      <c r="H1809" s="87" t="s">
        <v>11</v>
      </c>
      <c r="I1809" s="90" t="s">
        <v>2258</v>
      </c>
      <c r="J1809" s="93"/>
      <c r="K1809" s="97">
        <v>44530</v>
      </c>
      <c r="L1809" s="97">
        <v>44560</v>
      </c>
      <c r="M1809" s="84" t="s">
        <v>57</v>
      </c>
    </row>
    <row r="1810" spans="1:13" ht="43.5">
      <c r="A1810" s="57">
        <v>1236</v>
      </c>
      <c r="B1810" s="84" t="s">
        <v>51</v>
      </c>
      <c r="C1810" s="84" t="s">
        <v>111</v>
      </c>
      <c r="D1810" s="84" t="s">
        <v>857</v>
      </c>
      <c r="E1810" s="87" t="s">
        <v>376</v>
      </c>
      <c r="F1810" s="84" t="s">
        <v>170</v>
      </c>
      <c r="G1810" s="87" t="s">
        <v>8</v>
      </c>
      <c r="H1810" s="87" t="s">
        <v>13</v>
      </c>
      <c r="I1810" s="90" t="s">
        <v>1886</v>
      </c>
      <c r="J1810" s="93"/>
      <c r="K1810" s="97">
        <v>44469</v>
      </c>
      <c r="L1810" s="97">
        <v>44469</v>
      </c>
      <c r="M1810" s="84" t="s">
        <v>57</v>
      </c>
    </row>
    <row r="1811" spans="1:13" ht="21.75">
      <c r="A1811" s="57">
        <v>1227</v>
      </c>
      <c r="B1811" s="84" t="s">
        <v>51</v>
      </c>
      <c r="C1811" s="84" t="s">
        <v>111</v>
      </c>
      <c r="D1811" s="84" t="s">
        <v>1875</v>
      </c>
      <c r="E1811" s="87" t="s">
        <v>54</v>
      </c>
      <c r="F1811" s="84" t="s">
        <v>450</v>
      </c>
      <c r="G1811" s="87" t="s">
        <v>8</v>
      </c>
      <c r="H1811" s="87" t="s">
        <v>13</v>
      </c>
      <c r="I1811" s="90" t="s">
        <v>1878</v>
      </c>
      <c r="J1811" s="93"/>
      <c r="K1811" s="97">
        <v>44468</v>
      </c>
      <c r="L1811" s="97">
        <v>44560</v>
      </c>
      <c r="M1811" s="84" t="s">
        <v>1122</v>
      </c>
    </row>
    <row r="1812" spans="1:13" ht="21.75">
      <c r="A1812" s="57">
        <v>1716</v>
      </c>
      <c r="B1812" s="99" t="s">
        <v>51</v>
      </c>
      <c r="C1812" s="99" t="s">
        <v>111</v>
      </c>
      <c r="D1812" s="99" t="s">
        <v>1875</v>
      </c>
      <c r="E1812" s="100" t="s">
        <v>54</v>
      </c>
      <c r="F1812" s="99" t="s">
        <v>111</v>
      </c>
      <c r="G1812" s="100" t="s">
        <v>8</v>
      </c>
      <c r="H1812" s="100" t="s">
        <v>13</v>
      </c>
      <c r="I1812" s="113" t="s">
        <v>1878</v>
      </c>
      <c r="J1812" s="116"/>
      <c r="K1812" s="106">
        <v>44468</v>
      </c>
      <c r="L1812" s="106">
        <v>44620</v>
      </c>
      <c r="M1812" s="99" t="s">
        <v>57</v>
      </c>
    </row>
    <row r="1813" spans="1:13" ht="21.75">
      <c r="A1813" s="57">
        <v>2142</v>
      </c>
      <c r="B1813" s="99" t="s">
        <v>51</v>
      </c>
      <c r="C1813" s="99" t="s">
        <v>111</v>
      </c>
      <c r="D1813" s="99" t="s">
        <v>887</v>
      </c>
      <c r="E1813" s="99" t="s">
        <v>54</v>
      </c>
      <c r="F1813" s="99" t="s">
        <v>885</v>
      </c>
      <c r="G1813" s="99" t="s">
        <v>8</v>
      </c>
      <c r="H1813" s="100" t="s">
        <v>21</v>
      </c>
      <c r="I1813" s="102" t="s">
        <v>3330</v>
      </c>
      <c r="J1813" s="102"/>
      <c r="K1813" s="106">
        <v>44674</v>
      </c>
      <c r="L1813" s="106">
        <v>44674</v>
      </c>
      <c r="M1813" s="99" t="s">
        <v>57</v>
      </c>
    </row>
    <row r="1814" spans="1:13" ht="21.75">
      <c r="A1814" s="57">
        <v>531</v>
      </c>
      <c r="B1814" s="84" t="s">
        <v>51</v>
      </c>
      <c r="C1814" s="84" t="s">
        <v>52</v>
      </c>
      <c r="D1814" s="84" t="s">
        <v>244</v>
      </c>
      <c r="E1814" s="87" t="s">
        <v>97</v>
      </c>
      <c r="F1814" s="84" t="s">
        <v>170</v>
      </c>
      <c r="G1814" s="87" t="s">
        <v>8</v>
      </c>
      <c r="H1814" s="87" t="s">
        <v>13</v>
      </c>
      <c r="I1814" s="90" t="s">
        <v>873</v>
      </c>
      <c r="J1814" s="90"/>
      <c r="K1814" s="97">
        <v>44285</v>
      </c>
      <c r="L1814" s="97">
        <v>44285</v>
      </c>
      <c r="M1814" s="84" t="s">
        <v>57</v>
      </c>
    </row>
    <row r="1815" spans="1:13" ht="21.75">
      <c r="A1815" s="57">
        <v>1056</v>
      </c>
      <c r="B1815" s="84" t="s">
        <v>51</v>
      </c>
      <c r="C1815" s="84" t="s">
        <v>111</v>
      </c>
      <c r="D1815" s="84" t="s">
        <v>926</v>
      </c>
      <c r="E1815" s="87" t="s">
        <v>1553</v>
      </c>
      <c r="F1815" s="84" t="s">
        <v>170</v>
      </c>
      <c r="G1815" s="87" t="s">
        <v>8</v>
      </c>
      <c r="H1815" s="87" t="s">
        <v>13</v>
      </c>
      <c r="I1815" s="90" t="s">
        <v>1684</v>
      </c>
      <c r="J1815" s="93"/>
      <c r="K1815" s="97">
        <v>44429</v>
      </c>
      <c r="L1815" s="97">
        <v>44429</v>
      </c>
      <c r="M1815" s="84" t="s">
        <v>57</v>
      </c>
    </row>
    <row r="1816" spans="1:13" ht="21.75">
      <c r="A1816" s="57">
        <v>2523</v>
      </c>
      <c r="B1816" s="99" t="s">
        <v>51</v>
      </c>
      <c r="C1816" s="99" t="s">
        <v>111</v>
      </c>
      <c r="D1816" s="99" t="s">
        <v>917</v>
      </c>
      <c r="E1816" s="99" t="s">
        <v>1561</v>
      </c>
      <c r="F1816" s="99" t="s">
        <v>753</v>
      </c>
      <c r="G1816" s="99" t="s">
        <v>7</v>
      </c>
      <c r="H1816" s="100" t="s">
        <v>31</v>
      </c>
      <c r="I1816" s="102" t="s">
        <v>3705</v>
      </c>
      <c r="J1816" s="102"/>
      <c r="K1816" s="106">
        <v>44771</v>
      </c>
      <c r="L1816" s="106">
        <v>44771</v>
      </c>
      <c r="M1816" s="99" t="s">
        <v>57</v>
      </c>
    </row>
    <row r="1817" spans="1:13" ht="21.75">
      <c r="A1817" s="57">
        <v>393</v>
      </c>
      <c r="B1817" s="84" t="s">
        <v>51</v>
      </c>
      <c r="C1817" s="84" t="s">
        <v>52</v>
      </c>
      <c r="D1817" s="84" t="s">
        <v>165</v>
      </c>
      <c r="E1817" s="87" t="s">
        <v>54</v>
      </c>
      <c r="F1817" s="84" t="s">
        <v>60</v>
      </c>
      <c r="G1817" s="87" t="s">
        <v>7</v>
      </c>
      <c r="H1817" s="87" t="s">
        <v>28</v>
      </c>
      <c r="I1817" s="90" t="s">
        <v>670</v>
      </c>
      <c r="J1817" s="90"/>
      <c r="K1817" s="97">
        <v>44258</v>
      </c>
      <c r="L1817" s="97">
        <v>44258</v>
      </c>
      <c r="M1817" s="84" t="s">
        <v>57</v>
      </c>
    </row>
    <row r="1818" spans="1:13" ht="43.5">
      <c r="A1818" s="57">
        <v>1286</v>
      </c>
      <c r="B1818" s="84" t="s">
        <v>51</v>
      </c>
      <c r="C1818" s="84" t="s">
        <v>108</v>
      </c>
      <c r="D1818" s="84" t="s">
        <v>969</v>
      </c>
      <c r="E1818" s="87" t="s">
        <v>1561</v>
      </c>
      <c r="F1818" s="84" t="s">
        <v>813</v>
      </c>
      <c r="G1818" s="87" t="s">
        <v>7</v>
      </c>
      <c r="H1818" s="87" t="s">
        <v>25</v>
      </c>
      <c r="I1818" s="90" t="s">
        <v>1936</v>
      </c>
      <c r="J1818" s="93"/>
      <c r="K1818" s="97">
        <v>44480</v>
      </c>
      <c r="L1818" s="97">
        <v>44480</v>
      </c>
      <c r="M1818" s="84" t="s">
        <v>57</v>
      </c>
    </row>
    <row r="1819" spans="1:13" ht="21.75">
      <c r="A1819" s="57">
        <v>2490</v>
      </c>
      <c r="B1819" s="99" t="s">
        <v>51</v>
      </c>
      <c r="C1819" s="99" t="s">
        <v>52</v>
      </c>
      <c r="D1819" s="99" t="s">
        <v>2778</v>
      </c>
      <c r="E1819" s="99" t="s">
        <v>477</v>
      </c>
      <c r="F1819" s="99" t="s">
        <v>357</v>
      </c>
      <c r="G1819" s="99" t="s">
        <v>7</v>
      </c>
      <c r="H1819" s="100" t="s">
        <v>13</v>
      </c>
      <c r="I1819" s="102" t="s">
        <v>3672</v>
      </c>
      <c r="J1819" s="102"/>
      <c r="K1819" s="106">
        <v>44757</v>
      </c>
      <c r="L1819" s="106">
        <v>44757</v>
      </c>
      <c r="M1819" s="99" t="s">
        <v>57</v>
      </c>
    </row>
    <row r="1820" spans="1:13" ht="21.75">
      <c r="A1820" s="57">
        <v>1579</v>
      </c>
      <c r="B1820" s="84" t="s">
        <v>51</v>
      </c>
      <c r="C1820" s="84" t="s">
        <v>111</v>
      </c>
      <c r="D1820" s="84" t="s">
        <v>1332</v>
      </c>
      <c r="E1820" s="87" t="s">
        <v>113</v>
      </c>
      <c r="F1820" s="84" t="s">
        <v>2277</v>
      </c>
      <c r="G1820" s="87" t="s">
        <v>7</v>
      </c>
      <c r="H1820" s="87" t="s">
        <v>19</v>
      </c>
      <c r="I1820" s="90" t="s">
        <v>2278</v>
      </c>
      <c r="J1820" s="93"/>
      <c r="K1820" s="97">
        <v>44533</v>
      </c>
      <c r="L1820" s="97">
        <v>44533</v>
      </c>
      <c r="M1820" s="84" t="s">
        <v>57</v>
      </c>
    </row>
    <row r="1821" spans="1:13" ht="21.75">
      <c r="A1821" s="57">
        <v>1755</v>
      </c>
      <c r="B1821" s="99" t="s">
        <v>51</v>
      </c>
      <c r="C1821" s="99" t="s">
        <v>111</v>
      </c>
      <c r="D1821" s="99" t="s">
        <v>434</v>
      </c>
      <c r="E1821" s="99" t="s">
        <v>376</v>
      </c>
      <c r="F1821" s="99" t="s">
        <v>170</v>
      </c>
      <c r="G1821" s="99" t="s">
        <v>8</v>
      </c>
      <c r="H1821" s="100" t="s">
        <v>12</v>
      </c>
      <c r="I1821" s="102" t="s">
        <v>2849</v>
      </c>
      <c r="J1821" s="102" t="s">
        <v>2850</v>
      </c>
      <c r="K1821" s="106">
        <v>44574</v>
      </c>
      <c r="L1821" s="106">
        <v>44574</v>
      </c>
      <c r="M1821" s="99" t="s">
        <v>57</v>
      </c>
    </row>
    <row r="1822" spans="1:13" ht="65.25">
      <c r="A1822" s="57">
        <v>909</v>
      </c>
      <c r="B1822" s="84" t="s">
        <v>51</v>
      </c>
      <c r="C1822" s="84" t="s">
        <v>52</v>
      </c>
      <c r="D1822" s="84" t="s">
        <v>258</v>
      </c>
      <c r="E1822" s="87" t="s">
        <v>105</v>
      </c>
      <c r="F1822" s="84" t="s">
        <v>806</v>
      </c>
      <c r="G1822" s="87" t="s">
        <v>8</v>
      </c>
      <c r="H1822" s="87" t="s">
        <v>12</v>
      </c>
      <c r="I1822" s="90" t="s">
        <v>1527</v>
      </c>
      <c r="J1822" s="90" t="s">
        <v>1528</v>
      </c>
      <c r="K1822" s="97">
        <v>44397</v>
      </c>
      <c r="L1822" s="97">
        <v>44400</v>
      </c>
      <c r="M1822" s="84" t="s">
        <v>57</v>
      </c>
    </row>
    <row r="1823" spans="1:13" ht="21.75">
      <c r="A1823" s="57">
        <v>594</v>
      </c>
      <c r="B1823" s="84" t="s">
        <v>51</v>
      </c>
      <c r="C1823" s="84" t="s">
        <v>108</v>
      </c>
      <c r="D1823" s="84" t="s">
        <v>649</v>
      </c>
      <c r="E1823" s="87" t="s">
        <v>97</v>
      </c>
      <c r="F1823" s="84" t="s">
        <v>357</v>
      </c>
      <c r="G1823" s="87" t="s">
        <v>8</v>
      </c>
      <c r="H1823" s="87" t="s">
        <v>12</v>
      </c>
      <c r="I1823" s="90" t="s">
        <v>967</v>
      </c>
      <c r="J1823" s="90" t="s">
        <v>968</v>
      </c>
      <c r="K1823" s="97">
        <v>44321</v>
      </c>
      <c r="L1823" s="97">
        <v>44328</v>
      </c>
      <c r="M1823" s="84" t="s">
        <v>57</v>
      </c>
    </row>
    <row r="1824" spans="1:13" ht="21.75">
      <c r="A1824" s="57">
        <v>1267</v>
      </c>
      <c r="B1824" s="84" t="s">
        <v>51</v>
      </c>
      <c r="C1824" s="84" t="s">
        <v>108</v>
      </c>
      <c r="D1824" s="84" t="s">
        <v>1024</v>
      </c>
      <c r="E1824" s="87" t="s">
        <v>376</v>
      </c>
      <c r="F1824" s="84" t="s">
        <v>357</v>
      </c>
      <c r="G1824" s="87" t="s">
        <v>8</v>
      </c>
      <c r="H1824" s="87" t="s">
        <v>12</v>
      </c>
      <c r="I1824" s="90" t="s">
        <v>1917</v>
      </c>
      <c r="J1824" s="93"/>
      <c r="K1824" s="97">
        <v>44474</v>
      </c>
      <c r="L1824" s="97">
        <v>44474</v>
      </c>
      <c r="M1824" s="84" t="s">
        <v>57</v>
      </c>
    </row>
    <row r="1825" spans="1:13" ht="21.75">
      <c r="A1825" s="57">
        <v>2344</v>
      </c>
      <c r="B1825" s="99" t="s">
        <v>51</v>
      </c>
      <c r="C1825" s="99" t="s">
        <v>111</v>
      </c>
      <c r="D1825" s="99" t="s">
        <v>2744</v>
      </c>
      <c r="E1825" s="99" t="s">
        <v>1561</v>
      </c>
      <c r="F1825" s="99" t="s">
        <v>170</v>
      </c>
      <c r="G1825" s="99" t="s">
        <v>8</v>
      </c>
      <c r="H1825" s="100" t="s">
        <v>15</v>
      </c>
      <c r="I1825" s="102" t="s">
        <v>3524</v>
      </c>
      <c r="J1825" s="102"/>
      <c r="K1825" s="106">
        <v>44713</v>
      </c>
      <c r="L1825" s="106">
        <v>44714</v>
      </c>
      <c r="M1825" s="99" t="s">
        <v>57</v>
      </c>
    </row>
    <row r="1826" spans="1:13" ht="43.5">
      <c r="A1826" s="57">
        <v>48</v>
      </c>
      <c r="B1826" s="84" t="s">
        <v>51</v>
      </c>
      <c r="C1826" s="84" t="s">
        <v>52</v>
      </c>
      <c r="D1826" s="84" t="s">
        <v>85</v>
      </c>
      <c r="E1826" s="87" t="s">
        <v>54</v>
      </c>
      <c r="F1826" s="84" t="s">
        <v>60</v>
      </c>
      <c r="G1826" s="87" t="s">
        <v>8</v>
      </c>
      <c r="H1826" s="87" t="s">
        <v>12</v>
      </c>
      <c r="I1826" s="90" t="s">
        <v>153</v>
      </c>
      <c r="J1826" s="93"/>
      <c r="K1826" s="97">
        <v>44205</v>
      </c>
      <c r="L1826" s="97">
        <v>44205</v>
      </c>
      <c r="M1826" s="84" t="s">
        <v>57</v>
      </c>
    </row>
    <row r="1827" spans="1:13" ht="21.75">
      <c r="A1827" s="57">
        <v>1524</v>
      </c>
      <c r="B1827" s="84" t="s">
        <v>51</v>
      </c>
      <c r="C1827" s="84" t="s">
        <v>111</v>
      </c>
      <c r="D1827" s="84" t="s">
        <v>802</v>
      </c>
      <c r="E1827" s="87" t="s">
        <v>1553</v>
      </c>
      <c r="F1827" s="84" t="s">
        <v>357</v>
      </c>
      <c r="G1827" s="87" t="s">
        <v>8</v>
      </c>
      <c r="H1827" s="87" t="s">
        <v>12</v>
      </c>
      <c r="I1827" s="90" t="s">
        <v>2209</v>
      </c>
      <c r="J1827" s="93"/>
      <c r="K1827" s="97">
        <v>44523</v>
      </c>
      <c r="L1827" s="97">
        <v>44523</v>
      </c>
      <c r="M1827" s="84" t="s">
        <v>57</v>
      </c>
    </row>
    <row r="1828" spans="1:13" ht="21.75">
      <c r="A1828" s="57">
        <v>2473</v>
      </c>
      <c r="B1828" s="99" t="s">
        <v>51</v>
      </c>
      <c r="C1828" s="99" t="s">
        <v>103</v>
      </c>
      <c r="D1828" s="99" t="s">
        <v>2762</v>
      </c>
      <c r="E1828" s="99" t="s">
        <v>218</v>
      </c>
      <c r="F1828" s="99" t="s">
        <v>357</v>
      </c>
      <c r="G1828" s="99" t="s">
        <v>7</v>
      </c>
      <c r="H1828" s="100" t="s">
        <v>12</v>
      </c>
      <c r="I1828" s="102" t="s">
        <v>3657</v>
      </c>
      <c r="J1828" s="102"/>
      <c r="K1828" s="106">
        <v>44752</v>
      </c>
      <c r="L1828" s="106">
        <v>44752</v>
      </c>
      <c r="M1828" s="99" t="s">
        <v>57</v>
      </c>
    </row>
    <row r="1829" spans="1:13" ht="21.75">
      <c r="A1829" s="57">
        <v>2480</v>
      </c>
      <c r="B1829" s="99" t="s">
        <v>51</v>
      </c>
      <c r="C1829" s="99" t="s">
        <v>103</v>
      </c>
      <c r="D1829" s="99" t="s">
        <v>2774</v>
      </c>
      <c r="E1829" s="99" t="s">
        <v>1553</v>
      </c>
      <c r="F1829" s="99" t="s">
        <v>1426</v>
      </c>
      <c r="G1829" s="99" t="s">
        <v>7</v>
      </c>
      <c r="H1829" s="100" t="s">
        <v>12</v>
      </c>
      <c r="I1829" s="102" t="s">
        <v>3657</v>
      </c>
      <c r="J1829" s="102"/>
      <c r="K1829" s="106">
        <v>44753</v>
      </c>
      <c r="L1829" s="106">
        <v>44753</v>
      </c>
      <c r="M1829" s="99" t="s">
        <v>57</v>
      </c>
    </row>
    <row r="1830" spans="1:13" ht="21.75">
      <c r="A1830" s="57">
        <v>1150</v>
      </c>
      <c r="B1830" s="84" t="s">
        <v>51</v>
      </c>
      <c r="C1830" s="84" t="s">
        <v>111</v>
      </c>
      <c r="D1830" s="84" t="s">
        <v>857</v>
      </c>
      <c r="E1830" s="87" t="s">
        <v>1553</v>
      </c>
      <c r="F1830" s="84" t="s">
        <v>170</v>
      </c>
      <c r="G1830" s="87" t="s">
        <v>8</v>
      </c>
      <c r="H1830" s="87" t="s">
        <v>15</v>
      </c>
      <c r="I1830" s="90" t="s">
        <v>1803</v>
      </c>
      <c r="J1830" s="93"/>
      <c r="K1830" s="97">
        <v>44457</v>
      </c>
      <c r="L1830" s="97">
        <v>44457</v>
      </c>
      <c r="M1830" s="84" t="s">
        <v>57</v>
      </c>
    </row>
    <row r="1831" spans="1:13" ht="130.5">
      <c r="A1831" s="57">
        <v>72</v>
      </c>
      <c r="B1831" s="84" t="s">
        <v>51</v>
      </c>
      <c r="C1831" s="84" t="s">
        <v>52</v>
      </c>
      <c r="D1831" s="84" t="s">
        <v>154</v>
      </c>
      <c r="E1831" s="87" t="s">
        <v>88</v>
      </c>
      <c r="F1831" s="84" t="s">
        <v>60</v>
      </c>
      <c r="G1831" s="87" t="s">
        <v>8</v>
      </c>
      <c r="H1831" s="87" t="s">
        <v>12</v>
      </c>
      <c r="I1831" s="90" t="s">
        <v>188</v>
      </c>
      <c r="J1831" s="90" t="s">
        <v>189</v>
      </c>
      <c r="K1831" s="97">
        <v>44210</v>
      </c>
      <c r="L1831" s="97">
        <v>44210</v>
      </c>
      <c r="M1831" s="84" t="s">
        <v>57</v>
      </c>
    </row>
    <row r="1832" spans="1:13" ht="21.75">
      <c r="A1832" s="57">
        <v>44</v>
      </c>
      <c r="B1832" s="84" t="s">
        <v>51</v>
      </c>
      <c r="C1832" s="84" t="s">
        <v>52</v>
      </c>
      <c r="D1832" s="84" t="s">
        <v>104</v>
      </c>
      <c r="E1832" s="87" t="s">
        <v>54</v>
      </c>
      <c r="F1832" s="84" t="s">
        <v>55</v>
      </c>
      <c r="G1832" s="87" t="s">
        <v>8</v>
      </c>
      <c r="H1832" s="87" t="s">
        <v>12</v>
      </c>
      <c r="I1832" s="90" t="s">
        <v>148</v>
      </c>
      <c r="J1832" s="93"/>
      <c r="K1832" s="97">
        <v>44204</v>
      </c>
      <c r="L1832" s="97">
        <v>44204</v>
      </c>
      <c r="M1832" s="84" t="s">
        <v>57</v>
      </c>
    </row>
    <row r="1833" spans="1:13" ht="21.75">
      <c r="A1833" s="57">
        <v>713</v>
      </c>
      <c r="B1833" s="84" t="s">
        <v>51</v>
      </c>
      <c r="C1833" s="84" t="s">
        <v>52</v>
      </c>
      <c r="D1833" s="84" t="s">
        <v>53</v>
      </c>
      <c r="E1833" s="84" t="s">
        <v>218</v>
      </c>
      <c r="F1833" s="84" t="s">
        <v>60</v>
      </c>
      <c r="G1833" s="87" t="s">
        <v>8</v>
      </c>
      <c r="H1833" s="87" t="s">
        <v>12</v>
      </c>
      <c r="I1833" s="90" t="s">
        <v>1209</v>
      </c>
      <c r="J1833" s="93"/>
      <c r="K1833" s="97">
        <v>44348</v>
      </c>
      <c r="L1833" s="97">
        <v>44348</v>
      </c>
      <c r="M1833" s="84" t="s">
        <v>57</v>
      </c>
    </row>
    <row r="1834" spans="1:13" ht="21.75">
      <c r="A1834" s="57">
        <v>2408</v>
      </c>
      <c r="B1834" s="99" t="s">
        <v>51</v>
      </c>
      <c r="C1834" s="99" t="s">
        <v>111</v>
      </c>
      <c r="D1834" s="99" t="s">
        <v>2744</v>
      </c>
      <c r="E1834" s="99" t="s">
        <v>97</v>
      </c>
      <c r="F1834" s="99" t="s">
        <v>170</v>
      </c>
      <c r="G1834" s="99" t="s">
        <v>8</v>
      </c>
      <c r="H1834" s="100" t="s">
        <v>13</v>
      </c>
      <c r="I1834" s="102" t="s">
        <v>3588</v>
      </c>
      <c r="J1834" s="102"/>
      <c r="K1834" s="106">
        <v>44727</v>
      </c>
      <c r="L1834" s="106">
        <v>44727</v>
      </c>
      <c r="M1834" s="99" t="s">
        <v>57</v>
      </c>
    </row>
    <row r="1835" spans="1:13" ht="21.75">
      <c r="A1835" s="57">
        <v>1177</v>
      </c>
      <c r="B1835" s="84" t="s">
        <v>51</v>
      </c>
      <c r="C1835" s="84" t="s">
        <v>111</v>
      </c>
      <c r="D1835" s="84" t="s">
        <v>857</v>
      </c>
      <c r="E1835" s="87" t="s">
        <v>113</v>
      </c>
      <c r="F1835" s="84" t="s">
        <v>170</v>
      </c>
      <c r="G1835" s="87" t="s">
        <v>8</v>
      </c>
      <c r="H1835" s="87" t="s">
        <v>12</v>
      </c>
      <c r="I1835" s="90" t="s">
        <v>1831</v>
      </c>
      <c r="J1835" s="93"/>
      <c r="K1835" s="97">
        <v>44462</v>
      </c>
      <c r="L1835" s="97">
        <v>44462</v>
      </c>
      <c r="M1835" s="84" t="s">
        <v>57</v>
      </c>
    </row>
    <row r="1836" spans="1:13" ht="43.5">
      <c r="A1836" s="57">
        <v>114</v>
      </c>
      <c r="B1836" s="84" t="s">
        <v>51</v>
      </c>
      <c r="C1836" s="84" t="s">
        <v>52</v>
      </c>
      <c r="D1836" s="84" t="s">
        <v>64</v>
      </c>
      <c r="E1836" s="87" t="s">
        <v>135</v>
      </c>
      <c r="F1836" s="84" t="s">
        <v>60</v>
      </c>
      <c r="G1836" s="87" t="s">
        <v>8</v>
      </c>
      <c r="H1836" s="87" t="s">
        <v>12</v>
      </c>
      <c r="I1836" s="90" t="s">
        <v>253</v>
      </c>
      <c r="J1836" s="90" t="s">
        <v>254</v>
      </c>
      <c r="K1836" s="97">
        <v>44216</v>
      </c>
      <c r="L1836" s="97">
        <v>44216</v>
      </c>
      <c r="M1836" s="84" t="s">
        <v>57</v>
      </c>
    </row>
    <row r="1837" spans="1:13" ht="21.75">
      <c r="A1837" s="57">
        <v>214</v>
      </c>
      <c r="B1837" s="84" t="s">
        <v>51</v>
      </c>
      <c r="C1837" s="84" t="s">
        <v>52</v>
      </c>
      <c r="D1837" s="84" t="s">
        <v>123</v>
      </c>
      <c r="E1837" s="87" t="s">
        <v>135</v>
      </c>
      <c r="F1837" s="84" t="s">
        <v>60</v>
      </c>
      <c r="G1837" s="87" t="s">
        <v>8</v>
      </c>
      <c r="H1837" s="87" t="s">
        <v>27</v>
      </c>
      <c r="I1837" s="90" t="s">
        <v>414</v>
      </c>
      <c r="J1837" s="90" t="s">
        <v>415</v>
      </c>
      <c r="K1837" s="97">
        <v>44233</v>
      </c>
      <c r="L1837" s="97">
        <v>44233</v>
      </c>
      <c r="M1837" s="84" t="s">
        <v>57</v>
      </c>
    </row>
    <row r="1838" spans="1:13" ht="43.5">
      <c r="A1838" s="57">
        <v>862</v>
      </c>
      <c r="B1838" s="84" t="s">
        <v>51</v>
      </c>
      <c r="C1838" s="84" t="s">
        <v>103</v>
      </c>
      <c r="D1838" s="84" t="s">
        <v>590</v>
      </c>
      <c r="E1838" s="87" t="s">
        <v>376</v>
      </c>
      <c r="F1838" s="84" t="s">
        <v>357</v>
      </c>
      <c r="G1838" s="87" t="s">
        <v>8</v>
      </c>
      <c r="H1838" s="87" t="s">
        <v>12</v>
      </c>
      <c r="I1838" s="90" t="s">
        <v>1455</v>
      </c>
      <c r="J1838" s="93"/>
      <c r="K1838" s="97">
        <v>44390</v>
      </c>
      <c r="L1838" s="97">
        <v>44397</v>
      </c>
      <c r="M1838" s="84" t="s">
        <v>57</v>
      </c>
    </row>
    <row r="1839" spans="1:13" ht="21.75">
      <c r="A1839" s="57">
        <v>2276</v>
      </c>
      <c r="B1839" s="99" t="s">
        <v>51</v>
      </c>
      <c r="C1839" s="99" t="s">
        <v>111</v>
      </c>
      <c r="D1839" s="99" t="s">
        <v>887</v>
      </c>
      <c r="E1839" s="99" t="s">
        <v>54</v>
      </c>
      <c r="F1839" s="99" t="s">
        <v>170</v>
      </c>
      <c r="G1839" s="99" t="s">
        <v>8</v>
      </c>
      <c r="H1839" s="100" t="s">
        <v>12</v>
      </c>
      <c r="I1839" s="102" t="s">
        <v>3461</v>
      </c>
      <c r="J1839" s="102"/>
      <c r="K1839" s="106">
        <v>44696</v>
      </c>
      <c r="L1839" s="106">
        <v>44696</v>
      </c>
      <c r="M1839" s="99" t="s">
        <v>57</v>
      </c>
    </row>
    <row r="1840" spans="1:13" ht="43.5">
      <c r="A1840" s="57">
        <v>475</v>
      </c>
      <c r="B1840" s="84" t="s">
        <v>51</v>
      </c>
      <c r="C1840" s="84" t="s">
        <v>103</v>
      </c>
      <c r="D1840" s="87" t="s">
        <v>790</v>
      </c>
      <c r="E1840" s="87" t="s">
        <v>750</v>
      </c>
      <c r="F1840" s="84" t="s">
        <v>106</v>
      </c>
      <c r="G1840" s="87" t="s">
        <v>8</v>
      </c>
      <c r="H1840" s="87" t="s">
        <v>12</v>
      </c>
      <c r="I1840" s="90" t="s">
        <v>793</v>
      </c>
      <c r="J1840" s="90"/>
      <c r="K1840" s="97">
        <v>44271</v>
      </c>
      <c r="L1840" s="97">
        <v>44286</v>
      </c>
      <c r="M1840" s="84" t="s">
        <v>57</v>
      </c>
    </row>
    <row r="1841" spans="1:13" ht="21.75">
      <c r="A1841" s="57">
        <v>1198</v>
      </c>
      <c r="B1841" s="84" t="s">
        <v>51</v>
      </c>
      <c r="C1841" s="84" t="s">
        <v>52</v>
      </c>
      <c r="D1841" s="84" t="s">
        <v>96</v>
      </c>
      <c r="E1841" s="87" t="s">
        <v>135</v>
      </c>
      <c r="F1841" s="84" t="s">
        <v>1536</v>
      </c>
      <c r="G1841" s="87" t="s">
        <v>8</v>
      </c>
      <c r="H1841" s="87" t="s">
        <v>11</v>
      </c>
      <c r="I1841" s="90" t="s">
        <v>1850</v>
      </c>
      <c r="J1841" s="93"/>
      <c r="K1841" s="97">
        <v>44465</v>
      </c>
      <c r="L1841" s="97">
        <v>44466</v>
      </c>
      <c r="M1841" s="84" t="s">
        <v>57</v>
      </c>
    </row>
    <row r="1842" spans="1:13" ht="43.5">
      <c r="A1842" s="57">
        <v>295</v>
      </c>
      <c r="B1842" s="84" t="s">
        <v>51</v>
      </c>
      <c r="C1842" s="84" t="s">
        <v>52</v>
      </c>
      <c r="D1842" s="84" t="s">
        <v>546</v>
      </c>
      <c r="E1842" s="87" t="s">
        <v>533</v>
      </c>
      <c r="F1842" s="84" t="s">
        <v>60</v>
      </c>
      <c r="G1842" s="87" t="s">
        <v>8</v>
      </c>
      <c r="H1842" s="87" t="s">
        <v>11</v>
      </c>
      <c r="I1842" s="90" t="s">
        <v>547</v>
      </c>
      <c r="J1842" s="90"/>
      <c r="K1842" s="97">
        <v>44249</v>
      </c>
      <c r="L1842" s="97">
        <v>44256</v>
      </c>
      <c r="M1842" s="84" t="s">
        <v>57</v>
      </c>
    </row>
    <row r="1843" spans="1:13" ht="34.5">
      <c r="A1843" s="57">
        <v>1990</v>
      </c>
      <c r="B1843" s="99" t="s">
        <v>51</v>
      </c>
      <c r="C1843" s="99" t="s">
        <v>108</v>
      </c>
      <c r="D1843" s="99" t="s">
        <v>1024</v>
      </c>
      <c r="E1843" s="99" t="s">
        <v>376</v>
      </c>
      <c r="F1843" s="99" t="s">
        <v>2206</v>
      </c>
      <c r="G1843" s="99" t="s">
        <v>8</v>
      </c>
      <c r="H1843" s="100" t="s">
        <v>12</v>
      </c>
      <c r="I1843" s="102" t="s">
        <v>3172</v>
      </c>
      <c r="J1843" s="102"/>
      <c r="K1843" s="106">
        <v>44621</v>
      </c>
      <c r="L1843" s="106">
        <v>44621</v>
      </c>
      <c r="M1843" s="99" t="s">
        <v>57</v>
      </c>
    </row>
    <row r="1844" spans="1:13" ht="21.75">
      <c r="A1844" s="57">
        <v>1143</v>
      </c>
      <c r="B1844" s="84" t="s">
        <v>51</v>
      </c>
      <c r="C1844" s="84" t="s">
        <v>52</v>
      </c>
      <c r="D1844" s="84" t="s">
        <v>855</v>
      </c>
      <c r="E1844" s="87" t="s">
        <v>218</v>
      </c>
      <c r="F1844" s="84" t="s">
        <v>1536</v>
      </c>
      <c r="G1844" s="87" t="s">
        <v>8</v>
      </c>
      <c r="H1844" s="87" t="s">
        <v>12</v>
      </c>
      <c r="I1844" s="90" t="s">
        <v>1795</v>
      </c>
      <c r="J1844" s="93"/>
      <c r="K1844" s="97">
        <v>44456</v>
      </c>
      <c r="L1844" s="97">
        <v>44456</v>
      </c>
      <c r="M1844" s="84" t="s">
        <v>57</v>
      </c>
    </row>
    <row r="1845" spans="1:13" ht="21.75">
      <c r="A1845" s="57">
        <v>2214</v>
      </c>
      <c r="B1845" s="99" t="s">
        <v>51</v>
      </c>
      <c r="C1845" s="99" t="s">
        <v>283</v>
      </c>
      <c r="D1845" s="99" t="s">
        <v>2739</v>
      </c>
      <c r="E1845" s="99" t="s">
        <v>105</v>
      </c>
      <c r="F1845" s="99" t="s">
        <v>1164</v>
      </c>
      <c r="G1845" s="99" t="s">
        <v>8</v>
      </c>
      <c r="H1845" s="100" t="s">
        <v>12</v>
      </c>
      <c r="I1845" s="102" t="s">
        <v>3403</v>
      </c>
      <c r="J1845" s="102"/>
      <c r="K1845" s="106">
        <v>44685</v>
      </c>
      <c r="L1845" s="106">
        <v>44685</v>
      </c>
      <c r="M1845" s="99" t="s">
        <v>57</v>
      </c>
    </row>
    <row r="1846" spans="1:13" ht="21.75">
      <c r="A1846" s="57">
        <v>1630</v>
      </c>
      <c r="B1846" s="84" t="s">
        <v>51</v>
      </c>
      <c r="C1846" s="84" t="s">
        <v>504</v>
      </c>
      <c r="D1846" s="84" t="s">
        <v>931</v>
      </c>
      <c r="E1846" s="87" t="s">
        <v>54</v>
      </c>
      <c r="F1846" s="84" t="s">
        <v>885</v>
      </c>
      <c r="G1846" s="87" t="s">
        <v>8</v>
      </c>
      <c r="H1846" s="87" t="s">
        <v>12</v>
      </c>
      <c r="I1846" s="90" t="s">
        <v>2343</v>
      </c>
      <c r="J1846" s="93"/>
      <c r="K1846" s="97">
        <v>44545</v>
      </c>
      <c r="L1846" s="97">
        <v>44545</v>
      </c>
      <c r="M1846" s="84" t="s">
        <v>57</v>
      </c>
    </row>
    <row r="1847" spans="1:13" ht="21.75">
      <c r="A1847" s="57">
        <v>2412</v>
      </c>
      <c r="B1847" s="99" t="s">
        <v>51</v>
      </c>
      <c r="C1847" s="99" t="s">
        <v>111</v>
      </c>
      <c r="D1847" s="99" t="s">
        <v>2744</v>
      </c>
      <c r="E1847" s="99" t="s">
        <v>97</v>
      </c>
      <c r="F1847" s="99" t="s">
        <v>170</v>
      </c>
      <c r="G1847" s="99" t="s">
        <v>8</v>
      </c>
      <c r="H1847" s="100" t="s">
        <v>11</v>
      </c>
      <c r="I1847" s="102" t="s">
        <v>3593</v>
      </c>
      <c r="J1847" s="102"/>
      <c r="K1847" s="106">
        <v>44728</v>
      </c>
      <c r="L1847" s="106">
        <v>44728</v>
      </c>
      <c r="M1847" s="99" t="s">
        <v>57</v>
      </c>
    </row>
    <row r="1848" spans="1:13" ht="21.75">
      <c r="A1848" s="57">
        <v>2155</v>
      </c>
      <c r="B1848" s="99" t="s">
        <v>51</v>
      </c>
      <c r="C1848" s="99" t="s">
        <v>111</v>
      </c>
      <c r="D1848" s="99" t="s">
        <v>887</v>
      </c>
      <c r="E1848" s="99" t="s">
        <v>1097</v>
      </c>
      <c r="F1848" s="99" t="s">
        <v>170</v>
      </c>
      <c r="G1848" s="99" t="s">
        <v>8</v>
      </c>
      <c r="H1848" s="100" t="s">
        <v>13</v>
      </c>
      <c r="I1848" s="102" t="s">
        <v>3344</v>
      </c>
      <c r="J1848" s="102"/>
      <c r="K1848" s="106">
        <v>44677</v>
      </c>
      <c r="L1848" s="106">
        <v>44678</v>
      </c>
      <c r="M1848" s="99" t="s">
        <v>57</v>
      </c>
    </row>
    <row r="1849" spans="1:13" ht="21.75">
      <c r="A1849" s="57">
        <v>1199</v>
      </c>
      <c r="B1849" s="84" t="s">
        <v>51</v>
      </c>
      <c r="C1849" s="84" t="s">
        <v>283</v>
      </c>
      <c r="D1849" s="84" t="s">
        <v>1713</v>
      </c>
      <c r="E1849" s="87" t="s">
        <v>477</v>
      </c>
      <c r="F1849" s="84" t="s">
        <v>357</v>
      </c>
      <c r="G1849" s="87" t="s">
        <v>8</v>
      </c>
      <c r="H1849" s="87" t="s">
        <v>12</v>
      </c>
      <c r="I1849" s="90" t="s">
        <v>1851</v>
      </c>
      <c r="J1849" s="93"/>
      <c r="K1849" s="97">
        <v>44465</v>
      </c>
      <c r="L1849" s="97">
        <v>44466</v>
      </c>
      <c r="M1849" s="84" t="s">
        <v>57</v>
      </c>
    </row>
    <row r="1850" spans="1:13" ht="21.75">
      <c r="A1850" s="57">
        <v>1309</v>
      </c>
      <c r="B1850" s="84" t="s">
        <v>51</v>
      </c>
      <c r="C1850" s="84" t="s">
        <v>108</v>
      </c>
      <c r="D1850" s="84" t="s">
        <v>649</v>
      </c>
      <c r="E1850" s="87" t="s">
        <v>135</v>
      </c>
      <c r="F1850" s="84" t="s">
        <v>910</v>
      </c>
      <c r="G1850" s="87" t="s">
        <v>8</v>
      </c>
      <c r="H1850" s="87" t="s">
        <v>12</v>
      </c>
      <c r="I1850" s="90" t="s">
        <v>1961</v>
      </c>
      <c r="J1850" s="93"/>
      <c r="K1850" s="97">
        <v>44484</v>
      </c>
      <c r="L1850" s="97">
        <v>44484</v>
      </c>
      <c r="M1850" s="84" t="s">
        <v>57</v>
      </c>
    </row>
    <row r="1851" spans="1:13" ht="21.75">
      <c r="A1851" s="57">
        <v>2543</v>
      </c>
      <c r="B1851" s="99" t="s">
        <v>51</v>
      </c>
      <c r="C1851" s="99" t="s">
        <v>283</v>
      </c>
      <c r="D1851" s="99" t="s">
        <v>2772</v>
      </c>
      <c r="E1851" s="99" t="s">
        <v>105</v>
      </c>
      <c r="F1851" s="99" t="s">
        <v>910</v>
      </c>
      <c r="G1851" s="99" t="s">
        <v>8</v>
      </c>
      <c r="H1851" s="100" t="s">
        <v>12</v>
      </c>
      <c r="I1851" s="102" t="s">
        <v>3762</v>
      </c>
      <c r="J1851" s="102"/>
      <c r="K1851" s="106">
        <v>44778</v>
      </c>
      <c r="L1851" s="106">
        <v>44782</v>
      </c>
      <c r="M1851" s="99" t="s">
        <v>57</v>
      </c>
    </row>
    <row r="1852" spans="1:13" ht="43.5">
      <c r="A1852" s="57">
        <v>615</v>
      </c>
      <c r="B1852" s="84" t="s">
        <v>51</v>
      </c>
      <c r="C1852" s="84" t="s">
        <v>103</v>
      </c>
      <c r="D1852" s="84" t="s">
        <v>1014</v>
      </c>
      <c r="E1852" s="84" t="s">
        <v>477</v>
      </c>
      <c r="F1852" s="84" t="s">
        <v>60</v>
      </c>
      <c r="G1852" s="87" t="s">
        <v>8</v>
      </c>
      <c r="H1852" s="87" t="s">
        <v>13</v>
      </c>
      <c r="I1852" s="90" t="s">
        <v>1015</v>
      </c>
      <c r="J1852" s="90" t="s">
        <v>1016</v>
      </c>
      <c r="K1852" s="97">
        <v>44328</v>
      </c>
      <c r="L1852" s="97">
        <v>44328</v>
      </c>
      <c r="M1852" s="84" t="s">
        <v>57</v>
      </c>
    </row>
    <row r="1853" spans="1:13" ht="21.75">
      <c r="A1853" s="57">
        <v>1872</v>
      </c>
      <c r="B1853" s="99" t="s">
        <v>51</v>
      </c>
      <c r="C1853" s="99" t="s">
        <v>111</v>
      </c>
      <c r="D1853" s="99" t="s">
        <v>848</v>
      </c>
      <c r="E1853" s="99" t="s">
        <v>1553</v>
      </c>
      <c r="F1853" s="99" t="s">
        <v>170</v>
      </c>
      <c r="G1853" s="99" t="s">
        <v>8</v>
      </c>
      <c r="H1853" s="100" t="s">
        <v>12</v>
      </c>
      <c r="I1853" s="102" t="s">
        <v>3037</v>
      </c>
      <c r="J1853" s="102"/>
      <c r="K1853" s="106">
        <v>44596</v>
      </c>
      <c r="L1853" s="106">
        <v>44596</v>
      </c>
      <c r="M1853" s="99" t="s">
        <v>57</v>
      </c>
    </row>
    <row r="1854" spans="1:13" ht="43.5">
      <c r="A1854" s="57">
        <v>804</v>
      </c>
      <c r="B1854" s="84" t="s">
        <v>51</v>
      </c>
      <c r="C1854" s="84" t="s">
        <v>111</v>
      </c>
      <c r="D1854" s="84" t="s">
        <v>995</v>
      </c>
      <c r="E1854" s="87" t="s">
        <v>906</v>
      </c>
      <c r="F1854" s="84" t="s">
        <v>885</v>
      </c>
      <c r="G1854" s="87" t="s">
        <v>8</v>
      </c>
      <c r="H1854" s="87" t="s">
        <v>12</v>
      </c>
      <c r="I1854" s="90" t="s">
        <v>1360</v>
      </c>
      <c r="J1854" s="93"/>
      <c r="K1854" s="97">
        <v>44372</v>
      </c>
      <c r="L1854" s="97">
        <v>44372</v>
      </c>
      <c r="M1854" s="84" t="s">
        <v>57</v>
      </c>
    </row>
    <row r="1855" spans="1:13" ht="43.5">
      <c r="A1855" s="57">
        <v>1689</v>
      </c>
      <c r="B1855" s="84" t="s">
        <v>51</v>
      </c>
      <c r="C1855" s="84" t="s">
        <v>52</v>
      </c>
      <c r="D1855" s="84" t="s">
        <v>244</v>
      </c>
      <c r="E1855" s="87" t="s">
        <v>135</v>
      </c>
      <c r="F1855" s="84" t="s">
        <v>170</v>
      </c>
      <c r="G1855" s="87" t="s">
        <v>8</v>
      </c>
      <c r="H1855" s="87" t="s">
        <v>12</v>
      </c>
      <c r="I1855" s="90" t="s">
        <v>2408</v>
      </c>
      <c r="J1855" s="93"/>
      <c r="K1855" s="97">
        <v>44551</v>
      </c>
      <c r="L1855" s="97">
        <v>44551</v>
      </c>
      <c r="M1855" s="84" t="s">
        <v>57</v>
      </c>
    </row>
    <row r="1856" spans="1:13" ht="21.75">
      <c r="A1856" s="57">
        <v>47</v>
      </c>
      <c r="B1856" s="84" t="s">
        <v>51</v>
      </c>
      <c r="C1856" s="84" t="s">
        <v>52</v>
      </c>
      <c r="D1856" s="84" t="s">
        <v>146</v>
      </c>
      <c r="E1856" s="87" t="s">
        <v>54</v>
      </c>
      <c r="F1856" s="84" t="s">
        <v>94</v>
      </c>
      <c r="G1856" s="87" t="s">
        <v>8</v>
      </c>
      <c r="H1856" s="87" t="s">
        <v>12</v>
      </c>
      <c r="I1856" s="90" t="s">
        <v>152</v>
      </c>
      <c r="J1856" s="93"/>
      <c r="K1856" s="97">
        <v>44205</v>
      </c>
      <c r="L1856" s="97">
        <v>44205</v>
      </c>
      <c r="M1856" s="84" t="s">
        <v>57</v>
      </c>
    </row>
    <row r="1857" spans="1:13" ht="21.75">
      <c r="A1857" s="57">
        <v>32</v>
      </c>
      <c r="B1857" s="84" t="s">
        <v>51</v>
      </c>
      <c r="C1857" s="84" t="s">
        <v>52</v>
      </c>
      <c r="D1857" s="84" t="s">
        <v>126</v>
      </c>
      <c r="E1857" s="87" t="s">
        <v>127</v>
      </c>
      <c r="F1857" s="84" t="s">
        <v>60</v>
      </c>
      <c r="G1857" s="87" t="s">
        <v>8</v>
      </c>
      <c r="H1857" s="87" t="s">
        <v>12</v>
      </c>
      <c r="I1857" s="114" t="s">
        <v>128</v>
      </c>
      <c r="J1857" s="93"/>
      <c r="K1857" s="97">
        <v>44202</v>
      </c>
      <c r="L1857" s="97">
        <v>44202</v>
      </c>
      <c r="M1857" s="84" t="s">
        <v>57</v>
      </c>
    </row>
    <row r="1858" spans="1:13" ht="21.75">
      <c r="A1858" s="57">
        <v>42</v>
      </c>
      <c r="B1858" s="84" t="s">
        <v>51</v>
      </c>
      <c r="C1858" s="84" t="s">
        <v>52</v>
      </c>
      <c r="D1858" s="84" t="s">
        <v>104</v>
      </c>
      <c r="E1858" s="87" t="s">
        <v>54</v>
      </c>
      <c r="F1858" s="84" t="s">
        <v>62</v>
      </c>
      <c r="G1858" s="87" t="s">
        <v>8</v>
      </c>
      <c r="H1858" s="87" t="s">
        <v>12</v>
      </c>
      <c r="I1858" s="90" t="s">
        <v>145</v>
      </c>
      <c r="J1858" s="93"/>
      <c r="K1858" s="97">
        <v>44203</v>
      </c>
      <c r="L1858" s="97">
        <v>44203</v>
      </c>
      <c r="M1858" s="84" t="s">
        <v>57</v>
      </c>
    </row>
    <row r="1859" spans="1:13" ht="51.75">
      <c r="A1859" s="57">
        <v>1895</v>
      </c>
      <c r="B1859" s="99" t="s">
        <v>51</v>
      </c>
      <c r="C1859" s="99" t="s">
        <v>111</v>
      </c>
      <c r="D1859" s="99" t="s">
        <v>848</v>
      </c>
      <c r="E1859" s="99" t="s">
        <v>1553</v>
      </c>
      <c r="F1859" s="99" t="s">
        <v>170</v>
      </c>
      <c r="G1859" s="99" t="s">
        <v>8</v>
      </c>
      <c r="H1859" s="100" t="s">
        <v>12</v>
      </c>
      <c r="I1859" s="102" t="s">
        <v>3061</v>
      </c>
      <c r="J1859" s="102"/>
      <c r="K1859" s="106">
        <v>44599</v>
      </c>
      <c r="L1859" s="106">
        <v>44599</v>
      </c>
      <c r="M1859" s="99" t="s">
        <v>57</v>
      </c>
    </row>
    <row r="1860" spans="1:13" ht="21.75">
      <c r="A1860" s="57">
        <v>51</v>
      </c>
      <c r="B1860" s="84" t="s">
        <v>51</v>
      </c>
      <c r="C1860" s="84" t="s">
        <v>52</v>
      </c>
      <c r="D1860" s="84" t="s">
        <v>53</v>
      </c>
      <c r="E1860" s="87" t="s">
        <v>97</v>
      </c>
      <c r="F1860" s="84" t="s">
        <v>60</v>
      </c>
      <c r="G1860" s="87" t="s">
        <v>8</v>
      </c>
      <c r="H1860" s="87" t="s">
        <v>12</v>
      </c>
      <c r="I1860" s="90" t="s">
        <v>157</v>
      </c>
      <c r="J1860" s="93"/>
      <c r="K1860" s="97">
        <v>44207</v>
      </c>
      <c r="L1860" s="97">
        <v>44207</v>
      </c>
      <c r="M1860" s="84" t="s">
        <v>57</v>
      </c>
    </row>
    <row r="1861" spans="1:13" ht="21.75">
      <c r="A1861" s="57">
        <v>1</v>
      </c>
      <c r="B1861" s="84" t="s">
        <v>51</v>
      </c>
      <c r="C1861" s="84" t="s">
        <v>52</v>
      </c>
      <c r="D1861" s="84" t="s">
        <v>53</v>
      </c>
      <c r="E1861" s="87" t="s">
        <v>54</v>
      </c>
      <c r="F1861" s="84" t="s">
        <v>55</v>
      </c>
      <c r="G1861" s="87" t="s">
        <v>8</v>
      </c>
      <c r="H1861" s="87" t="s">
        <v>12</v>
      </c>
      <c r="I1861" s="90" t="s">
        <v>56</v>
      </c>
      <c r="J1861" s="93"/>
      <c r="K1861" s="97">
        <v>44197</v>
      </c>
      <c r="L1861" s="97">
        <v>44197</v>
      </c>
      <c r="M1861" s="84" t="s">
        <v>57</v>
      </c>
    </row>
    <row r="1862" spans="1:13" ht="43.5">
      <c r="A1862" s="57">
        <v>19</v>
      </c>
      <c r="B1862" s="84" t="s">
        <v>51</v>
      </c>
      <c r="C1862" s="84" t="s">
        <v>52</v>
      </c>
      <c r="D1862" s="87" t="s">
        <v>91</v>
      </c>
      <c r="E1862" s="87" t="s">
        <v>54</v>
      </c>
      <c r="F1862" s="84" t="s">
        <v>60</v>
      </c>
      <c r="G1862" s="87" t="s">
        <v>8</v>
      </c>
      <c r="H1862" s="87" t="s">
        <v>12</v>
      </c>
      <c r="I1862" s="90" t="s">
        <v>92</v>
      </c>
      <c r="J1862" s="93"/>
      <c r="K1862" s="97">
        <v>44201</v>
      </c>
      <c r="L1862" s="97">
        <v>44201</v>
      </c>
      <c r="M1862" s="84" t="s">
        <v>57</v>
      </c>
    </row>
    <row r="1863" spans="1:13" ht="43.5">
      <c r="A1863" s="57">
        <v>113</v>
      </c>
      <c r="B1863" s="84" t="s">
        <v>51</v>
      </c>
      <c r="C1863" s="84" t="s">
        <v>52</v>
      </c>
      <c r="D1863" s="87" t="s">
        <v>227</v>
      </c>
      <c r="E1863" s="87" t="s">
        <v>88</v>
      </c>
      <c r="F1863" s="84" t="s">
        <v>60</v>
      </c>
      <c r="G1863" s="87" t="s">
        <v>8</v>
      </c>
      <c r="H1863" s="87" t="s">
        <v>12</v>
      </c>
      <c r="I1863" s="90" t="s">
        <v>252</v>
      </c>
      <c r="J1863" s="90"/>
      <c r="K1863" s="97">
        <v>44216</v>
      </c>
      <c r="L1863" s="97">
        <v>44216</v>
      </c>
      <c r="M1863" s="84" t="s">
        <v>57</v>
      </c>
    </row>
    <row r="1864" spans="1:13" ht="21.75">
      <c r="A1864" s="57">
        <v>105</v>
      </c>
      <c r="B1864" s="84" t="s">
        <v>51</v>
      </c>
      <c r="C1864" s="84" t="s">
        <v>111</v>
      </c>
      <c r="D1864" s="84" t="s">
        <v>112</v>
      </c>
      <c r="E1864" s="87" t="s">
        <v>113</v>
      </c>
      <c r="F1864" s="84" t="s">
        <v>114</v>
      </c>
      <c r="G1864" s="87" t="s">
        <v>8</v>
      </c>
      <c r="H1864" s="87" t="s">
        <v>12</v>
      </c>
      <c r="I1864" s="90" t="s">
        <v>240</v>
      </c>
      <c r="J1864" s="90"/>
      <c r="K1864" s="97">
        <v>44215</v>
      </c>
      <c r="L1864" s="97">
        <v>44215</v>
      </c>
      <c r="M1864" s="84" t="s">
        <v>57</v>
      </c>
    </row>
    <row r="1865" spans="1:13" ht="21.75">
      <c r="A1865" s="57">
        <v>2206</v>
      </c>
      <c r="B1865" s="99" t="s">
        <v>51</v>
      </c>
      <c r="C1865" s="99" t="s">
        <v>111</v>
      </c>
      <c r="D1865" s="99" t="s">
        <v>887</v>
      </c>
      <c r="E1865" s="99" t="s">
        <v>113</v>
      </c>
      <c r="F1865" s="99" t="s">
        <v>170</v>
      </c>
      <c r="G1865" s="99" t="s">
        <v>8</v>
      </c>
      <c r="H1865" s="100" t="s">
        <v>12</v>
      </c>
      <c r="I1865" s="102" t="s">
        <v>3396</v>
      </c>
      <c r="J1865" s="102"/>
      <c r="K1865" s="106">
        <v>44684</v>
      </c>
      <c r="L1865" s="106">
        <v>44684</v>
      </c>
      <c r="M1865" s="99" t="s">
        <v>57</v>
      </c>
    </row>
    <row r="1866" spans="1:13" ht="21.75">
      <c r="A1866" s="57">
        <v>2416</v>
      </c>
      <c r="B1866" s="99" t="s">
        <v>51</v>
      </c>
      <c r="C1866" s="99" t="s">
        <v>111</v>
      </c>
      <c r="D1866" s="99" t="s">
        <v>2744</v>
      </c>
      <c r="E1866" s="99" t="s">
        <v>97</v>
      </c>
      <c r="F1866" s="99" t="s">
        <v>170</v>
      </c>
      <c r="G1866" s="99" t="s">
        <v>8</v>
      </c>
      <c r="H1866" s="100" t="s">
        <v>13</v>
      </c>
      <c r="I1866" s="102" t="s">
        <v>3597</v>
      </c>
      <c r="J1866" s="102"/>
      <c r="K1866" s="106">
        <v>44729</v>
      </c>
      <c r="L1866" s="106">
        <v>44729</v>
      </c>
      <c r="M1866" s="99" t="s">
        <v>57</v>
      </c>
    </row>
    <row r="1867" spans="1:13" ht="34.5">
      <c r="A1867" s="57">
        <v>1814</v>
      </c>
      <c r="B1867" s="99" t="s">
        <v>51</v>
      </c>
      <c r="C1867" s="99" t="s">
        <v>111</v>
      </c>
      <c r="D1867" s="99" t="s">
        <v>2659</v>
      </c>
      <c r="E1867" s="99" t="s">
        <v>1553</v>
      </c>
      <c r="F1867" s="99" t="s">
        <v>753</v>
      </c>
      <c r="G1867" s="99" t="s">
        <v>7</v>
      </c>
      <c r="H1867" s="100" t="s">
        <v>14</v>
      </c>
      <c r="I1867" s="102" t="s">
        <v>2940</v>
      </c>
      <c r="J1867" s="102" t="s">
        <v>2928</v>
      </c>
      <c r="K1867" s="106">
        <v>44586</v>
      </c>
      <c r="L1867" s="106">
        <v>44586</v>
      </c>
      <c r="M1867" s="99" t="s">
        <v>57</v>
      </c>
    </row>
    <row r="1868" spans="1:13" ht="65.25">
      <c r="A1868" s="57">
        <v>1437</v>
      </c>
      <c r="B1868" s="84" t="s">
        <v>51</v>
      </c>
      <c r="C1868" s="84" t="s">
        <v>52</v>
      </c>
      <c r="D1868" s="84" t="s">
        <v>258</v>
      </c>
      <c r="E1868" s="87" t="s">
        <v>54</v>
      </c>
      <c r="F1868" s="84" t="s">
        <v>450</v>
      </c>
      <c r="G1868" s="87" t="s">
        <v>8</v>
      </c>
      <c r="H1868" s="87" t="s">
        <v>32</v>
      </c>
      <c r="I1868" s="90" t="s">
        <v>2110</v>
      </c>
      <c r="J1868" s="93"/>
      <c r="K1868" s="97">
        <v>44508</v>
      </c>
      <c r="L1868" s="97">
        <v>44515</v>
      </c>
      <c r="M1868" s="84" t="s">
        <v>57</v>
      </c>
    </row>
    <row r="1869" spans="1:13" ht="21.75">
      <c r="A1869" s="57">
        <v>1012</v>
      </c>
      <c r="B1869" s="84" t="s">
        <v>51</v>
      </c>
      <c r="C1869" s="84" t="s">
        <v>111</v>
      </c>
      <c r="D1869" s="84" t="s">
        <v>926</v>
      </c>
      <c r="E1869" s="87" t="s">
        <v>113</v>
      </c>
      <c r="F1869" s="84" t="s">
        <v>170</v>
      </c>
      <c r="G1869" s="87" t="s">
        <v>7</v>
      </c>
      <c r="H1869" s="87" t="s">
        <v>23</v>
      </c>
      <c r="I1869" s="90" t="s">
        <v>1633</v>
      </c>
      <c r="J1869" s="93"/>
      <c r="K1869" s="97">
        <v>44423</v>
      </c>
      <c r="L1869" s="97">
        <v>44423</v>
      </c>
      <c r="M1869" s="84" t="s">
        <v>57</v>
      </c>
    </row>
    <row r="1870" spans="1:13" ht="21.75">
      <c r="A1870" s="57">
        <v>89</v>
      </c>
      <c r="B1870" s="84" t="s">
        <v>51</v>
      </c>
      <c r="C1870" s="84" t="s">
        <v>52</v>
      </c>
      <c r="D1870" s="84" t="s">
        <v>104</v>
      </c>
      <c r="E1870" s="87" t="s">
        <v>54</v>
      </c>
      <c r="F1870" s="84" t="s">
        <v>60</v>
      </c>
      <c r="G1870" s="87" t="s">
        <v>8</v>
      </c>
      <c r="H1870" s="87" t="s">
        <v>11</v>
      </c>
      <c r="I1870" s="103" t="s">
        <v>213</v>
      </c>
      <c r="J1870" s="90"/>
      <c r="K1870" s="97">
        <v>44213</v>
      </c>
      <c r="L1870" s="97">
        <v>44213</v>
      </c>
      <c r="M1870" s="84" t="s">
        <v>57</v>
      </c>
    </row>
    <row r="1871" spans="1:13" ht="21.75">
      <c r="A1871" s="57">
        <v>473</v>
      </c>
      <c r="B1871" s="84" t="s">
        <v>51</v>
      </c>
      <c r="C1871" s="84" t="s">
        <v>406</v>
      </c>
      <c r="D1871" s="87" t="s">
        <v>788</v>
      </c>
      <c r="E1871" s="87" t="s">
        <v>750</v>
      </c>
      <c r="F1871" s="84" t="s">
        <v>450</v>
      </c>
      <c r="G1871" s="87" t="s">
        <v>8</v>
      </c>
      <c r="H1871" s="87" t="s">
        <v>32</v>
      </c>
      <c r="I1871" s="90" t="s">
        <v>789</v>
      </c>
      <c r="J1871" s="90"/>
      <c r="K1871" s="97">
        <v>44271</v>
      </c>
      <c r="L1871" s="97">
        <v>44286</v>
      </c>
      <c r="M1871" s="84" t="s">
        <v>57</v>
      </c>
    </row>
    <row r="1872" spans="1:13" ht="43.5">
      <c r="A1872" s="57">
        <v>1418</v>
      </c>
      <c r="B1872" s="84" t="s">
        <v>51</v>
      </c>
      <c r="C1872" s="84" t="s">
        <v>111</v>
      </c>
      <c r="D1872" s="84" t="s">
        <v>857</v>
      </c>
      <c r="E1872" s="87" t="s">
        <v>113</v>
      </c>
      <c r="F1872" s="84" t="s">
        <v>885</v>
      </c>
      <c r="G1872" s="87" t="s">
        <v>8</v>
      </c>
      <c r="H1872" s="87" t="s">
        <v>24</v>
      </c>
      <c r="I1872" s="90" t="s">
        <v>2092</v>
      </c>
      <c r="J1872" s="93"/>
      <c r="K1872" s="97">
        <v>44504</v>
      </c>
      <c r="L1872" s="97">
        <v>44504</v>
      </c>
      <c r="M1872" s="84" t="s">
        <v>57</v>
      </c>
    </row>
    <row r="1873" spans="1:13" ht="21.75">
      <c r="A1873" s="57">
        <v>2256</v>
      </c>
      <c r="B1873" s="99" t="s">
        <v>51</v>
      </c>
      <c r="C1873" s="99" t="s">
        <v>1162</v>
      </c>
      <c r="D1873" s="99" t="s">
        <v>2741</v>
      </c>
      <c r="E1873" s="99" t="s">
        <v>2627</v>
      </c>
      <c r="F1873" s="99" t="s">
        <v>3440</v>
      </c>
      <c r="G1873" s="99" t="s">
        <v>7</v>
      </c>
      <c r="H1873" s="100" t="s">
        <v>23</v>
      </c>
      <c r="I1873" s="102" t="s">
        <v>3441</v>
      </c>
      <c r="J1873" s="102"/>
      <c r="K1873" s="106">
        <v>44692</v>
      </c>
      <c r="L1873" s="106">
        <v>44692</v>
      </c>
      <c r="M1873" s="99" t="s">
        <v>57</v>
      </c>
    </row>
    <row r="1874" spans="1:13" ht="21.75">
      <c r="A1874" s="57">
        <v>2135</v>
      </c>
      <c r="B1874" s="99" t="s">
        <v>51</v>
      </c>
      <c r="C1874" s="99" t="s">
        <v>111</v>
      </c>
      <c r="D1874" s="99" t="s">
        <v>887</v>
      </c>
      <c r="E1874" s="99" t="s">
        <v>1553</v>
      </c>
      <c r="F1874" s="99" t="s">
        <v>753</v>
      </c>
      <c r="G1874" s="99" t="s">
        <v>8</v>
      </c>
      <c r="H1874" s="100" t="s">
        <v>31</v>
      </c>
      <c r="I1874" s="102" t="s">
        <v>3323</v>
      </c>
      <c r="J1874" s="102"/>
      <c r="K1874" s="106">
        <v>44673</v>
      </c>
      <c r="L1874" s="106">
        <v>44674</v>
      </c>
      <c r="M1874" s="99" t="s">
        <v>57</v>
      </c>
    </row>
    <row r="1875" spans="1:13" ht="43.5">
      <c r="A1875" s="57">
        <v>1316</v>
      </c>
      <c r="B1875" s="84" t="s">
        <v>51</v>
      </c>
      <c r="C1875" s="84" t="s">
        <v>108</v>
      </c>
      <c r="D1875" s="84" t="s">
        <v>1024</v>
      </c>
      <c r="E1875" s="87" t="s">
        <v>113</v>
      </c>
      <c r="F1875" s="84" t="s">
        <v>753</v>
      </c>
      <c r="G1875" s="87" t="s">
        <v>7</v>
      </c>
      <c r="H1875" s="87" t="s">
        <v>14</v>
      </c>
      <c r="I1875" s="90" t="s">
        <v>1969</v>
      </c>
      <c r="J1875" s="93"/>
      <c r="K1875" s="97">
        <v>44485</v>
      </c>
      <c r="L1875" s="97">
        <v>44485</v>
      </c>
      <c r="M1875" s="84" t="s">
        <v>57</v>
      </c>
    </row>
    <row r="1876" spans="1:13" ht="34.5">
      <c r="A1876" s="57">
        <v>1806</v>
      </c>
      <c r="B1876" s="99" t="s">
        <v>51</v>
      </c>
      <c r="C1876" s="99" t="s">
        <v>111</v>
      </c>
      <c r="D1876" s="99" t="s">
        <v>112</v>
      </c>
      <c r="E1876" s="99" t="s">
        <v>376</v>
      </c>
      <c r="F1876" s="99" t="s">
        <v>885</v>
      </c>
      <c r="G1876" s="99" t="s">
        <v>7</v>
      </c>
      <c r="H1876" s="100" t="s">
        <v>14</v>
      </c>
      <c r="I1876" s="102" t="s">
        <v>2927</v>
      </c>
      <c r="J1876" s="102" t="s">
        <v>2928</v>
      </c>
      <c r="K1876" s="106">
        <v>44586</v>
      </c>
      <c r="L1876" s="106">
        <v>44586</v>
      </c>
      <c r="M1876" s="99" t="s">
        <v>57</v>
      </c>
    </row>
    <row r="1877" spans="1:13" ht="34.5">
      <c r="A1877" s="57">
        <v>2131</v>
      </c>
      <c r="B1877" s="99" t="s">
        <v>51</v>
      </c>
      <c r="C1877" s="99" t="s">
        <v>111</v>
      </c>
      <c r="D1877" s="99" t="s">
        <v>887</v>
      </c>
      <c r="E1877" s="99" t="s">
        <v>1561</v>
      </c>
      <c r="F1877" s="99" t="s">
        <v>753</v>
      </c>
      <c r="G1877" s="99" t="s">
        <v>8</v>
      </c>
      <c r="H1877" s="100" t="s">
        <v>31</v>
      </c>
      <c r="I1877" s="102" t="s">
        <v>3319</v>
      </c>
      <c r="J1877" s="102"/>
      <c r="K1877" s="106">
        <v>44672</v>
      </c>
      <c r="L1877" s="106">
        <v>44672</v>
      </c>
      <c r="M1877" s="99" t="s">
        <v>57</v>
      </c>
    </row>
    <row r="1878" spans="1:13" ht="21.75">
      <c r="A1878" s="57">
        <v>1665</v>
      </c>
      <c r="B1878" s="84" t="s">
        <v>51</v>
      </c>
      <c r="C1878" s="84" t="s">
        <v>52</v>
      </c>
      <c r="D1878" s="84" t="s">
        <v>244</v>
      </c>
      <c r="E1878" s="87" t="s">
        <v>1553</v>
      </c>
      <c r="F1878" s="84" t="s">
        <v>170</v>
      </c>
      <c r="G1878" s="87" t="s">
        <v>8</v>
      </c>
      <c r="H1878" s="87" t="s">
        <v>11</v>
      </c>
      <c r="I1878" s="90" t="s">
        <v>2384</v>
      </c>
      <c r="J1878" s="93"/>
      <c r="K1878" s="97">
        <v>44548</v>
      </c>
      <c r="L1878" s="97">
        <v>44548</v>
      </c>
      <c r="M1878" s="84" t="s">
        <v>57</v>
      </c>
    </row>
    <row r="1879" spans="1:13" ht="21.75">
      <c r="A1879" s="57">
        <v>1769</v>
      </c>
      <c r="B1879" s="99" t="s">
        <v>51</v>
      </c>
      <c r="C1879" s="99" t="s">
        <v>111</v>
      </c>
      <c r="D1879" s="99" t="s">
        <v>434</v>
      </c>
      <c r="E1879" s="99" t="s">
        <v>54</v>
      </c>
      <c r="F1879" s="99" t="s">
        <v>170</v>
      </c>
      <c r="G1879" s="99" t="s">
        <v>8</v>
      </c>
      <c r="H1879" s="100" t="s">
        <v>11</v>
      </c>
      <c r="I1879" s="102" t="s">
        <v>2869</v>
      </c>
      <c r="J1879" s="102" t="s">
        <v>2870</v>
      </c>
      <c r="K1879" s="106">
        <v>44576</v>
      </c>
      <c r="L1879" s="106">
        <v>44576</v>
      </c>
      <c r="M1879" s="99" t="s">
        <v>57</v>
      </c>
    </row>
    <row r="1880" spans="1:13" ht="21.75">
      <c r="A1880" s="57">
        <v>362</v>
      </c>
      <c r="B1880" s="84" t="s">
        <v>51</v>
      </c>
      <c r="C1880" s="84" t="s">
        <v>52</v>
      </c>
      <c r="D1880" s="84" t="s">
        <v>616</v>
      </c>
      <c r="E1880" s="87" t="s">
        <v>54</v>
      </c>
      <c r="F1880" s="84" t="s">
        <v>60</v>
      </c>
      <c r="G1880" s="87" t="s">
        <v>8</v>
      </c>
      <c r="H1880" s="87" t="s">
        <v>13</v>
      </c>
      <c r="I1880" s="90" t="s">
        <v>617</v>
      </c>
      <c r="J1880" s="90"/>
      <c r="K1880" s="97">
        <v>44255</v>
      </c>
      <c r="L1880" s="97">
        <v>44255</v>
      </c>
      <c r="M1880" s="84" t="s">
        <v>57</v>
      </c>
    </row>
    <row r="1881" spans="1:13" ht="21.75">
      <c r="A1881" s="57">
        <v>1729</v>
      </c>
      <c r="B1881" s="99" t="s">
        <v>51</v>
      </c>
      <c r="C1881" s="99" t="s">
        <v>111</v>
      </c>
      <c r="D1881" s="99" t="s">
        <v>434</v>
      </c>
      <c r="E1881" s="99" t="s">
        <v>218</v>
      </c>
      <c r="F1881" s="99" t="s">
        <v>170</v>
      </c>
      <c r="G1881" s="99" t="s">
        <v>8</v>
      </c>
      <c r="H1881" s="100" t="s">
        <v>12</v>
      </c>
      <c r="I1881" s="102" t="s">
        <v>2804</v>
      </c>
      <c r="J1881" s="102" t="s">
        <v>2805</v>
      </c>
      <c r="K1881" s="106">
        <v>44571</v>
      </c>
      <c r="L1881" s="106">
        <v>44571</v>
      </c>
      <c r="M1881" s="99" t="s">
        <v>57</v>
      </c>
    </row>
    <row r="1882" spans="1:13" ht="21.75">
      <c r="A1882" s="57">
        <v>75</v>
      </c>
      <c r="B1882" s="84" t="s">
        <v>51</v>
      </c>
      <c r="C1882" s="84" t="s">
        <v>52</v>
      </c>
      <c r="D1882" s="84" t="s">
        <v>104</v>
      </c>
      <c r="E1882" s="87" t="s">
        <v>54</v>
      </c>
      <c r="F1882" s="84" t="s">
        <v>60</v>
      </c>
      <c r="G1882" s="87" t="s">
        <v>8</v>
      </c>
      <c r="H1882" s="87" t="s">
        <v>13</v>
      </c>
      <c r="I1882" s="90" t="s">
        <v>193</v>
      </c>
      <c r="J1882" s="90"/>
      <c r="K1882" s="97">
        <v>44210</v>
      </c>
      <c r="L1882" s="97">
        <v>44210</v>
      </c>
      <c r="M1882" s="84" t="s">
        <v>57</v>
      </c>
    </row>
    <row r="1883" spans="1:13" ht="34.5">
      <c r="A1883" s="57">
        <v>2598</v>
      </c>
      <c r="B1883" s="99" t="s">
        <v>51</v>
      </c>
      <c r="C1883" s="99" t="s">
        <v>111</v>
      </c>
      <c r="D1883" s="99" t="s">
        <v>917</v>
      </c>
      <c r="E1883" s="99" t="s">
        <v>376</v>
      </c>
      <c r="F1883" s="99" t="s">
        <v>170</v>
      </c>
      <c r="G1883" s="99" t="s">
        <v>7</v>
      </c>
      <c r="H1883" s="100" t="s">
        <v>23</v>
      </c>
      <c r="I1883" s="102" t="s">
        <v>3820</v>
      </c>
      <c r="J1883" s="102"/>
      <c r="K1883" s="106">
        <v>44796</v>
      </c>
      <c r="L1883" s="106">
        <v>44796</v>
      </c>
      <c r="M1883" s="99" t="s">
        <v>57</v>
      </c>
    </row>
    <row r="1884" spans="1:13" ht="34.5">
      <c r="A1884" s="57">
        <v>1807</v>
      </c>
      <c r="B1884" s="99" t="s">
        <v>51</v>
      </c>
      <c r="C1884" s="99" t="s">
        <v>111</v>
      </c>
      <c r="D1884" s="99" t="s">
        <v>112</v>
      </c>
      <c r="E1884" s="99" t="s">
        <v>376</v>
      </c>
      <c r="F1884" s="99" t="s">
        <v>885</v>
      </c>
      <c r="G1884" s="99" t="s">
        <v>7</v>
      </c>
      <c r="H1884" s="100" t="s">
        <v>14</v>
      </c>
      <c r="I1884" s="102" t="s">
        <v>2929</v>
      </c>
      <c r="J1884" s="102" t="s">
        <v>2928</v>
      </c>
      <c r="K1884" s="106">
        <v>44586</v>
      </c>
      <c r="L1884" s="106">
        <v>44586</v>
      </c>
      <c r="M1884" s="99" t="s">
        <v>57</v>
      </c>
    </row>
    <row r="1885" spans="1:13" ht="34.5">
      <c r="A1885" s="57">
        <v>1812</v>
      </c>
      <c r="B1885" s="99" t="s">
        <v>51</v>
      </c>
      <c r="C1885" s="99" t="s">
        <v>111</v>
      </c>
      <c r="D1885" s="99" t="s">
        <v>2659</v>
      </c>
      <c r="E1885" s="99" t="s">
        <v>1553</v>
      </c>
      <c r="F1885" s="99" t="s">
        <v>753</v>
      </c>
      <c r="G1885" s="99" t="s">
        <v>8</v>
      </c>
      <c r="H1885" s="100" t="s">
        <v>31</v>
      </c>
      <c r="I1885" s="102" t="s">
        <v>2936</v>
      </c>
      <c r="J1885" s="102" t="s">
        <v>2937</v>
      </c>
      <c r="K1885" s="106">
        <v>44586</v>
      </c>
      <c r="L1885" s="106">
        <v>44586</v>
      </c>
      <c r="M1885" s="99" t="s">
        <v>57</v>
      </c>
    </row>
    <row r="1886" spans="1:13" ht="21.75">
      <c r="A1886" s="57">
        <v>738</v>
      </c>
      <c r="B1886" s="84" t="s">
        <v>51</v>
      </c>
      <c r="C1886" s="84" t="s">
        <v>108</v>
      </c>
      <c r="D1886" s="84" t="s">
        <v>1222</v>
      </c>
      <c r="E1886" s="87" t="s">
        <v>97</v>
      </c>
      <c r="F1886" s="84" t="s">
        <v>361</v>
      </c>
      <c r="G1886" s="87" t="s">
        <v>8</v>
      </c>
      <c r="H1886" s="87" t="s">
        <v>11</v>
      </c>
      <c r="I1886" s="90" t="s">
        <v>1250</v>
      </c>
      <c r="J1886" s="93"/>
      <c r="K1886" s="97">
        <v>44354</v>
      </c>
      <c r="L1886" s="97">
        <v>44354</v>
      </c>
      <c r="M1886" s="84" t="s">
        <v>57</v>
      </c>
    </row>
    <row r="1887" spans="1:13" ht="21.75">
      <c r="A1887" s="57">
        <v>1690</v>
      </c>
      <c r="B1887" s="84" t="s">
        <v>51</v>
      </c>
      <c r="C1887" s="84" t="s">
        <v>52</v>
      </c>
      <c r="D1887" s="84" t="s">
        <v>244</v>
      </c>
      <c r="E1887" s="87" t="s">
        <v>1561</v>
      </c>
      <c r="F1887" s="84" t="s">
        <v>2402</v>
      </c>
      <c r="G1887" s="87" t="s">
        <v>8</v>
      </c>
      <c r="H1887" s="87" t="s">
        <v>16</v>
      </c>
      <c r="I1887" s="90" t="s">
        <v>2409</v>
      </c>
      <c r="J1887" s="93"/>
      <c r="K1887" s="97">
        <v>44552</v>
      </c>
      <c r="L1887" s="97">
        <v>44552</v>
      </c>
      <c r="M1887" s="84" t="s">
        <v>57</v>
      </c>
    </row>
    <row r="1888" spans="1:13" ht="43.5">
      <c r="A1888" s="57">
        <v>694</v>
      </c>
      <c r="B1888" s="84" t="s">
        <v>51</v>
      </c>
      <c r="C1888" s="84" t="s">
        <v>52</v>
      </c>
      <c r="D1888" s="84" t="s">
        <v>244</v>
      </c>
      <c r="E1888" s="87" t="s">
        <v>54</v>
      </c>
      <c r="F1888" s="84" t="s">
        <v>1180</v>
      </c>
      <c r="G1888" s="87" t="s">
        <v>8</v>
      </c>
      <c r="H1888" s="87" t="s">
        <v>18</v>
      </c>
      <c r="I1888" s="90" t="s">
        <v>1182</v>
      </c>
      <c r="J1888" s="93" t="s">
        <v>1183</v>
      </c>
      <c r="K1888" s="97">
        <v>44344</v>
      </c>
      <c r="L1888" s="97">
        <v>44344</v>
      </c>
      <c r="M1888" s="84" t="s">
        <v>57</v>
      </c>
    </row>
    <row r="1889" spans="1:13" ht="21.75">
      <c r="A1889" s="57">
        <v>2301</v>
      </c>
      <c r="B1889" s="99" t="s">
        <v>51</v>
      </c>
      <c r="C1889" s="99" t="s">
        <v>111</v>
      </c>
      <c r="D1889" s="99" t="s">
        <v>2744</v>
      </c>
      <c r="E1889" s="99" t="s">
        <v>113</v>
      </c>
      <c r="F1889" s="99" t="s">
        <v>753</v>
      </c>
      <c r="G1889" s="99" t="s">
        <v>8</v>
      </c>
      <c r="H1889" s="100" t="s">
        <v>31</v>
      </c>
      <c r="I1889" s="102" t="s">
        <v>3485</v>
      </c>
      <c r="J1889" s="102"/>
      <c r="K1889" s="106">
        <v>44703</v>
      </c>
      <c r="L1889" s="106">
        <v>44703</v>
      </c>
      <c r="M1889" s="99" t="s">
        <v>57</v>
      </c>
    </row>
    <row r="1890" spans="1:13" ht="21.75">
      <c r="A1890" s="57">
        <v>2221</v>
      </c>
      <c r="B1890" s="99" t="s">
        <v>51</v>
      </c>
      <c r="C1890" s="99" t="s">
        <v>111</v>
      </c>
      <c r="D1890" s="99" t="s">
        <v>887</v>
      </c>
      <c r="E1890" s="99" t="s">
        <v>1553</v>
      </c>
      <c r="F1890" s="99" t="s">
        <v>170</v>
      </c>
      <c r="G1890" s="99" t="s">
        <v>7</v>
      </c>
      <c r="H1890" s="100" t="s">
        <v>11</v>
      </c>
      <c r="I1890" s="102" t="s">
        <v>3410</v>
      </c>
      <c r="J1890" s="102"/>
      <c r="K1890" s="106">
        <v>44686</v>
      </c>
      <c r="L1890" s="106">
        <v>44686</v>
      </c>
      <c r="M1890" s="99" t="s">
        <v>57</v>
      </c>
    </row>
    <row r="1891" spans="1:13" ht="21.75">
      <c r="A1891" s="57">
        <v>1249</v>
      </c>
      <c r="B1891" s="84" t="s">
        <v>51</v>
      </c>
      <c r="C1891" s="84" t="s">
        <v>108</v>
      </c>
      <c r="D1891" s="84" t="s">
        <v>1024</v>
      </c>
      <c r="E1891" s="87" t="s">
        <v>97</v>
      </c>
      <c r="F1891" s="84" t="s">
        <v>753</v>
      </c>
      <c r="G1891" s="87" t="s">
        <v>7</v>
      </c>
      <c r="H1891" s="87" t="s">
        <v>34</v>
      </c>
      <c r="I1891" s="90" t="s">
        <v>1900</v>
      </c>
      <c r="J1891" s="93"/>
      <c r="K1891" s="97">
        <v>44472</v>
      </c>
      <c r="L1891" s="97">
        <v>44472</v>
      </c>
      <c r="M1891" s="84" t="s">
        <v>57</v>
      </c>
    </row>
    <row r="1892" spans="1:13" ht="21.75">
      <c r="A1892" s="57">
        <v>1190</v>
      </c>
      <c r="B1892" s="84" t="s">
        <v>51</v>
      </c>
      <c r="C1892" s="84" t="s">
        <v>111</v>
      </c>
      <c r="D1892" s="84" t="s">
        <v>857</v>
      </c>
      <c r="E1892" s="87" t="s">
        <v>54</v>
      </c>
      <c r="F1892" s="84" t="s">
        <v>170</v>
      </c>
      <c r="G1892" s="87" t="s">
        <v>8</v>
      </c>
      <c r="H1892" s="87" t="s">
        <v>11</v>
      </c>
      <c r="I1892" s="90" t="s">
        <v>1843</v>
      </c>
      <c r="J1892" s="93"/>
      <c r="K1892" s="97">
        <v>44464</v>
      </c>
      <c r="L1892" s="97">
        <v>44465</v>
      </c>
      <c r="M1892" s="84" t="s">
        <v>57</v>
      </c>
    </row>
    <row r="1893" spans="1:13" ht="21.75">
      <c r="A1893" s="57">
        <v>1594</v>
      </c>
      <c r="B1893" s="84" t="s">
        <v>51</v>
      </c>
      <c r="C1893" s="84" t="s">
        <v>108</v>
      </c>
      <c r="D1893" s="84" t="s">
        <v>2297</v>
      </c>
      <c r="E1893" s="87" t="s">
        <v>376</v>
      </c>
      <c r="F1893" s="84" t="s">
        <v>450</v>
      </c>
      <c r="G1893" s="87" t="s">
        <v>8</v>
      </c>
      <c r="H1893" s="87" t="s">
        <v>11</v>
      </c>
      <c r="I1893" s="90" t="s">
        <v>2299</v>
      </c>
      <c r="J1893" s="93"/>
      <c r="K1893" s="97">
        <v>44537</v>
      </c>
      <c r="L1893" s="97">
        <v>44537</v>
      </c>
      <c r="M1893" s="84" t="s">
        <v>57</v>
      </c>
    </row>
    <row r="1894" spans="1:13" ht="21.75">
      <c r="A1894" s="57">
        <v>2134</v>
      </c>
      <c r="B1894" s="99" t="s">
        <v>51</v>
      </c>
      <c r="C1894" s="99" t="s">
        <v>111</v>
      </c>
      <c r="D1894" s="99" t="s">
        <v>887</v>
      </c>
      <c r="E1894" s="99" t="s">
        <v>135</v>
      </c>
      <c r="F1894" s="99" t="s">
        <v>753</v>
      </c>
      <c r="G1894" s="99" t="s">
        <v>8</v>
      </c>
      <c r="H1894" s="100" t="s">
        <v>31</v>
      </c>
      <c r="I1894" s="102" t="s">
        <v>3322</v>
      </c>
      <c r="J1894" s="102"/>
      <c r="K1894" s="106">
        <v>44673</v>
      </c>
      <c r="L1894" s="106">
        <v>44673</v>
      </c>
      <c r="M1894" s="99" t="s">
        <v>57</v>
      </c>
    </row>
    <row r="1895" spans="1:13" ht="21.75">
      <c r="A1895" s="57">
        <v>987</v>
      </c>
      <c r="B1895" s="84" t="s">
        <v>51</v>
      </c>
      <c r="C1895" s="84" t="s">
        <v>111</v>
      </c>
      <c r="D1895" s="84" t="s">
        <v>926</v>
      </c>
      <c r="E1895" s="87" t="s">
        <v>97</v>
      </c>
      <c r="F1895" s="84" t="s">
        <v>170</v>
      </c>
      <c r="G1895" s="87" t="s">
        <v>8</v>
      </c>
      <c r="H1895" s="87" t="s">
        <v>34</v>
      </c>
      <c r="I1895" s="90" t="s">
        <v>1606</v>
      </c>
      <c r="J1895" s="93"/>
      <c r="K1895" s="97">
        <v>44417</v>
      </c>
      <c r="L1895" s="97">
        <v>44417</v>
      </c>
      <c r="M1895" s="84" t="s">
        <v>57</v>
      </c>
    </row>
    <row r="1896" spans="1:13" ht="21.75">
      <c r="A1896" s="57">
        <v>812</v>
      </c>
      <c r="B1896" s="84" t="s">
        <v>51</v>
      </c>
      <c r="C1896" s="84" t="s">
        <v>52</v>
      </c>
      <c r="D1896" s="84" t="s">
        <v>855</v>
      </c>
      <c r="E1896" s="87" t="s">
        <v>135</v>
      </c>
      <c r="F1896" s="84" t="s">
        <v>94</v>
      </c>
      <c r="G1896" s="87" t="s">
        <v>7</v>
      </c>
      <c r="H1896" s="87" t="s">
        <v>14</v>
      </c>
      <c r="I1896" s="90" t="s">
        <v>1372</v>
      </c>
      <c r="J1896" s="93"/>
      <c r="K1896" s="97">
        <v>44373</v>
      </c>
      <c r="L1896" s="97">
        <v>44373</v>
      </c>
      <c r="M1896" s="84" t="s">
        <v>57</v>
      </c>
    </row>
    <row r="1897" spans="1:13" ht="21.75">
      <c r="A1897" s="57">
        <v>71</v>
      </c>
      <c r="B1897" s="84" t="s">
        <v>51</v>
      </c>
      <c r="C1897" s="84" t="s">
        <v>52</v>
      </c>
      <c r="D1897" s="84" t="s">
        <v>104</v>
      </c>
      <c r="E1897" s="87" t="s">
        <v>127</v>
      </c>
      <c r="F1897" s="84" t="s">
        <v>60</v>
      </c>
      <c r="G1897" s="87" t="s">
        <v>7</v>
      </c>
      <c r="H1897" s="87" t="s">
        <v>13</v>
      </c>
      <c r="I1897" s="90" t="s">
        <v>187</v>
      </c>
      <c r="J1897" s="90"/>
      <c r="K1897" s="97">
        <v>44210</v>
      </c>
      <c r="L1897" s="97">
        <v>44210</v>
      </c>
      <c r="M1897" s="84" t="s">
        <v>57</v>
      </c>
    </row>
    <row r="1898" spans="1:13" ht="43.5">
      <c r="A1898" s="57">
        <v>356</v>
      </c>
      <c r="B1898" s="84" t="s">
        <v>51</v>
      </c>
      <c r="C1898" s="84" t="s">
        <v>52</v>
      </c>
      <c r="D1898" s="87" t="s">
        <v>606</v>
      </c>
      <c r="E1898" s="87" t="s">
        <v>54</v>
      </c>
      <c r="F1898" s="84" t="s">
        <v>60</v>
      </c>
      <c r="G1898" s="87" t="s">
        <v>8</v>
      </c>
      <c r="H1898" s="87" t="s">
        <v>13</v>
      </c>
      <c r="I1898" s="93" t="s">
        <v>610</v>
      </c>
      <c r="J1898" s="90"/>
      <c r="K1898" s="97">
        <v>44253</v>
      </c>
      <c r="L1898" s="97">
        <v>44253</v>
      </c>
      <c r="M1898" s="84" t="s">
        <v>57</v>
      </c>
    </row>
    <row r="1899" spans="1:13" ht="21.75">
      <c r="A1899" s="57">
        <v>357</v>
      </c>
      <c r="B1899" s="84" t="s">
        <v>51</v>
      </c>
      <c r="C1899" s="84" t="s">
        <v>52</v>
      </c>
      <c r="D1899" s="84" t="s">
        <v>244</v>
      </c>
      <c r="E1899" s="87" t="s">
        <v>54</v>
      </c>
      <c r="F1899" s="84" t="s">
        <v>60</v>
      </c>
      <c r="G1899" s="87" t="s">
        <v>8</v>
      </c>
      <c r="H1899" s="87" t="s">
        <v>13</v>
      </c>
      <c r="I1899" s="93" t="s">
        <v>610</v>
      </c>
      <c r="J1899" s="90"/>
      <c r="K1899" s="97">
        <v>44253</v>
      </c>
      <c r="L1899" s="97">
        <v>44253</v>
      </c>
      <c r="M1899" s="84" t="s">
        <v>57</v>
      </c>
    </row>
    <row r="1900" spans="1:13" ht="87">
      <c r="A1900" s="57">
        <v>211</v>
      </c>
      <c r="B1900" s="84" t="s">
        <v>51</v>
      </c>
      <c r="C1900" s="84" t="s">
        <v>406</v>
      </c>
      <c r="D1900" s="84" t="s">
        <v>104</v>
      </c>
      <c r="E1900" s="84" t="s">
        <v>203</v>
      </c>
      <c r="F1900" s="84" t="s">
        <v>407</v>
      </c>
      <c r="G1900" s="87" t="s">
        <v>7</v>
      </c>
      <c r="H1900" s="87" t="s">
        <v>13</v>
      </c>
      <c r="I1900" s="90" t="s">
        <v>410</v>
      </c>
      <c r="J1900" s="90" t="s">
        <v>411</v>
      </c>
      <c r="K1900" s="97">
        <v>44233</v>
      </c>
      <c r="L1900" s="97">
        <v>44233</v>
      </c>
      <c r="M1900" s="84" t="s">
        <v>57</v>
      </c>
    </row>
    <row r="1901" spans="1:13" ht="21.75">
      <c r="A1901" s="57">
        <v>2513</v>
      </c>
      <c r="B1901" s="99" t="s">
        <v>51</v>
      </c>
      <c r="C1901" s="99" t="s">
        <v>111</v>
      </c>
      <c r="D1901" s="99" t="s">
        <v>917</v>
      </c>
      <c r="E1901" s="99" t="s">
        <v>1561</v>
      </c>
      <c r="F1901" s="99" t="s">
        <v>753</v>
      </c>
      <c r="G1901" s="99" t="s">
        <v>8</v>
      </c>
      <c r="H1901" s="100" t="s">
        <v>31</v>
      </c>
      <c r="I1901" s="102" t="s">
        <v>3697</v>
      </c>
      <c r="J1901" s="102"/>
      <c r="K1901" s="106">
        <v>44768</v>
      </c>
      <c r="L1901" s="106">
        <v>44768</v>
      </c>
      <c r="M1901" s="99" t="s">
        <v>57</v>
      </c>
    </row>
    <row r="1902" spans="1:13" ht="21.75">
      <c r="A1902" s="57">
        <v>1696</v>
      </c>
      <c r="B1902" s="84" t="s">
        <v>51</v>
      </c>
      <c r="C1902" s="84" t="s">
        <v>52</v>
      </c>
      <c r="D1902" s="84" t="s">
        <v>244</v>
      </c>
      <c r="E1902" s="87" t="s">
        <v>135</v>
      </c>
      <c r="F1902" s="84" t="s">
        <v>2402</v>
      </c>
      <c r="G1902" s="87" t="s">
        <v>8</v>
      </c>
      <c r="H1902" s="87" t="s">
        <v>16</v>
      </c>
      <c r="I1902" s="90" t="s">
        <v>2415</v>
      </c>
      <c r="J1902" s="93"/>
      <c r="K1902" s="97">
        <v>44552</v>
      </c>
      <c r="L1902" s="97">
        <v>44552</v>
      </c>
      <c r="M1902" s="84" t="s">
        <v>57</v>
      </c>
    </row>
    <row r="1903" spans="1:13" ht="21.75">
      <c r="A1903" s="57">
        <v>2397</v>
      </c>
      <c r="B1903" s="99" t="s">
        <v>51</v>
      </c>
      <c r="C1903" s="99" t="s">
        <v>111</v>
      </c>
      <c r="D1903" s="99" t="s">
        <v>2744</v>
      </c>
      <c r="E1903" s="99" t="s">
        <v>54</v>
      </c>
      <c r="F1903" s="99" t="s">
        <v>170</v>
      </c>
      <c r="G1903" s="99" t="s">
        <v>8</v>
      </c>
      <c r="H1903" s="100" t="s">
        <v>22</v>
      </c>
      <c r="I1903" s="102" t="s">
        <v>3576</v>
      </c>
      <c r="J1903" s="102"/>
      <c r="K1903" s="106">
        <v>44724</v>
      </c>
      <c r="L1903" s="106">
        <v>44724</v>
      </c>
      <c r="M1903" s="99" t="s">
        <v>57</v>
      </c>
    </row>
    <row r="1904" spans="1:13" ht="21.75">
      <c r="A1904" s="57">
        <v>1159</v>
      </c>
      <c r="B1904" s="84" t="s">
        <v>51</v>
      </c>
      <c r="C1904" s="84" t="s">
        <v>111</v>
      </c>
      <c r="D1904" s="84" t="s">
        <v>857</v>
      </c>
      <c r="E1904" s="87" t="s">
        <v>1553</v>
      </c>
      <c r="F1904" s="84" t="s">
        <v>170</v>
      </c>
      <c r="G1904" s="87" t="s">
        <v>7</v>
      </c>
      <c r="H1904" s="87" t="s">
        <v>12</v>
      </c>
      <c r="I1904" s="90" t="s">
        <v>1811</v>
      </c>
      <c r="J1904" s="93"/>
      <c r="K1904" s="97">
        <v>44458</v>
      </c>
      <c r="L1904" s="97">
        <v>44458</v>
      </c>
      <c r="M1904" s="84" t="s">
        <v>57</v>
      </c>
    </row>
    <row r="1905" spans="1:13" ht="34.5">
      <c r="A1905" s="57">
        <v>2181</v>
      </c>
      <c r="B1905" s="99" t="s">
        <v>51</v>
      </c>
      <c r="C1905" s="99" t="s">
        <v>111</v>
      </c>
      <c r="D1905" s="99" t="s">
        <v>887</v>
      </c>
      <c r="E1905" s="99" t="s">
        <v>1561</v>
      </c>
      <c r="F1905" s="99" t="s">
        <v>170</v>
      </c>
      <c r="G1905" s="99" t="s">
        <v>8</v>
      </c>
      <c r="H1905" s="100" t="s">
        <v>25</v>
      </c>
      <c r="I1905" s="102" t="s">
        <v>3372</v>
      </c>
      <c r="J1905" s="102"/>
      <c r="K1905" s="106">
        <v>44678</v>
      </c>
      <c r="L1905" s="106">
        <v>44678</v>
      </c>
      <c r="M1905" s="99" t="s">
        <v>57</v>
      </c>
    </row>
    <row r="1906" spans="1:13" ht="21.75">
      <c r="A1906" s="57">
        <v>2674</v>
      </c>
      <c r="B1906" s="99" t="s">
        <v>51</v>
      </c>
      <c r="C1906" s="99" t="s">
        <v>283</v>
      </c>
      <c r="D1906" s="99" t="s">
        <v>3944</v>
      </c>
      <c r="E1906" s="99" t="s">
        <v>1561</v>
      </c>
      <c r="F1906" s="99" t="s">
        <v>357</v>
      </c>
      <c r="G1906" s="99" t="s">
        <v>7</v>
      </c>
      <c r="H1906" s="100" t="s">
        <v>12</v>
      </c>
      <c r="I1906" s="102" t="s">
        <v>3900</v>
      </c>
      <c r="J1906" s="102"/>
      <c r="K1906" s="106">
        <v>44838</v>
      </c>
      <c r="L1906" s="106">
        <v>44838</v>
      </c>
      <c r="M1906" s="99" t="s">
        <v>57</v>
      </c>
    </row>
    <row r="1907" spans="1:13" ht="21.75">
      <c r="A1907" s="57">
        <v>2492</v>
      </c>
      <c r="B1907" s="99" t="s">
        <v>51</v>
      </c>
      <c r="C1907" s="99" t="s">
        <v>283</v>
      </c>
      <c r="D1907" s="99" t="s">
        <v>2770</v>
      </c>
      <c r="E1907" s="99" t="s">
        <v>135</v>
      </c>
      <c r="F1907" s="99" t="s">
        <v>910</v>
      </c>
      <c r="G1907" s="99" t="s">
        <v>8</v>
      </c>
      <c r="H1907" s="100" t="s">
        <v>12</v>
      </c>
      <c r="I1907" s="102" t="s">
        <v>3674</v>
      </c>
      <c r="J1907" s="102"/>
      <c r="K1907" s="106">
        <v>44759</v>
      </c>
      <c r="L1907" s="106">
        <v>44759</v>
      </c>
      <c r="M1907" s="99" t="s">
        <v>57</v>
      </c>
    </row>
    <row r="1908" spans="1:13" ht="21.75">
      <c r="A1908" s="57">
        <v>720</v>
      </c>
      <c r="B1908" s="84" t="s">
        <v>51</v>
      </c>
      <c r="C1908" s="84" t="s">
        <v>52</v>
      </c>
      <c r="D1908" s="84" t="s">
        <v>104</v>
      </c>
      <c r="E1908" s="84" t="s">
        <v>218</v>
      </c>
      <c r="F1908" s="84" t="s">
        <v>60</v>
      </c>
      <c r="G1908" s="87" t="s">
        <v>8</v>
      </c>
      <c r="H1908" s="87" t="s">
        <v>23</v>
      </c>
      <c r="I1908" s="90" t="s">
        <v>1221</v>
      </c>
      <c r="J1908" s="93"/>
      <c r="K1908" s="97">
        <v>44349</v>
      </c>
      <c r="L1908" s="97">
        <v>44349</v>
      </c>
      <c r="M1908" s="84" t="s">
        <v>57</v>
      </c>
    </row>
    <row r="1909" spans="1:13" ht="21.75">
      <c r="A1909" s="57">
        <v>1884</v>
      </c>
      <c r="B1909" s="99" t="s">
        <v>51</v>
      </c>
      <c r="C1909" s="99" t="s">
        <v>111</v>
      </c>
      <c r="D1909" s="99" t="s">
        <v>848</v>
      </c>
      <c r="E1909" s="99" t="s">
        <v>218</v>
      </c>
      <c r="F1909" s="99" t="s">
        <v>170</v>
      </c>
      <c r="G1909" s="99" t="s">
        <v>7</v>
      </c>
      <c r="H1909" s="100" t="s">
        <v>12</v>
      </c>
      <c r="I1909" s="102" t="s">
        <v>3049</v>
      </c>
      <c r="J1909" s="102"/>
      <c r="K1909" s="106">
        <v>44598</v>
      </c>
      <c r="L1909" s="106">
        <v>44598</v>
      </c>
      <c r="M1909" s="99" t="s">
        <v>57</v>
      </c>
    </row>
    <row r="1910" spans="1:13" ht="21.75">
      <c r="A1910" s="57">
        <v>742</v>
      </c>
      <c r="B1910" s="84" t="s">
        <v>51</v>
      </c>
      <c r="C1910" s="84" t="s">
        <v>52</v>
      </c>
      <c r="D1910" s="84" t="s">
        <v>881</v>
      </c>
      <c r="E1910" s="84" t="s">
        <v>218</v>
      </c>
      <c r="F1910" s="84" t="s">
        <v>60</v>
      </c>
      <c r="G1910" s="87" t="s">
        <v>8</v>
      </c>
      <c r="H1910" s="87" t="s">
        <v>12</v>
      </c>
      <c r="I1910" s="90" t="s">
        <v>1255</v>
      </c>
      <c r="J1910" s="93"/>
      <c r="K1910" s="97">
        <v>44354</v>
      </c>
      <c r="L1910" s="97">
        <v>44354</v>
      </c>
      <c r="M1910" s="84" t="s">
        <v>57</v>
      </c>
    </row>
    <row r="1911" spans="1:13" ht="21.75">
      <c r="A1911" s="57">
        <v>2140</v>
      </c>
      <c r="B1911" s="99" t="s">
        <v>51</v>
      </c>
      <c r="C1911" s="99" t="s">
        <v>111</v>
      </c>
      <c r="D1911" s="99" t="s">
        <v>887</v>
      </c>
      <c r="E1911" s="99" t="s">
        <v>54</v>
      </c>
      <c r="F1911" s="99" t="s">
        <v>170</v>
      </c>
      <c r="G1911" s="99" t="s">
        <v>8</v>
      </c>
      <c r="H1911" s="100" t="s">
        <v>15</v>
      </c>
      <c r="I1911" s="102" t="s">
        <v>3328</v>
      </c>
      <c r="J1911" s="102"/>
      <c r="K1911" s="106">
        <v>44674</v>
      </c>
      <c r="L1911" s="106">
        <v>44674</v>
      </c>
      <c r="M1911" s="99" t="s">
        <v>57</v>
      </c>
    </row>
    <row r="1912" spans="1:13" ht="21.75">
      <c r="A1912" s="57">
        <v>667</v>
      </c>
      <c r="B1912" s="84" t="s">
        <v>51</v>
      </c>
      <c r="C1912" s="84" t="s">
        <v>108</v>
      </c>
      <c r="D1912" s="84" t="s">
        <v>1119</v>
      </c>
      <c r="E1912" s="87" t="s">
        <v>1097</v>
      </c>
      <c r="F1912" s="84" t="s">
        <v>450</v>
      </c>
      <c r="G1912" s="87" t="s">
        <v>8</v>
      </c>
      <c r="H1912" s="87" t="s">
        <v>21</v>
      </c>
      <c r="I1912" s="90" t="s">
        <v>1120</v>
      </c>
      <c r="J1912" s="93" t="s">
        <v>1112</v>
      </c>
      <c r="K1912" s="97">
        <v>44340</v>
      </c>
      <c r="L1912" s="97">
        <v>44347</v>
      </c>
      <c r="M1912" s="84" t="s">
        <v>57</v>
      </c>
    </row>
    <row r="1913" spans="1:13" ht="21.75">
      <c r="A1913" s="57">
        <v>723</v>
      </c>
      <c r="B1913" s="84" t="s">
        <v>51</v>
      </c>
      <c r="C1913" s="84" t="s">
        <v>108</v>
      </c>
      <c r="D1913" s="84" t="s">
        <v>1222</v>
      </c>
      <c r="E1913" s="87" t="s">
        <v>113</v>
      </c>
      <c r="F1913" s="84" t="s">
        <v>813</v>
      </c>
      <c r="G1913" s="87" t="s">
        <v>8</v>
      </c>
      <c r="H1913" s="87" t="s">
        <v>15</v>
      </c>
      <c r="I1913" s="90" t="s">
        <v>1225</v>
      </c>
      <c r="J1913" s="93"/>
      <c r="K1913" s="97">
        <v>44350</v>
      </c>
      <c r="L1913" s="97">
        <v>44350</v>
      </c>
      <c r="M1913" s="84" t="s">
        <v>57</v>
      </c>
    </row>
    <row r="1914" spans="1:13" ht="43.5">
      <c r="A1914" s="57">
        <v>495</v>
      </c>
      <c r="B1914" s="84" t="s">
        <v>51</v>
      </c>
      <c r="C1914" s="84" t="s">
        <v>111</v>
      </c>
      <c r="D1914" s="84" t="s">
        <v>740</v>
      </c>
      <c r="E1914" s="87" t="s">
        <v>113</v>
      </c>
      <c r="F1914" s="84" t="s">
        <v>106</v>
      </c>
      <c r="G1914" s="87" t="s">
        <v>8</v>
      </c>
      <c r="H1914" s="87" t="s">
        <v>27</v>
      </c>
      <c r="I1914" s="90" t="s">
        <v>824</v>
      </c>
      <c r="J1914" s="90"/>
      <c r="K1914" s="97">
        <v>44272</v>
      </c>
      <c r="L1914" s="97">
        <v>44272</v>
      </c>
      <c r="M1914" s="84" t="s">
        <v>57</v>
      </c>
    </row>
    <row r="1915" spans="1:13" ht="21.75">
      <c r="A1915" s="57">
        <v>2536</v>
      </c>
      <c r="B1915" s="99" t="s">
        <v>51</v>
      </c>
      <c r="C1915" s="99" t="s">
        <v>108</v>
      </c>
      <c r="D1915" s="99" t="s">
        <v>1024</v>
      </c>
      <c r="E1915" s="99" t="s">
        <v>113</v>
      </c>
      <c r="F1915" s="99" t="s">
        <v>2206</v>
      </c>
      <c r="G1915" s="99" t="s">
        <v>8</v>
      </c>
      <c r="H1915" s="100" t="s">
        <v>13</v>
      </c>
      <c r="I1915" s="102" t="s">
        <v>3755</v>
      </c>
      <c r="J1915" s="102"/>
      <c r="K1915" s="106">
        <v>44777</v>
      </c>
      <c r="L1915" s="106">
        <v>44777</v>
      </c>
      <c r="M1915" s="99" t="s">
        <v>57</v>
      </c>
    </row>
    <row r="1916" spans="1:13" ht="21.75">
      <c r="A1916" s="57">
        <v>1251</v>
      </c>
      <c r="B1916" s="84" t="s">
        <v>51</v>
      </c>
      <c r="C1916" s="84" t="s">
        <v>111</v>
      </c>
      <c r="D1916" s="84" t="s">
        <v>857</v>
      </c>
      <c r="E1916" s="87" t="s">
        <v>54</v>
      </c>
      <c r="F1916" s="84" t="s">
        <v>170</v>
      </c>
      <c r="G1916" s="87" t="s">
        <v>7</v>
      </c>
      <c r="H1916" s="87" t="s">
        <v>34</v>
      </c>
      <c r="I1916" s="90" t="s">
        <v>1902</v>
      </c>
      <c r="J1916" s="93"/>
      <c r="K1916" s="97">
        <v>44472</v>
      </c>
      <c r="L1916" s="97">
        <v>44472</v>
      </c>
      <c r="M1916" s="84" t="s">
        <v>57</v>
      </c>
    </row>
    <row r="1917" spans="1:13" ht="21.75">
      <c r="A1917" s="57">
        <v>2216</v>
      </c>
      <c r="B1917" s="99" t="s">
        <v>51</v>
      </c>
      <c r="C1917" s="99" t="s">
        <v>111</v>
      </c>
      <c r="D1917" s="99" t="s">
        <v>887</v>
      </c>
      <c r="E1917" s="99" t="s">
        <v>113</v>
      </c>
      <c r="F1917" s="99" t="s">
        <v>170</v>
      </c>
      <c r="G1917" s="99" t="s">
        <v>7</v>
      </c>
      <c r="H1917" s="100" t="s">
        <v>16</v>
      </c>
      <c r="I1917" s="102" t="s">
        <v>3405</v>
      </c>
      <c r="J1917" s="102"/>
      <c r="K1917" s="106">
        <v>44686</v>
      </c>
      <c r="L1917" s="106">
        <v>44686</v>
      </c>
      <c r="M1917" s="99" t="s">
        <v>57</v>
      </c>
    </row>
    <row r="1918" spans="1:13" ht="43.5">
      <c r="A1918" s="57">
        <v>1567</v>
      </c>
      <c r="B1918" s="84" t="s">
        <v>51</v>
      </c>
      <c r="C1918" s="84" t="s">
        <v>283</v>
      </c>
      <c r="D1918" s="84" t="s">
        <v>2066</v>
      </c>
      <c r="E1918" s="87" t="s">
        <v>376</v>
      </c>
      <c r="F1918" s="84" t="s">
        <v>910</v>
      </c>
      <c r="G1918" s="87" t="s">
        <v>7</v>
      </c>
      <c r="H1918" s="87" t="s">
        <v>18</v>
      </c>
      <c r="I1918" s="90" t="s">
        <v>2265</v>
      </c>
      <c r="J1918" s="93"/>
      <c r="K1918" s="97">
        <v>44530</v>
      </c>
      <c r="L1918" s="97">
        <v>44530</v>
      </c>
      <c r="M1918" s="84" t="s">
        <v>57</v>
      </c>
    </row>
    <row r="1919" spans="1:13" ht="21.75">
      <c r="A1919" s="57">
        <v>2474</v>
      </c>
      <c r="B1919" s="99" t="s">
        <v>51</v>
      </c>
      <c r="C1919" s="99" t="s">
        <v>283</v>
      </c>
      <c r="D1919" s="99" t="s">
        <v>2772</v>
      </c>
      <c r="E1919" s="99" t="s">
        <v>477</v>
      </c>
      <c r="F1919" s="99" t="s">
        <v>1171</v>
      </c>
      <c r="G1919" s="99" t="s">
        <v>7</v>
      </c>
      <c r="H1919" s="100" t="s">
        <v>14</v>
      </c>
      <c r="I1919" s="102" t="s">
        <v>3658</v>
      </c>
      <c r="J1919" s="102"/>
      <c r="K1919" s="106">
        <v>44752</v>
      </c>
      <c r="L1919" s="106">
        <v>44752</v>
      </c>
      <c r="M1919" s="99" t="s">
        <v>57</v>
      </c>
    </row>
    <row r="1920" spans="1:13" ht="34.5">
      <c r="A1920" s="57">
        <v>1933</v>
      </c>
      <c r="B1920" s="99" t="s">
        <v>51</v>
      </c>
      <c r="C1920" s="99" t="s">
        <v>111</v>
      </c>
      <c r="D1920" s="99" t="s">
        <v>848</v>
      </c>
      <c r="E1920" s="99" t="s">
        <v>113</v>
      </c>
      <c r="F1920" s="99" t="s">
        <v>170</v>
      </c>
      <c r="G1920" s="99" t="s">
        <v>8</v>
      </c>
      <c r="H1920" s="100" t="s">
        <v>13</v>
      </c>
      <c r="I1920" s="102" t="s">
        <v>3106</v>
      </c>
      <c r="J1920" s="102" t="s">
        <v>3107</v>
      </c>
      <c r="K1920" s="106">
        <v>44607</v>
      </c>
      <c r="L1920" s="106">
        <v>44607</v>
      </c>
      <c r="M1920" s="99" t="s">
        <v>57</v>
      </c>
    </row>
    <row r="1921" spans="1:13" ht="65.25">
      <c r="A1921" s="57">
        <v>276</v>
      </c>
      <c r="B1921" s="84" t="s">
        <v>51</v>
      </c>
      <c r="C1921" s="84" t="s">
        <v>504</v>
      </c>
      <c r="D1921" s="87" t="s">
        <v>517</v>
      </c>
      <c r="E1921" s="84" t="s">
        <v>376</v>
      </c>
      <c r="F1921" s="84" t="s">
        <v>450</v>
      </c>
      <c r="G1921" s="87" t="s">
        <v>8</v>
      </c>
      <c r="H1921" s="87" t="s">
        <v>31</v>
      </c>
      <c r="I1921" s="90" t="s">
        <v>519</v>
      </c>
      <c r="J1921" s="90"/>
      <c r="K1921" s="97">
        <v>44243</v>
      </c>
      <c r="L1921" s="97">
        <v>44255</v>
      </c>
      <c r="M1921" s="84" t="s">
        <v>57</v>
      </c>
    </row>
    <row r="1922" spans="1:13" ht="43.5">
      <c r="A1922" s="57">
        <v>1370</v>
      </c>
      <c r="B1922" s="84" t="s">
        <v>51</v>
      </c>
      <c r="C1922" s="84" t="s">
        <v>108</v>
      </c>
      <c r="D1922" s="84" t="s">
        <v>1024</v>
      </c>
      <c r="E1922" s="87" t="s">
        <v>376</v>
      </c>
      <c r="F1922" s="84" t="s">
        <v>753</v>
      </c>
      <c r="G1922" s="87" t="s">
        <v>8</v>
      </c>
      <c r="H1922" s="87" t="s">
        <v>22</v>
      </c>
      <c r="I1922" s="90" t="s">
        <v>2040</v>
      </c>
      <c r="J1922" s="93"/>
      <c r="K1922" s="97">
        <v>44497</v>
      </c>
      <c r="L1922" s="97">
        <v>44497</v>
      </c>
      <c r="M1922" s="84" t="s">
        <v>57</v>
      </c>
    </row>
    <row r="1923" spans="1:13" ht="21.75">
      <c r="A1923" s="57">
        <v>2431</v>
      </c>
      <c r="B1923" s="99" t="s">
        <v>51</v>
      </c>
      <c r="C1923" s="99" t="s">
        <v>108</v>
      </c>
      <c r="D1923" s="99" t="s">
        <v>2756</v>
      </c>
      <c r="E1923" s="99" t="s">
        <v>1654</v>
      </c>
      <c r="F1923" s="99" t="s">
        <v>1491</v>
      </c>
      <c r="G1923" s="99" t="s">
        <v>8</v>
      </c>
      <c r="H1923" s="100" t="s">
        <v>11</v>
      </c>
      <c r="I1923" s="102" t="s">
        <v>3612</v>
      </c>
      <c r="J1923" s="102"/>
      <c r="K1923" s="106">
        <v>44733</v>
      </c>
      <c r="L1923" s="106">
        <v>44741</v>
      </c>
      <c r="M1923" s="99" t="s">
        <v>57</v>
      </c>
    </row>
    <row r="1924" spans="1:13" ht="43.5">
      <c r="A1924" s="57">
        <v>689</v>
      </c>
      <c r="B1924" s="84" t="s">
        <v>51</v>
      </c>
      <c r="C1924" s="84" t="s">
        <v>283</v>
      </c>
      <c r="D1924" s="84" t="s">
        <v>1170</v>
      </c>
      <c r="E1924" s="87" t="s">
        <v>105</v>
      </c>
      <c r="F1924" s="84" t="s">
        <v>1171</v>
      </c>
      <c r="G1924" s="87" t="s">
        <v>7</v>
      </c>
      <c r="H1924" s="87" t="s">
        <v>27</v>
      </c>
      <c r="I1924" s="90" t="s">
        <v>1172</v>
      </c>
      <c r="J1924" s="93"/>
      <c r="K1924" s="97">
        <v>44343</v>
      </c>
      <c r="L1924" s="97">
        <v>44351</v>
      </c>
      <c r="M1924" s="84" t="s">
        <v>57</v>
      </c>
    </row>
    <row r="1925" spans="1:13" ht="21.75">
      <c r="A1925" s="57">
        <v>253</v>
      </c>
      <c r="B1925" s="84" t="s">
        <v>51</v>
      </c>
      <c r="C1925" s="84" t="s">
        <v>476</v>
      </c>
      <c r="D1925" s="84" t="s">
        <v>104</v>
      </c>
      <c r="E1925" s="84" t="s">
        <v>477</v>
      </c>
      <c r="F1925" s="87" t="s">
        <v>479</v>
      </c>
      <c r="G1925" s="87" t="s">
        <v>8</v>
      </c>
      <c r="H1925" s="87" t="s">
        <v>21</v>
      </c>
      <c r="I1925" s="103" t="s">
        <v>480</v>
      </c>
      <c r="J1925" s="103"/>
      <c r="K1925" s="97">
        <v>44246</v>
      </c>
      <c r="L1925" s="97">
        <v>44249</v>
      </c>
      <c r="M1925" s="84" t="s">
        <v>57</v>
      </c>
    </row>
    <row r="1926" spans="1:13" ht="21.75">
      <c r="A1926" s="57">
        <v>435</v>
      </c>
      <c r="B1926" s="84" t="s">
        <v>51</v>
      </c>
      <c r="C1926" s="84" t="s">
        <v>476</v>
      </c>
      <c r="D1926" s="84" t="s">
        <v>677</v>
      </c>
      <c r="E1926" s="84" t="s">
        <v>477</v>
      </c>
      <c r="F1926" s="84" t="s">
        <v>479</v>
      </c>
      <c r="G1926" s="87" t="s">
        <v>8</v>
      </c>
      <c r="H1926" s="87" t="s">
        <v>12</v>
      </c>
      <c r="I1926" s="90" t="s">
        <v>731</v>
      </c>
      <c r="J1926" s="90"/>
      <c r="K1926" s="97">
        <v>44265</v>
      </c>
      <c r="L1926" s="97">
        <v>44265</v>
      </c>
      <c r="M1926" s="84" t="s">
        <v>57</v>
      </c>
    </row>
    <row r="1927" spans="1:13" ht="21.75">
      <c r="A1927" s="57">
        <v>335</v>
      </c>
      <c r="B1927" s="84" t="s">
        <v>51</v>
      </c>
      <c r="C1927" s="84" t="s">
        <v>52</v>
      </c>
      <c r="D1927" s="84" t="s">
        <v>316</v>
      </c>
      <c r="E1927" s="87" t="s">
        <v>88</v>
      </c>
      <c r="F1927" s="84" t="s">
        <v>55</v>
      </c>
      <c r="G1927" s="87" t="s">
        <v>8</v>
      </c>
      <c r="H1927" s="87" t="s">
        <v>12</v>
      </c>
      <c r="I1927" s="90" t="s">
        <v>583</v>
      </c>
      <c r="J1927" s="90"/>
      <c r="K1927" s="97">
        <v>44250</v>
      </c>
      <c r="L1927" s="97">
        <v>44251</v>
      </c>
      <c r="M1927" s="84" t="s">
        <v>57</v>
      </c>
    </row>
    <row r="1928" spans="1:13" ht="21.75">
      <c r="A1928" s="57">
        <v>334</v>
      </c>
      <c r="B1928" s="84" t="s">
        <v>51</v>
      </c>
      <c r="C1928" s="84" t="s">
        <v>52</v>
      </c>
      <c r="D1928" s="84" t="s">
        <v>579</v>
      </c>
      <c r="E1928" s="87" t="s">
        <v>88</v>
      </c>
      <c r="F1928" s="84" t="s">
        <v>60</v>
      </c>
      <c r="G1928" s="87" t="s">
        <v>8</v>
      </c>
      <c r="H1928" s="87" t="s">
        <v>12</v>
      </c>
      <c r="I1928" s="90" t="s">
        <v>582</v>
      </c>
      <c r="J1928" s="90"/>
      <c r="K1928" s="97">
        <v>44250</v>
      </c>
      <c r="L1928" s="97">
        <v>44251</v>
      </c>
      <c r="M1928" s="84" t="s">
        <v>57</v>
      </c>
    </row>
    <row r="1929" spans="1:13" ht="43.5">
      <c r="A1929" s="57">
        <v>96</v>
      </c>
      <c r="B1929" s="84" t="s">
        <v>51</v>
      </c>
      <c r="C1929" s="84" t="s">
        <v>52</v>
      </c>
      <c r="D1929" s="87" t="s">
        <v>224</v>
      </c>
      <c r="E1929" s="87" t="s">
        <v>88</v>
      </c>
      <c r="F1929" s="84" t="s">
        <v>55</v>
      </c>
      <c r="G1929" s="87" t="s">
        <v>8</v>
      </c>
      <c r="H1929" s="87" t="s">
        <v>12</v>
      </c>
      <c r="I1929" s="90" t="s">
        <v>225</v>
      </c>
      <c r="J1929" s="90" t="s">
        <v>226</v>
      </c>
      <c r="K1929" s="97">
        <v>44214</v>
      </c>
      <c r="L1929" s="97">
        <v>44214</v>
      </c>
      <c r="M1929" s="84" t="s">
        <v>57</v>
      </c>
    </row>
    <row r="1930" spans="1:13" ht="21.75">
      <c r="A1930" s="57">
        <v>815</v>
      </c>
      <c r="B1930" s="84" t="s">
        <v>51</v>
      </c>
      <c r="C1930" s="84" t="s">
        <v>52</v>
      </c>
      <c r="D1930" s="84" t="s">
        <v>244</v>
      </c>
      <c r="E1930" s="87" t="s">
        <v>54</v>
      </c>
      <c r="F1930" s="84" t="s">
        <v>62</v>
      </c>
      <c r="G1930" s="87" t="s">
        <v>8</v>
      </c>
      <c r="H1930" s="87" t="s">
        <v>11</v>
      </c>
      <c r="I1930" s="90" t="s">
        <v>1376</v>
      </c>
      <c r="J1930" s="93"/>
      <c r="K1930" s="97">
        <v>44375</v>
      </c>
      <c r="L1930" s="97">
        <v>44382</v>
      </c>
      <c r="M1930" s="84" t="s">
        <v>57</v>
      </c>
    </row>
    <row r="1931" spans="1:13" ht="21.75">
      <c r="A1931" s="57">
        <v>503</v>
      </c>
      <c r="B1931" s="84" t="s">
        <v>51</v>
      </c>
      <c r="C1931" s="84" t="s">
        <v>52</v>
      </c>
      <c r="D1931" s="84" t="s">
        <v>104</v>
      </c>
      <c r="E1931" s="87" t="s">
        <v>54</v>
      </c>
      <c r="F1931" s="84" t="s">
        <v>60</v>
      </c>
      <c r="G1931" s="87" t="s">
        <v>8</v>
      </c>
      <c r="H1931" s="87" t="s">
        <v>12</v>
      </c>
      <c r="I1931" s="90" t="s">
        <v>837</v>
      </c>
      <c r="J1931" s="90"/>
      <c r="K1931" s="97">
        <v>44276</v>
      </c>
      <c r="L1931" s="97">
        <v>44276</v>
      </c>
      <c r="M1931" s="84" t="s">
        <v>57</v>
      </c>
    </row>
    <row r="1932" spans="1:13" ht="43.5">
      <c r="A1932" s="57">
        <v>415</v>
      </c>
      <c r="B1932" s="84" t="s">
        <v>51</v>
      </c>
      <c r="C1932" s="84" t="s">
        <v>52</v>
      </c>
      <c r="D1932" s="84" t="s">
        <v>702</v>
      </c>
      <c r="E1932" s="87" t="s">
        <v>54</v>
      </c>
      <c r="F1932" s="84" t="s">
        <v>94</v>
      </c>
      <c r="G1932" s="87" t="s">
        <v>7</v>
      </c>
      <c r="H1932" s="87" t="s">
        <v>13</v>
      </c>
      <c r="I1932" s="90" t="s">
        <v>703</v>
      </c>
      <c r="J1932" s="90"/>
      <c r="K1932" s="97">
        <v>44263</v>
      </c>
      <c r="L1932" s="97">
        <v>44263</v>
      </c>
      <c r="M1932" s="84" t="s">
        <v>57</v>
      </c>
    </row>
    <row r="1933" spans="1:13" ht="43.5">
      <c r="A1933" s="57">
        <v>568</v>
      </c>
      <c r="B1933" s="84" t="s">
        <v>51</v>
      </c>
      <c r="C1933" s="84" t="s">
        <v>52</v>
      </c>
      <c r="D1933" s="84" t="s">
        <v>921</v>
      </c>
      <c r="E1933" s="87" t="s">
        <v>97</v>
      </c>
      <c r="F1933" s="84" t="s">
        <v>60</v>
      </c>
      <c r="G1933" s="87" t="s">
        <v>8</v>
      </c>
      <c r="H1933" s="87" t="s">
        <v>23</v>
      </c>
      <c r="I1933" s="90" t="s">
        <v>925</v>
      </c>
      <c r="J1933" s="93"/>
      <c r="K1933" s="97">
        <v>44302</v>
      </c>
      <c r="L1933" s="97">
        <v>44302</v>
      </c>
      <c r="M1933" s="84" t="s">
        <v>57</v>
      </c>
    </row>
    <row r="1934" spans="1:13" ht="43.5">
      <c r="A1934" s="57">
        <v>389</v>
      </c>
      <c r="B1934" s="84" t="s">
        <v>51</v>
      </c>
      <c r="C1934" s="84" t="s">
        <v>111</v>
      </c>
      <c r="D1934" s="84" t="s">
        <v>82</v>
      </c>
      <c r="E1934" s="84" t="s">
        <v>376</v>
      </c>
      <c r="F1934" s="84" t="s">
        <v>450</v>
      </c>
      <c r="G1934" s="87" t="s">
        <v>8</v>
      </c>
      <c r="H1934" s="87" t="s">
        <v>21</v>
      </c>
      <c r="I1934" s="90" t="s">
        <v>664</v>
      </c>
      <c r="J1934" s="90"/>
      <c r="K1934" s="97">
        <v>44252</v>
      </c>
      <c r="L1934" s="97">
        <v>44259</v>
      </c>
      <c r="M1934" s="84" t="s">
        <v>57</v>
      </c>
    </row>
    <row r="1935" spans="1:13" ht="21.75">
      <c r="A1935" s="57">
        <v>2199</v>
      </c>
      <c r="B1935" s="99" t="s">
        <v>51</v>
      </c>
      <c r="C1935" s="99" t="s">
        <v>111</v>
      </c>
      <c r="D1935" s="99" t="s">
        <v>887</v>
      </c>
      <c r="E1935" s="99" t="s">
        <v>54</v>
      </c>
      <c r="F1935" s="99" t="s">
        <v>170</v>
      </c>
      <c r="G1935" s="99" t="s">
        <v>8</v>
      </c>
      <c r="H1935" s="100" t="s">
        <v>15</v>
      </c>
      <c r="I1935" s="102" t="s">
        <v>3389</v>
      </c>
      <c r="J1935" s="102"/>
      <c r="K1935" s="106">
        <v>44682</v>
      </c>
      <c r="L1935" s="106">
        <v>44682</v>
      </c>
      <c r="M1935" s="99" t="s">
        <v>57</v>
      </c>
    </row>
    <row r="1936" spans="1:13" ht="65.25">
      <c r="A1936" s="57">
        <v>198</v>
      </c>
      <c r="B1936" s="84" t="s">
        <v>51</v>
      </c>
      <c r="C1936" s="84" t="s">
        <v>111</v>
      </c>
      <c r="D1936" s="84" t="s">
        <v>387</v>
      </c>
      <c r="E1936" s="84" t="s">
        <v>203</v>
      </c>
      <c r="F1936" s="84" t="s">
        <v>357</v>
      </c>
      <c r="G1936" s="87" t="s">
        <v>7</v>
      </c>
      <c r="H1936" s="87" t="s">
        <v>20</v>
      </c>
      <c r="I1936" s="90" t="s">
        <v>388</v>
      </c>
      <c r="J1936" s="90"/>
      <c r="K1936" s="97">
        <v>44231</v>
      </c>
      <c r="L1936" s="97">
        <v>44232</v>
      </c>
      <c r="M1936" s="84" t="s">
        <v>57</v>
      </c>
    </row>
    <row r="1937" spans="1:13" ht="21.75">
      <c r="A1937" s="57">
        <v>2621</v>
      </c>
      <c r="B1937" s="99" t="s">
        <v>51</v>
      </c>
      <c r="C1937" s="99" t="s">
        <v>111</v>
      </c>
      <c r="D1937" s="99" t="s">
        <v>2747</v>
      </c>
      <c r="E1937" s="99" t="s">
        <v>1553</v>
      </c>
      <c r="F1937" s="99" t="s">
        <v>3650</v>
      </c>
      <c r="G1937" s="99" t="s">
        <v>8</v>
      </c>
      <c r="H1937" s="100" t="s">
        <v>20</v>
      </c>
      <c r="I1937" s="102" t="s">
        <v>3841</v>
      </c>
      <c r="J1937" s="102"/>
      <c r="K1937" s="106">
        <v>44812</v>
      </c>
      <c r="L1937" s="106">
        <v>44812</v>
      </c>
      <c r="M1937" s="99" t="s">
        <v>57</v>
      </c>
    </row>
    <row r="1938" spans="1:13" ht="21.75">
      <c r="A1938" s="57">
        <v>1219</v>
      </c>
      <c r="B1938" s="84" t="s">
        <v>51</v>
      </c>
      <c r="C1938" s="84" t="s">
        <v>111</v>
      </c>
      <c r="D1938" s="84" t="s">
        <v>857</v>
      </c>
      <c r="E1938" s="87" t="s">
        <v>1553</v>
      </c>
      <c r="F1938" s="84" t="s">
        <v>170</v>
      </c>
      <c r="G1938" s="87" t="s">
        <v>7</v>
      </c>
      <c r="H1938" s="87" t="s">
        <v>13</v>
      </c>
      <c r="I1938" s="90" t="s">
        <v>1869</v>
      </c>
      <c r="J1938" s="93"/>
      <c r="K1938" s="97">
        <v>44467</v>
      </c>
      <c r="L1938" s="97">
        <v>44467</v>
      </c>
      <c r="M1938" s="84" t="s">
        <v>57</v>
      </c>
    </row>
    <row r="1939" spans="1:13" ht="34.5">
      <c r="A1939" s="57">
        <v>2591</v>
      </c>
      <c r="B1939" s="99" t="s">
        <v>51</v>
      </c>
      <c r="C1939" s="99" t="s">
        <v>111</v>
      </c>
      <c r="D1939" s="99" t="s">
        <v>995</v>
      </c>
      <c r="E1939" s="99" t="s">
        <v>1553</v>
      </c>
      <c r="F1939" s="99" t="s">
        <v>947</v>
      </c>
      <c r="G1939" s="99" t="s">
        <v>6</v>
      </c>
      <c r="H1939" s="100" t="s">
        <v>19</v>
      </c>
      <c r="I1939" s="102" t="s">
        <v>3813</v>
      </c>
      <c r="J1939" s="102"/>
      <c r="K1939" s="106">
        <v>44792</v>
      </c>
      <c r="L1939" s="106">
        <v>44792</v>
      </c>
      <c r="M1939" s="99" t="s">
        <v>57</v>
      </c>
    </row>
    <row r="1940" spans="1:13" ht="21.75">
      <c r="A1940" s="57">
        <v>1687</v>
      </c>
      <c r="B1940" s="84" t="s">
        <v>51</v>
      </c>
      <c r="C1940" s="84" t="s">
        <v>111</v>
      </c>
      <c r="D1940" s="84" t="s">
        <v>82</v>
      </c>
      <c r="E1940" s="87" t="s">
        <v>113</v>
      </c>
      <c r="F1940" s="84" t="s">
        <v>1426</v>
      </c>
      <c r="G1940" s="87" t="s">
        <v>7</v>
      </c>
      <c r="H1940" s="87" t="s">
        <v>17</v>
      </c>
      <c r="I1940" s="90" t="s">
        <v>2406</v>
      </c>
      <c r="J1940" s="93"/>
      <c r="K1940" s="97">
        <v>44551</v>
      </c>
      <c r="L1940" s="97">
        <v>44551</v>
      </c>
      <c r="M1940" s="84" t="s">
        <v>57</v>
      </c>
    </row>
    <row r="1941" spans="1:13" ht="21.75">
      <c r="A1941" s="57">
        <v>2633</v>
      </c>
      <c r="B1941" s="99" t="s">
        <v>51</v>
      </c>
      <c r="C1941" s="99" t="s">
        <v>103</v>
      </c>
      <c r="D1941" s="99" t="s">
        <v>3934</v>
      </c>
      <c r="E1941" s="99" t="s">
        <v>1553</v>
      </c>
      <c r="F1941" s="99" t="s">
        <v>357</v>
      </c>
      <c r="G1941" s="99" t="s">
        <v>7</v>
      </c>
      <c r="H1941" s="100" t="s">
        <v>17</v>
      </c>
      <c r="I1941" s="102" t="s">
        <v>3853</v>
      </c>
      <c r="J1941" s="102"/>
      <c r="K1941" s="106">
        <v>44824</v>
      </c>
      <c r="L1941" s="106">
        <v>44824</v>
      </c>
      <c r="M1941" s="99" t="s">
        <v>57</v>
      </c>
    </row>
    <row r="1942" spans="1:13" ht="21.75">
      <c r="A1942" s="57">
        <v>1038</v>
      </c>
      <c r="B1942" s="84" t="s">
        <v>51</v>
      </c>
      <c r="C1942" s="84" t="s">
        <v>111</v>
      </c>
      <c r="D1942" s="84" t="s">
        <v>926</v>
      </c>
      <c r="E1942" s="87" t="s">
        <v>1553</v>
      </c>
      <c r="F1942" s="84" t="s">
        <v>170</v>
      </c>
      <c r="G1942" s="87" t="s">
        <v>7</v>
      </c>
      <c r="H1942" s="87" t="s">
        <v>13</v>
      </c>
      <c r="I1942" s="90" t="s">
        <v>1661</v>
      </c>
      <c r="J1942" s="93"/>
      <c r="K1942" s="97">
        <v>44427</v>
      </c>
      <c r="L1942" s="97">
        <v>44427</v>
      </c>
      <c r="M1942" s="84" t="s">
        <v>57</v>
      </c>
    </row>
    <row r="1943" spans="1:13" ht="21.75">
      <c r="A1943" s="57">
        <v>430</v>
      </c>
      <c r="B1943" s="84" t="s">
        <v>51</v>
      </c>
      <c r="C1943" s="84" t="s">
        <v>108</v>
      </c>
      <c r="D1943" s="84" t="s">
        <v>720</v>
      </c>
      <c r="E1943" s="84" t="s">
        <v>376</v>
      </c>
      <c r="F1943" s="84" t="s">
        <v>119</v>
      </c>
      <c r="G1943" s="87" t="s">
        <v>8</v>
      </c>
      <c r="H1943" s="87" t="s">
        <v>21</v>
      </c>
      <c r="I1943" s="90" t="s">
        <v>722</v>
      </c>
      <c r="J1943" s="90"/>
      <c r="K1943" s="97">
        <v>44265</v>
      </c>
      <c r="L1943" s="97">
        <v>44272</v>
      </c>
      <c r="M1943" s="84" t="s">
        <v>57</v>
      </c>
    </row>
    <row r="1944" spans="1:13" ht="43.5">
      <c r="A1944" s="57">
        <v>395</v>
      </c>
      <c r="B1944" s="84" t="s">
        <v>51</v>
      </c>
      <c r="C1944" s="84" t="s">
        <v>111</v>
      </c>
      <c r="D1944" s="84" t="s">
        <v>112</v>
      </c>
      <c r="E1944" s="87" t="s">
        <v>113</v>
      </c>
      <c r="F1944" s="84" t="s">
        <v>672</v>
      </c>
      <c r="G1944" s="87" t="s">
        <v>7</v>
      </c>
      <c r="H1944" s="87" t="s">
        <v>25</v>
      </c>
      <c r="I1944" s="90" t="s">
        <v>673</v>
      </c>
      <c r="J1944" s="90"/>
      <c r="K1944" s="97">
        <v>44259</v>
      </c>
      <c r="L1944" s="97">
        <v>44259</v>
      </c>
      <c r="M1944" s="84" t="s">
        <v>57</v>
      </c>
    </row>
    <row r="1945" spans="1:13" ht="43.5">
      <c r="A1945" s="57">
        <v>1543</v>
      </c>
      <c r="B1945" s="84" t="s">
        <v>51</v>
      </c>
      <c r="C1945" s="84" t="s">
        <v>52</v>
      </c>
      <c r="D1945" s="84" t="s">
        <v>2233</v>
      </c>
      <c r="E1945" s="87" t="s">
        <v>54</v>
      </c>
      <c r="F1945" s="84" t="s">
        <v>885</v>
      </c>
      <c r="G1945" s="87" t="s">
        <v>7</v>
      </c>
      <c r="H1945" s="87" t="s">
        <v>14</v>
      </c>
      <c r="I1945" s="90" t="s">
        <v>2234</v>
      </c>
      <c r="J1945" s="93"/>
      <c r="K1945" s="97">
        <v>44525</v>
      </c>
      <c r="L1945" s="97">
        <v>44525</v>
      </c>
      <c r="M1945" s="84" t="s">
        <v>57</v>
      </c>
    </row>
    <row r="1946" spans="1:13" ht="43.5">
      <c r="A1946" s="57">
        <v>1560</v>
      </c>
      <c r="B1946" s="84" t="s">
        <v>51</v>
      </c>
      <c r="C1946" s="84" t="s">
        <v>111</v>
      </c>
      <c r="D1946" s="84" t="s">
        <v>2254</v>
      </c>
      <c r="E1946" s="87" t="s">
        <v>1553</v>
      </c>
      <c r="F1946" s="84" t="s">
        <v>357</v>
      </c>
      <c r="G1946" s="87" t="s">
        <v>7</v>
      </c>
      <c r="H1946" s="87" t="s">
        <v>14</v>
      </c>
      <c r="I1946" s="90" t="s">
        <v>2255</v>
      </c>
      <c r="J1946" s="93"/>
      <c r="K1946" s="97">
        <v>44530</v>
      </c>
      <c r="L1946" s="97">
        <v>44530</v>
      </c>
      <c r="M1946" s="84" t="s">
        <v>57</v>
      </c>
    </row>
    <row r="1947" spans="1:13" ht="43.5">
      <c r="A1947" s="57">
        <v>872</v>
      </c>
      <c r="B1947" s="84" t="s">
        <v>51</v>
      </c>
      <c r="C1947" s="84" t="s">
        <v>52</v>
      </c>
      <c r="D1947" s="84" t="s">
        <v>258</v>
      </c>
      <c r="E1947" s="87" t="s">
        <v>376</v>
      </c>
      <c r="F1947" s="84" t="s">
        <v>806</v>
      </c>
      <c r="G1947" s="87" t="s">
        <v>7</v>
      </c>
      <c r="H1947" s="87" t="s">
        <v>13</v>
      </c>
      <c r="I1947" s="90" t="s">
        <v>1470</v>
      </c>
      <c r="J1947" s="90" t="s">
        <v>1471</v>
      </c>
      <c r="K1947" s="97">
        <v>44392</v>
      </c>
      <c r="L1947" s="97">
        <v>44392</v>
      </c>
      <c r="M1947" s="84" t="s">
        <v>57</v>
      </c>
    </row>
    <row r="1948" spans="1:13" ht="34.5">
      <c r="A1948" s="57">
        <v>2117</v>
      </c>
      <c r="B1948" s="99" t="s">
        <v>51</v>
      </c>
      <c r="C1948" s="99" t="s">
        <v>108</v>
      </c>
      <c r="D1948" s="99" t="s">
        <v>2720</v>
      </c>
      <c r="E1948" s="99" t="s">
        <v>376</v>
      </c>
      <c r="F1948" s="99" t="s">
        <v>1491</v>
      </c>
      <c r="G1948" s="99" t="s">
        <v>7</v>
      </c>
      <c r="H1948" s="100" t="s">
        <v>14</v>
      </c>
      <c r="I1948" s="102" t="s">
        <v>3304</v>
      </c>
      <c r="J1948" s="102"/>
      <c r="K1948" s="106">
        <v>44670</v>
      </c>
      <c r="L1948" s="106">
        <v>44670</v>
      </c>
      <c r="M1948" s="99" t="s">
        <v>57</v>
      </c>
    </row>
    <row r="1949" spans="1:13" ht="34.5">
      <c r="A1949" s="57">
        <v>2102</v>
      </c>
      <c r="B1949" s="99" t="s">
        <v>51</v>
      </c>
      <c r="C1949" s="99" t="s">
        <v>111</v>
      </c>
      <c r="D1949" s="99" t="s">
        <v>2708</v>
      </c>
      <c r="E1949" s="99" t="s">
        <v>54</v>
      </c>
      <c r="F1949" s="99" t="s">
        <v>885</v>
      </c>
      <c r="G1949" s="99" t="s">
        <v>7</v>
      </c>
      <c r="H1949" s="100" t="s">
        <v>14</v>
      </c>
      <c r="I1949" s="102" t="s">
        <v>3286</v>
      </c>
      <c r="J1949" s="102"/>
      <c r="K1949" s="106">
        <v>44658</v>
      </c>
      <c r="L1949" s="106">
        <v>44658</v>
      </c>
      <c r="M1949" s="99" t="s">
        <v>57</v>
      </c>
    </row>
    <row r="1950" spans="1:13" ht="21.75">
      <c r="A1950" s="57">
        <v>2365</v>
      </c>
      <c r="B1950" s="99" t="s">
        <v>51</v>
      </c>
      <c r="C1950" s="99" t="s">
        <v>111</v>
      </c>
      <c r="D1950" s="99" t="s">
        <v>2744</v>
      </c>
      <c r="E1950" s="99" t="s">
        <v>54</v>
      </c>
      <c r="F1950" s="99" t="s">
        <v>170</v>
      </c>
      <c r="G1950" s="99" t="s">
        <v>7</v>
      </c>
      <c r="H1950" s="100" t="s">
        <v>14</v>
      </c>
      <c r="I1950" s="102" t="s">
        <v>3545</v>
      </c>
      <c r="J1950" s="102"/>
      <c r="K1950" s="106">
        <v>44718</v>
      </c>
      <c r="L1950" s="106">
        <v>44718</v>
      </c>
      <c r="M1950" s="99" t="s">
        <v>57</v>
      </c>
    </row>
    <row r="1951" spans="1:13" ht="21.75">
      <c r="A1951" s="57">
        <v>1542</v>
      </c>
      <c r="B1951" s="84" t="s">
        <v>51</v>
      </c>
      <c r="C1951" s="84" t="s">
        <v>52</v>
      </c>
      <c r="D1951" s="84" t="s">
        <v>2231</v>
      </c>
      <c r="E1951" s="87" t="s">
        <v>54</v>
      </c>
      <c r="F1951" s="84" t="s">
        <v>438</v>
      </c>
      <c r="G1951" s="87" t="s">
        <v>8</v>
      </c>
      <c r="H1951" s="87" t="s">
        <v>13</v>
      </c>
      <c r="I1951" s="90" t="s">
        <v>2232</v>
      </c>
      <c r="J1951" s="93"/>
      <c r="K1951" s="97">
        <v>44525</v>
      </c>
      <c r="L1951" s="97">
        <v>44525</v>
      </c>
      <c r="M1951" s="84" t="s">
        <v>57</v>
      </c>
    </row>
    <row r="1952" spans="1:13" ht="21.75">
      <c r="A1952" s="57">
        <v>2600</v>
      </c>
      <c r="B1952" s="99" t="s">
        <v>51</v>
      </c>
      <c r="C1952" s="99" t="s">
        <v>111</v>
      </c>
      <c r="D1952" s="99" t="s">
        <v>917</v>
      </c>
      <c r="E1952" s="99" t="s">
        <v>376</v>
      </c>
      <c r="F1952" s="99" t="s">
        <v>170</v>
      </c>
      <c r="G1952" s="99" t="s">
        <v>7</v>
      </c>
      <c r="H1952" s="100" t="s">
        <v>13</v>
      </c>
      <c r="I1952" s="102" t="s">
        <v>3822</v>
      </c>
      <c r="J1952" s="102"/>
      <c r="K1952" s="106">
        <v>44796</v>
      </c>
      <c r="L1952" s="106">
        <v>44796</v>
      </c>
      <c r="M1952" s="99" t="s">
        <v>57</v>
      </c>
    </row>
    <row r="1953" spans="1:13" ht="21.75">
      <c r="A1953" s="57">
        <v>2337</v>
      </c>
      <c r="B1953" s="99" t="s">
        <v>51</v>
      </c>
      <c r="C1953" s="99" t="s">
        <v>111</v>
      </c>
      <c r="D1953" s="99" t="s">
        <v>2744</v>
      </c>
      <c r="E1953" s="99" t="s">
        <v>97</v>
      </c>
      <c r="F1953" s="99" t="s">
        <v>170</v>
      </c>
      <c r="G1953" s="99" t="s">
        <v>8</v>
      </c>
      <c r="H1953" s="100" t="s">
        <v>13</v>
      </c>
      <c r="I1953" s="102" t="s">
        <v>3517</v>
      </c>
      <c r="J1953" s="102"/>
      <c r="K1953" s="106">
        <v>44713</v>
      </c>
      <c r="L1953" s="106">
        <v>44713</v>
      </c>
      <c r="M1953" s="99" t="s">
        <v>57</v>
      </c>
    </row>
    <row r="1954" spans="1:13" ht="21.75">
      <c r="A1954" s="57">
        <v>1144</v>
      </c>
      <c r="B1954" s="84" t="s">
        <v>51</v>
      </c>
      <c r="C1954" s="84" t="s">
        <v>111</v>
      </c>
      <c r="D1954" s="84" t="s">
        <v>984</v>
      </c>
      <c r="E1954" s="87" t="s">
        <v>54</v>
      </c>
      <c r="F1954" s="84" t="s">
        <v>438</v>
      </c>
      <c r="G1954" s="87" t="s">
        <v>8</v>
      </c>
      <c r="H1954" s="87" t="s">
        <v>13</v>
      </c>
      <c r="I1954" s="90" t="s">
        <v>1796</v>
      </c>
      <c r="J1954" s="93"/>
      <c r="K1954" s="97">
        <v>44456</v>
      </c>
      <c r="L1954" s="97">
        <v>44456</v>
      </c>
      <c r="M1954" s="84" t="s">
        <v>57</v>
      </c>
    </row>
    <row r="1955" spans="1:13" ht="21.75">
      <c r="A1955" s="57">
        <v>1258</v>
      </c>
      <c r="B1955" s="84" t="s">
        <v>51</v>
      </c>
      <c r="C1955" s="84" t="s">
        <v>108</v>
      </c>
      <c r="D1955" s="84" t="s">
        <v>1024</v>
      </c>
      <c r="E1955" s="87" t="s">
        <v>97</v>
      </c>
      <c r="F1955" s="84" t="s">
        <v>753</v>
      </c>
      <c r="G1955" s="87" t="s">
        <v>8</v>
      </c>
      <c r="H1955" s="87" t="s">
        <v>13</v>
      </c>
      <c r="I1955" s="90" t="s">
        <v>1796</v>
      </c>
      <c r="J1955" s="93"/>
      <c r="K1955" s="97">
        <v>44473</v>
      </c>
      <c r="L1955" s="97">
        <v>44473</v>
      </c>
      <c r="M1955" s="84" t="s">
        <v>57</v>
      </c>
    </row>
    <row r="1956" spans="1:13" ht="65.25">
      <c r="A1956" s="57">
        <v>806</v>
      </c>
      <c r="B1956" s="84" t="s">
        <v>51</v>
      </c>
      <c r="C1956" s="84" t="s">
        <v>111</v>
      </c>
      <c r="D1956" s="84" t="s">
        <v>995</v>
      </c>
      <c r="E1956" s="87" t="s">
        <v>906</v>
      </c>
      <c r="F1956" s="84" t="s">
        <v>813</v>
      </c>
      <c r="G1956" s="87" t="s">
        <v>7</v>
      </c>
      <c r="H1956" s="87" t="s">
        <v>23</v>
      </c>
      <c r="I1956" s="90" t="s">
        <v>1362</v>
      </c>
      <c r="J1956" s="90" t="s">
        <v>1363</v>
      </c>
      <c r="K1956" s="97">
        <v>44372</v>
      </c>
      <c r="L1956" s="97">
        <v>44372</v>
      </c>
      <c r="M1956" s="84" t="s">
        <v>57</v>
      </c>
    </row>
    <row r="1957" spans="1:13" ht="21.75">
      <c r="A1957" s="57">
        <v>179</v>
      </c>
      <c r="B1957" s="84" t="s">
        <v>51</v>
      </c>
      <c r="C1957" s="84" t="s">
        <v>52</v>
      </c>
      <c r="D1957" s="84" t="s">
        <v>355</v>
      </c>
      <c r="E1957" s="87" t="s">
        <v>97</v>
      </c>
      <c r="F1957" s="84" t="s">
        <v>60</v>
      </c>
      <c r="G1957" s="101" t="s">
        <v>6</v>
      </c>
      <c r="H1957" s="87" t="s">
        <v>21</v>
      </c>
      <c r="I1957" s="90" t="s">
        <v>356</v>
      </c>
      <c r="J1957" s="90"/>
      <c r="K1957" s="97">
        <v>44229</v>
      </c>
      <c r="L1957" s="97">
        <v>44229</v>
      </c>
      <c r="M1957" s="84" t="s">
        <v>57</v>
      </c>
    </row>
    <row r="1958" spans="1:13" ht="21.75">
      <c r="A1958" s="57">
        <v>2645</v>
      </c>
      <c r="B1958" s="99" t="s">
        <v>51</v>
      </c>
      <c r="C1958" s="99" t="s">
        <v>108</v>
      </c>
      <c r="D1958" s="99" t="s">
        <v>108</v>
      </c>
      <c r="E1958" s="99" t="s">
        <v>1654</v>
      </c>
      <c r="F1958" s="99" t="s">
        <v>108</v>
      </c>
      <c r="G1958" s="99" t="s">
        <v>8</v>
      </c>
      <c r="H1958" s="100" t="s">
        <v>21</v>
      </c>
      <c r="I1958" s="102" t="s">
        <v>3869</v>
      </c>
      <c r="J1958" s="102"/>
      <c r="K1958" s="106">
        <v>44824</v>
      </c>
      <c r="L1958" s="106">
        <v>44854</v>
      </c>
      <c r="M1958" s="99" t="s">
        <v>3110</v>
      </c>
    </row>
    <row r="1959" spans="1:13" ht="21.75">
      <c r="A1959" s="57">
        <v>2116</v>
      </c>
      <c r="B1959" s="99" t="s">
        <v>51</v>
      </c>
      <c r="C1959" s="99" t="s">
        <v>108</v>
      </c>
      <c r="D1959" s="99" t="s">
        <v>2720</v>
      </c>
      <c r="E1959" s="99" t="s">
        <v>376</v>
      </c>
      <c r="F1959" s="99" t="s">
        <v>1491</v>
      </c>
      <c r="G1959" s="99" t="s">
        <v>8</v>
      </c>
      <c r="H1959" s="100" t="s">
        <v>2887</v>
      </c>
      <c r="I1959" s="102" t="s">
        <v>3303</v>
      </c>
      <c r="J1959" s="102"/>
      <c r="K1959" s="106">
        <v>44670</v>
      </c>
      <c r="L1959" s="106">
        <v>44672</v>
      </c>
      <c r="M1959" s="99" t="s">
        <v>57</v>
      </c>
    </row>
    <row r="1960" spans="1:13" ht="21.75">
      <c r="A1960" s="57">
        <v>1010</v>
      </c>
      <c r="B1960" s="84" t="s">
        <v>51</v>
      </c>
      <c r="C1960" s="84" t="s">
        <v>111</v>
      </c>
      <c r="D1960" s="84" t="s">
        <v>926</v>
      </c>
      <c r="E1960" s="87" t="s">
        <v>54</v>
      </c>
      <c r="F1960" s="84" t="s">
        <v>170</v>
      </c>
      <c r="G1960" s="87" t="s">
        <v>8</v>
      </c>
      <c r="H1960" s="87" t="s">
        <v>33</v>
      </c>
      <c r="I1960" s="90" t="s">
        <v>1631</v>
      </c>
      <c r="J1960" s="93"/>
      <c r="K1960" s="97">
        <v>44422</v>
      </c>
      <c r="L1960" s="97">
        <v>44425</v>
      </c>
      <c r="M1960" s="84" t="s">
        <v>57</v>
      </c>
    </row>
    <row r="1961" spans="1:13" ht="21.75">
      <c r="A1961" s="57">
        <v>1246</v>
      </c>
      <c r="B1961" s="84" t="s">
        <v>51</v>
      </c>
      <c r="C1961" s="84" t="s">
        <v>283</v>
      </c>
      <c r="D1961" s="84" t="s">
        <v>1713</v>
      </c>
      <c r="E1961" s="87" t="s">
        <v>477</v>
      </c>
      <c r="F1961" s="84" t="s">
        <v>1714</v>
      </c>
      <c r="G1961" s="87" t="s">
        <v>8</v>
      </c>
      <c r="H1961" s="87" t="s">
        <v>23</v>
      </c>
      <c r="I1961" s="90" t="s">
        <v>1897</v>
      </c>
      <c r="J1961" s="93"/>
      <c r="K1961" s="97">
        <v>44472</v>
      </c>
      <c r="L1961" s="97">
        <v>44472</v>
      </c>
      <c r="M1961" s="84" t="s">
        <v>57</v>
      </c>
    </row>
    <row r="1962" spans="1:13" ht="21.75">
      <c r="A1962" s="57">
        <v>2270</v>
      </c>
      <c r="B1962" s="99" t="s">
        <v>51</v>
      </c>
      <c r="C1962" s="99" t="s">
        <v>111</v>
      </c>
      <c r="D1962" s="99" t="s">
        <v>2708</v>
      </c>
      <c r="E1962" s="99" t="s">
        <v>54</v>
      </c>
      <c r="F1962" s="99" t="s">
        <v>753</v>
      </c>
      <c r="G1962" s="99" t="s">
        <v>8</v>
      </c>
      <c r="H1962" s="100" t="s">
        <v>11</v>
      </c>
      <c r="I1962" s="102" t="s">
        <v>3455</v>
      </c>
      <c r="J1962" s="102"/>
      <c r="K1962" s="106">
        <v>44694</v>
      </c>
      <c r="L1962" s="106">
        <v>44694</v>
      </c>
      <c r="M1962" s="99" t="s">
        <v>57</v>
      </c>
    </row>
    <row r="1963" spans="1:13" ht="21.75">
      <c r="A1963" s="57">
        <v>340</v>
      </c>
      <c r="B1963" s="84" t="s">
        <v>51</v>
      </c>
      <c r="C1963" s="84" t="s">
        <v>52</v>
      </c>
      <c r="D1963" s="84" t="s">
        <v>250</v>
      </c>
      <c r="E1963" s="87" t="s">
        <v>54</v>
      </c>
      <c r="F1963" s="84" t="s">
        <v>62</v>
      </c>
      <c r="G1963" s="87" t="s">
        <v>8</v>
      </c>
      <c r="H1963" s="87" t="s">
        <v>12</v>
      </c>
      <c r="I1963" s="90" t="s">
        <v>589</v>
      </c>
      <c r="J1963" s="90"/>
      <c r="K1963" s="97">
        <v>44251</v>
      </c>
      <c r="L1963" s="97">
        <v>44251</v>
      </c>
      <c r="M1963" s="84" t="s">
        <v>57</v>
      </c>
    </row>
    <row r="1964" spans="1:13" ht="43.5">
      <c r="A1964" s="57">
        <v>894</v>
      </c>
      <c r="B1964" s="84" t="s">
        <v>51</v>
      </c>
      <c r="C1964" s="84" t="s">
        <v>406</v>
      </c>
      <c r="D1964" s="84" t="s">
        <v>1452</v>
      </c>
      <c r="E1964" s="87" t="s">
        <v>105</v>
      </c>
      <c r="F1964" s="84" t="s">
        <v>357</v>
      </c>
      <c r="G1964" s="87" t="s">
        <v>8</v>
      </c>
      <c r="H1964" s="87" t="s">
        <v>12</v>
      </c>
      <c r="I1964" s="90" t="s">
        <v>1508</v>
      </c>
      <c r="J1964" s="93"/>
      <c r="K1964" s="97">
        <v>44394</v>
      </c>
      <c r="L1964" s="97">
        <v>44394</v>
      </c>
      <c r="M1964" s="84" t="s">
        <v>57</v>
      </c>
    </row>
    <row r="1965" spans="1:13" ht="34.5">
      <c r="A1965" s="57">
        <v>2463</v>
      </c>
      <c r="B1965" s="99" t="s">
        <v>51</v>
      </c>
      <c r="C1965" s="99" t="s">
        <v>108</v>
      </c>
      <c r="D1965" s="99" t="s">
        <v>2720</v>
      </c>
      <c r="E1965" s="99" t="s">
        <v>54</v>
      </c>
      <c r="F1965" s="99" t="s">
        <v>2841</v>
      </c>
      <c r="G1965" s="99" t="s">
        <v>8</v>
      </c>
      <c r="H1965" s="100" t="s">
        <v>18</v>
      </c>
      <c r="I1965" s="102" t="s">
        <v>3645</v>
      </c>
      <c r="J1965" s="102"/>
      <c r="K1965" s="106">
        <v>44748</v>
      </c>
      <c r="L1965" s="106">
        <v>44748</v>
      </c>
      <c r="M1965" s="99" t="s">
        <v>57</v>
      </c>
    </row>
    <row r="1966" spans="1:13" ht="21.75">
      <c r="A1966" s="57">
        <v>810</v>
      </c>
      <c r="B1966" s="84" t="s">
        <v>51</v>
      </c>
      <c r="C1966" s="84" t="s">
        <v>108</v>
      </c>
      <c r="D1966" s="84" t="s">
        <v>104</v>
      </c>
      <c r="E1966" s="87" t="s">
        <v>906</v>
      </c>
      <c r="F1966" s="84" t="s">
        <v>493</v>
      </c>
      <c r="G1966" s="87" t="s">
        <v>7</v>
      </c>
      <c r="H1966" s="87" t="s">
        <v>21</v>
      </c>
      <c r="I1966" s="90" t="s">
        <v>1369</v>
      </c>
      <c r="J1966" s="93"/>
      <c r="K1966" s="97">
        <v>44372</v>
      </c>
      <c r="L1966" s="97">
        <v>44372</v>
      </c>
      <c r="M1966" s="84" t="s">
        <v>57</v>
      </c>
    </row>
    <row r="1967" spans="1:13" ht="21.75">
      <c r="A1967" s="57">
        <v>1319</v>
      </c>
      <c r="B1967" s="84" t="s">
        <v>51</v>
      </c>
      <c r="C1967" s="84" t="s">
        <v>361</v>
      </c>
      <c r="D1967" s="84" t="s">
        <v>104</v>
      </c>
      <c r="E1967" s="87" t="s">
        <v>1553</v>
      </c>
      <c r="F1967" s="84" t="s">
        <v>885</v>
      </c>
      <c r="G1967" s="87" t="s">
        <v>7</v>
      </c>
      <c r="H1967" s="87" t="s">
        <v>21</v>
      </c>
      <c r="I1967" s="90" t="s">
        <v>1972</v>
      </c>
      <c r="J1967" s="93"/>
      <c r="K1967" s="97">
        <v>44485</v>
      </c>
      <c r="L1967" s="97">
        <v>44485</v>
      </c>
      <c r="M1967" s="84" t="s">
        <v>57</v>
      </c>
    </row>
    <row r="1968" spans="1:13" ht="21.75">
      <c r="A1968" s="57">
        <v>1200</v>
      </c>
      <c r="B1968" s="84" t="s">
        <v>51</v>
      </c>
      <c r="C1968" s="84" t="s">
        <v>283</v>
      </c>
      <c r="D1968" s="84" t="s">
        <v>1713</v>
      </c>
      <c r="E1968" s="87" t="s">
        <v>477</v>
      </c>
      <c r="F1968" s="84" t="s">
        <v>1714</v>
      </c>
      <c r="G1968" s="87" t="s">
        <v>8</v>
      </c>
      <c r="H1968" s="87" t="s">
        <v>19</v>
      </c>
      <c r="I1968" s="90" t="s">
        <v>1852</v>
      </c>
      <c r="J1968" s="93"/>
      <c r="K1968" s="97">
        <v>44465</v>
      </c>
      <c r="L1968" s="97">
        <v>44465</v>
      </c>
      <c r="M1968" s="84" t="s">
        <v>57</v>
      </c>
    </row>
    <row r="1969" spans="1:13" ht="43.5">
      <c r="A1969" s="57">
        <v>272</v>
      </c>
      <c r="B1969" s="84" t="s">
        <v>51</v>
      </c>
      <c r="C1969" s="84" t="s">
        <v>504</v>
      </c>
      <c r="D1969" s="87" t="s">
        <v>510</v>
      </c>
      <c r="E1969" s="84" t="s">
        <v>376</v>
      </c>
      <c r="F1969" s="84" t="s">
        <v>450</v>
      </c>
      <c r="G1969" s="87" t="s">
        <v>8</v>
      </c>
      <c r="H1969" s="87" t="s">
        <v>22</v>
      </c>
      <c r="I1969" s="90" t="s">
        <v>512</v>
      </c>
      <c r="J1969" s="90"/>
      <c r="K1969" s="97">
        <v>44243</v>
      </c>
      <c r="L1969" s="97">
        <v>44243</v>
      </c>
      <c r="M1969" s="84" t="s">
        <v>57</v>
      </c>
    </row>
    <row r="1970" spans="1:13" ht="34.5">
      <c r="A1970" s="57">
        <v>2157</v>
      </c>
      <c r="B1970" s="99" t="s">
        <v>51</v>
      </c>
      <c r="C1970" s="99" t="s">
        <v>283</v>
      </c>
      <c r="D1970" s="99" t="s">
        <v>2725</v>
      </c>
      <c r="E1970" s="99" t="s">
        <v>2618</v>
      </c>
      <c r="F1970" s="99" t="s">
        <v>3346</v>
      </c>
      <c r="G1970" s="99" t="s">
        <v>8</v>
      </c>
      <c r="H1970" s="100" t="s">
        <v>19</v>
      </c>
      <c r="I1970" s="102" t="s">
        <v>3742</v>
      </c>
      <c r="J1970" s="102"/>
      <c r="K1970" s="106">
        <v>44678</v>
      </c>
      <c r="L1970" s="106">
        <v>44708</v>
      </c>
      <c r="M1970" s="99" t="s">
        <v>3110</v>
      </c>
    </row>
    <row r="1971" spans="1:13" ht="21.75">
      <c r="A1971" s="57">
        <v>1301</v>
      </c>
      <c r="B1971" s="84" t="s">
        <v>51</v>
      </c>
      <c r="C1971" s="84" t="s">
        <v>111</v>
      </c>
      <c r="D1971" s="84" t="s">
        <v>220</v>
      </c>
      <c r="E1971" s="87" t="s">
        <v>1553</v>
      </c>
      <c r="F1971" s="84" t="s">
        <v>170</v>
      </c>
      <c r="G1971" s="87" t="s">
        <v>8</v>
      </c>
      <c r="H1971" s="87" t="s">
        <v>15</v>
      </c>
      <c r="I1971" s="90" t="s">
        <v>1952</v>
      </c>
      <c r="J1971" s="93"/>
      <c r="K1971" s="97">
        <v>44484</v>
      </c>
      <c r="L1971" s="97">
        <v>44484</v>
      </c>
      <c r="M1971" s="84" t="s">
        <v>57</v>
      </c>
    </row>
    <row r="1972" spans="1:13" ht="21.75">
      <c r="A1972" s="57">
        <v>2097</v>
      </c>
      <c r="B1972" s="99" t="s">
        <v>51</v>
      </c>
      <c r="C1972" s="99" t="s">
        <v>108</v>
      </c>
      <c r="D1972" s="99" t="s">
        <v>2717</v>
      </c>
      <c r="E1972" s="99" t="s">
        <v>376</v>
      </c>
      <c r="F1972" s="99" t="s">
        <v>357</v>
      </c>
      <c r="G1972" s="99" t="s">
        <v>8</v>
      </c>
      <c r="H1972" s="100" t="s">
        <v>12</v>
      </c>
      <c r="I1972" s="102" t="s">
        <v>3281</v>
      </c>
      <c r="J1972" s="102"/>
      <c r="K1972" s="106">
        <v>44656</v>
      </c>
      <c r="L1972" s="106">
        <v>44656</v>
      </c>
      <c r="M1972" s="99" t="s">
        <v>57</v>
      </c>
    </row>
    <row r="1973" spans="1:13" ht="21.75">
      <c r="A1973" s="57">
        <v>997</v>
      </c>
      <c r="B1973" s="84" t="s">
        <v>51</v>
      </c>
      <c r="C1973" s="84" t="s">
        <v>52</v>
      </c>
      <c r="D1973" s="84" t="s">
        <v>1616</v>
      </c>
      <c r="E1973" s="87" t="s">
        <v>54</v>
      </c>
      <c r="F1973" s="84" t="s">
        <v>357</v>
      </c>
      <c r="G1973" s="87" t="s">
        <v>8</v>
      </c>
      <c r="H1973" s="87" t="s">
        <v>12</v>
      </c>
      <c r="I1973" s="90" t="s">
        <v>1617</v>
      </c>
      <c r="J1973" s="93"/>
      <c r="K1973" s="97">
        <v>44418</v>
      </c>
      <c r="L1973" s="97">
        <v>44418</v>
      </c>
      <c r="M1973" s="84" t="s">
        <v>57</v>
      </c>
    </row>
    <row r="1974" spans="1:13" ht="21.75">
      <c r="A1974" s="57">
        <v>998</v>
      </c>
      <c r="B1974" s="84" t="s">
        <v>51</v>
      </c>
      <c r="C1974" s="84" t="s">
        <v>108</v>
      </c>
      <c r="D1974" s="84" t="s">
        <v>1618</v>
      </c>
      <c r="E1974" s="87" t="s">
        <v>54</v>
      </c>
      <c r="F1974" s="84" t="s">
        <v>470</v>
      </c>
      <c r="G1974" s="87" t="s">
        <v>8</v>
      </c>
      <c r="H1974" s="87" t="s">
        <v>19</v>
      </c>
      <c r="I1974" s="90" t="s">
        <v>1617</v>
      </c>
      <c r="J1974" s="93"/>
      <c r="K1974" s="97">
        <v>44418</v>
      </c>
      <c r="L1974" s="97">
        <v>44418</v>
      </c>
      <c r="M1974" s="84" t="s">
        <v>57</v>
      </c>
    </row>
    <row r="1975" spans="1:13" ht="21.75">
      <c r="A1975" s="57">
        <v>2015</v>
      </c>
      <c r="B1975" s="99" t="s">
        <v>51</v>
      </c>
      <c r="C1975" s="99" t="s">
        <v>108</v>
      </c>
      <c r="D1975" s="99" t="s">
        <v>2267</v>
      </c>
      <c r="E1975" s="99" t="s">
        <v>54</v>
      </c>
      <c r="F1975" s="99" t="s">
        <v>3199</v>
      </c>
      <c r="G1975" s="99" t="s">
        <v>8</v>
      </c>
      <c r="H1975" s="100" t="s">
        <v>22</v>
      </c>
      <c r="I1975" s="102" t="s">
        <v>3201</v>
      </c>
      <c r="J1975" s="102"/>
      <c r="K1975" s="106">
        <v>44629</v>
      </c>
      <c r="L1975" s="106">
        <v>44629</v>
      </c>
      <c r="M1975" s="99" t="s">
        <v>57</v>
      </c>
    </row>
    <row r="1976" spans="1:13" ht="34.5">
      <c r="A1976" s="57">
        <v>2068</v>
      </c>
      <c r="B1976" s="99" t="s">
        <v>51</v>
      </c>
      <c r="C1976" s="99" t="s">
        <v>108</v>
      </c>
      <c r="D1976" s="99" t="s">
        <v>2709</v>
      </c>
      <c r="E1976" s="99" t="s">
        <v>376</v>
      </c>
      <c r="F1976" s="99" t="s">
        <v>3120</v>
      </c>
      <c r="G1976" s="99" t="s">
        <v>8</v>
      </c>
      <c r="H1976" s="100" t="s">
        <v>22</v>
      </c>
      <c r="I1976" s="102" t="s">
        <v>3252</v>
      </c>
      <c r="J1976" s="102"/>
      <c r="K1976" s="106">
        <v>44651</v>
      </c>
      <c r="L1976" s="106">
        <v>44651</v>
      </c>
      <c r="M1976" s="99" t="s">
        <v>57</v>
      </c>
    </row>
    <row r="1977" spans="1:13" ht="21.75">
      <c r="A1977" s="57">
        <v>957</v>
      </c>
      <c r="B1977" s="84" t="s">
        <v>51</v>
      </c>
      <c r="C1977" s="84" t="s">
        <v>52</v>
      </c>
      <c r="D1977" s="84" t="s">
        <v>616</v>
      </c>
      <c r="E1977" s="87" t="s">
        <v>54</v>
      </c>
      <c r="F1977" s="84" t="s">
        <v>806</v>
      </c>
      <c r="G1977" s="87" t="s">
        <v>8</v>
      </c>
      <c r="H1977" s="87" t="s">
        <v>12</v>
      </c>
      <c r="I1977" s="90" t="s">
        <v>1578</v>
      </c>
      <c r="J1977" s="93"/>
      <c r="K1977" s="97">
        <v>44412</v>
      </c>
      <c r="L1977" s="97">
        <v>44412</v>
      </c>
      <c r="M1977" s="84" t="s">
        <v>57</v>
      </c>
    </row>
    <row r="1978" spans="1:13" ht="21.75">
      <c r="A1978" s="57">
        <v>958</v>
      </c>
      <c r="B1978" s="84" t="s">
        <v>51</v>
      </c>
      <c r="C1978" s="84" t="s">
        <v>52</v>
      </c>
      <c r="D1978" s="84" t="s">
        <v>143</v>
      </c>
      <c r="E1978" s="87" t="s">
        <v>54</v>
      </c>
      <c r="F1978" s="84" t="s">
        <v>98</v>
      </c>
      <c r="G1978" s="87" t="s">
        <v>8</v>
      </c>
      <c r="H1978" s="87" t="s">
        <v>12</v>
      </c>
      <c r="I1978" s="90" t="s">
        <v>1578</v>
      </c>
      <c r="J1978" s="93"/>
      <c r="K1978" s="97">
        <v>44412</v>
      </c>
      <c r="L1978" s="97">
        <v>44412</v>
      </c>
      <c r="M1978" s="84" t="s">
        <v>57</v>
      </c>
    </row>
    <row r="1979" spans="1:13" ht="21.75">
      <c r="A1979" s="57">
        <v>959</v>
      </c>
      <c r="B1979" s="84" t="s">
        <v>51</v>
      </c>
      <c r="C1979" s="84" t="s">
        <v>52</v>
      </c>
      <c r="D1979" s="84" t="s">
        <v>85</v>
      </c>
      <c r="E1979" s="87" t="s">
        <v>54</v>
      </c>
      <c r="F1979" s="84" t="s">
        <v>1536</v>
      </c>
      <c r="G1979" s="87" t="s">
        <v>8</v>
      </c>
      <c r="H1979" s="87" t="s">
        <v>12</v>
      </c>
      <c r="I1979" s="90" t="s">
        <v>1578</v>
      </c>
      <c r="J1979" s="93"/>
      <c r="K1979" s="97">
        <v>44412</v>
      </c>
      <c r="L1979" s="97">
        <v>44412</v>
      </c>
      <c r="M1979" s="84" t="s">
        <v>57</v>
      </c>
    </row>
    <row r="1980" spans="1:13" ht="43.5">
      <c r="A1980" s="57">
        <v>558</v>
      </c>
      <c r="B1980" s="84" t="s">
        <v>51</v>
      </c>
      <c r="C1980" s="84" t="s">
        <v>283</v>
      </c>
      <c r="D1980" s="84" t="s">
        <v>909</v>
      </c>
      <c r="E1980" s="87" t="s">
        <v>105</v>
      </c>
      <c r="F1980" s="84" t="s">
        <v>506</v>
      </c>
      <c r="G1980" s="87" t="s">
        <v>8</v>
      </c>
      <c r="H1980" s="87" t="s">
        <v>23</v>
      </c>
      <c r="I1980" s="90" t="s">
        <v>912</v>
      </c>
      <c r="J1980" s="93"/>
      <c r="K1980" s="97">
        <v>44294</v>
      </c>
      <c r="L1980" s="97">
        <v>44308</v>
      </c>
      <c r="M1980" s="84" t="s">
        <v>57</v>
      </c>
    </row>
    <row r="1981" spans="1:13" ht="21.75">
      <c r="A1981" s="57">
        <v>1663</v>
      </c>
      <c r="B1981" s="84" t="s">
        <v>51</v>
      </c>
      <c r="C1981" s="84" t="s">
        <v>52</v>
      </c>
      <c r="D1981" s="84" t="s">
        <v>244</v>
      </c>
      <c r="E1981" s="87" t="s">
        <v>1553</v>
      </c>
      <c r="F1981" s="84" t="s">
        <v>170</v>
      </c>
      <c r="G1981" s="87" t="s">
        <v>8</v>
      </c>
      <c r="H1981" s="87" t="s">
        <v>16</v>
      </c>
      <c r="I1981" s="90" t="s">
        <v>2382</v>
      </c>
      <c r="J1981" s="93"/>
      <c r="K1981" s="97">
        <v>44548</v>
      </c>
      <c r="L1981" s="97">
        <v>44548</v>
      </c>
      <c r="M1981" s="84" t="s">
        <v>57</v>
      </c>
    </row>
    <row r="1982" spans="1:13" ht="21.75">
      <c r="A1982" s="57">
        <v>2663</v>
      </c>
      <c r="B1982" s="99" t="s">
        <v>51</v>
      </c>
      <c r="C1982" s="99" t="s">
        <v>103</v>
      </c>
      <c r="D1982" s="99" t="s">
        <v>3889</v>
      </c>
      <c r="E1982" s="99" t="s">
        <v>2618</v>
      </c>
      <c r="F1982" s="99" t="s">
        <v>3889</v>
      </c>
      <c r="G1982" s="99" t="s">
        <v>8</v>
      </c>
      <c r="H1982" s="100" t="s">
        <v>21</v>
      </c>
      <c r="I1982" s="102" t="s">
        <v>3890</v>
      </c>
      <c r="J1982" s="102"/>
      <c r="K1982" s="106">
        <v>44834</v>
      </c>
      <c r="L1982" s="106">
        <v>44863</v>
      </c>
      <c r="M1982" s="99" t="s">
        <v>3110</v>
      </c>
    </row>
    <row r="1983" spans="1:13" ht="21.75">
      <c r="A1983" s="57">
        <v>864</v>
      </c>
      <c r="B1983" s="84" t="s">
        <v>51</v>
      </c>
      <c r="C1983" s="84" t="s">
        <v>103</v>
      </c>
      <c r="D1983" s="84" t="s">
        <v>1457</v>
      </c>
      <c r="E1983" s="87" t="s">
        <v>376</v>
      </c>
      <c r="F1983" s="84" t="s">
        <v>1426</v>
      </c>
      <c r="G1983" s="87" t="s">
        <v>8</v>
      </c>
      <c r="H1983" s="87" t="s">
        <v>21</v>
      </c>
      <c r="I1983" s="90" t="s">
        <v>1458</v>
      </c>
      <c r="J1983" s="93"/>
      <c r="K1983" s="97">
        <v>44390</v>
      </c>
      <c r="L1983" s="97">
        <v>44560</v>
      </c>
      <c r="M1983" s="84" t="s">
        <v>1122</v>
      </c>
    </row>
    <row r="1984" spans="1:13" ht="21.75">
      <c r="A1984" s="57">
        <v>1714</v>
      </c>
      <c r="B1984" s="99" t="s">
        <v>51</v>
      </c>
      <c r="C1984" s="99" t="s">
        <v>103</v>
      </c>
      <c r="D1984" s="99" t="s">
        <v>1457</v>
      </c>
      <c r="E1984" s="100" t="s">
        <v>376</v>
      </c>
      <c r="F1984" s="99" t="s">
        <v>2784</v>
      </c>
      <c r="G1984" s="100" t="s">
        <v>8</v>
      </c>
      <c r="H1984" s="100" t="s">
        <v>21</v>
      </c>
      <c r="I1984" s="113" t="s">
        <v>1458</v>
      </c>
      <c r="J1984" s="116"/>
      <c r="K1984" s="106">
        <v>44390</v>
      </c>
      <c r="L1984" s="106">
        <v>44620</v>
      </c>
      <c r="M1984" s="99" t="s">
        <v>57</v>
      </c>
    </row>
    <row r="1985" spans="1:13" ht="21.75">
      <c r="A1985" s="57">
        <v>2168</v>
      </c>
      <c r="B1985" s="99" t="s">
        <v>51</v>
      </c>
      <c r="C1985" s="99" t="s">
        <v>103</v>
      </c>
      <c r="D1985" s="99" t="s">
        <v>2728</v>
      </c>
      <c r="E1985" s="99" t="s">
        <v>2618</v>
      </c>
      <c r="F1985" s="99" t="s">
        <v>2784</v>
      </c>
      <c r="G1985" s="99" t="s">
        <v>8</v>
      </c>
      <c r="H1985" s="100" t="s">
        <v>32</v>
      </c>
      <c r="I1985" s="102" t="s">
        <v>3359</v>
      </c>
      <c r="J1985" s="102"/>
      <c r="K1985" s="106">
        <v>44678</v>
      </c>
      <c r="L1985" s="106">
        <v>44708</v>
      </c>
      <c r="M1985" s="99" t="s">
        <v>57</v>
      </c>
    </row>
    <row r="1986" spans="1:13" ht="21.75">
      <c r="A1986" s="57">
        <v>672</v>
      </c>
      <c r="B1986" s="84" t="s">
        <v>51</v>
      </c>
      <c r="C1986" s="84" t="s">
        <v>111</v>
      </c>
      <c r="D1986" s="84" t="s">
        <v>917</v>
      </c>
      <c r="E1986" s="87" t="s">
        <v>113</v>
      </c>
      <c r="F1986" s="84" t="s">
        <v>170</v>
      </c>
      <c r="G1986" s="87" t="s">
        <v>8</v>
      </c>
      <c r="H1986" s="87" t="s">
        <v>12</v>
      </c>
      <c r="I1986" s="90" t="s">
        <v>1129</v>
      </c>
      <c r="J1986" s="93" t="s">
        <v>1069</v>
      </c>
      <c r="K1986" s="97">
        <v>44341</v>
      </c>
      <c r="L1986" s="97">
        <v>44341</v>
      </c>
      <c r="M1986" s="84" t="s">
        <v>57</v>
      </c>
    </row>
    <row r="1987" spans="1:13" ht="43.5">
      <c r="A1987" s="57">
        <v>767</v>
      </c>
      <c r="B1987" s="84" t="s">
        <v>51</v>
      </c>
      <c r="C1987" s="84" t="s">
        <v>111</v>
      </c>
      <c r="D1987" s="84" t="s">
        <v>802</v>
      </c>
      <c r="E1987" s="87" t="s">
        <v>113</v>
      </c>
      <c r="F1987" s="84" t="s">
        <v>885</v>
      </c>
      <c r="G1987" s="87" t="s">
        <v>7</v>
      </c>
      <c r="H1987" s="87" t="s">
        <v>15</v>
      </c>
      <c r="I1987" s="90" t="s">
        <v>1297</v>
      </c>
      <c r="J1987" s="93"/>
      <c r="K1987" s="97">
        <v>44361</v>
      </c>
      <c r="L1987" s="97">
        <v>44361</v>
      </c>
      <c r="M1987" s="84" t="s">
        <v>57</v>
      </c>
    </row>
    <row r="1988" spans="1:13" ht="21.75">
      <c r="A1988" s="57">
        <v>953</v>
      </c>
      <c r="B1988" s="84" t="s">
        <v>51</v>
      </c>
      <c r="C1988" s="84" t="s">
        <v>111</v>
      </c>
      <c r="D1988" s="84" t="s">
        <v>926</v>
      </c>
      <c r="E1988" s="87" t="s">
        <v>113</v>
      </c>
      <c r="F1988" s="84" t="s">
        <v>170</v>
      </c>
      <c r="G1988" s="87" t="s">
        <v>8</v>
      </c>
      <c r="H1988" s="87" t="s">
        <v>13</v>
      </c>
      <c r="I1988" s="90" t="s">
        <v>1574</v>
      </c>
      <c r="J1988" s="93"/>
      <c r="K1988" s="97">
        <v>44412</v>
      </c>
      <c r="L1988" s="97">
        <v>44412</v>
      </c>
      <c r="M1988" s="84" t="s">
        <v>57</v>
      </c>
    </row>
    <row r="1989" spans="1:13" ht="21.75">
      <c r="A1989" s="57">
        <v>446</v>
      </c>
      <c r="B1989" s="84" t="s">
        <v>51</v>
      </c>
      <c r="C1989" s="84" t="s">
        <v>103</v>
      </c>
      <c r="D1989" s="84" t="s">
        <v>681</v>
      </c>
      <c r="E1989" s="87" t="s">
        <v>113</v>
      </c>
      <c r="F1989" s="84" t="s">
        <v>62</v>
      </c>
      <c r="G1989" s="87" t="s">
        <v>8</v>
      </c>
      <c r="H1989" s="87" t="s">
        <v>12</v>
      </c>
      <c r="I1989" s="90" t="s">
        <v>746</v>
      </c>
      <c r="J1989" s="90"/>
      <c r="K1989" s="97">
        <v>44268</v>
      </c>
      <c r="L1989" s="97">
        <v>44268</v>
      </c>
      <c r="M1989" s="84" t="s">
        <v>57</v>
      </c>
    </row>
    <row r="1990" spans="1:13" ht="21.75">
      <c r="A1990" s="57">
        <v>1110</v>
      </c>
      <c r="B1990" s="84" t="s">
        <v>51</v>
      </c>
      <c r="C1990" s="84" t="s">
        <v>108</v>
      </c>
      <c r="D1990" s="84" t="s">
        <v>1725</v>
      </c>
      <c r="E1990" s="87" t="s">
        <v>97</v>
      </c>
      <c r="F1990" s="84" t="s">
        <v>1755</v>
      </c>
      <c r="G1990" s="87" t="s">
        <v>7</v>
      </c>
      <c r="H1990" s="87" t="s">
        <v>28</v>
      </c>
      <c r="I1990" s="90" t="s">
        <v>1756</v>
      </c>
      <c r="J1990" s="93"/>
      <c r="K1990" s="97">
        <v>44445</v>
      </c>
      <c r="L1990" s="97">
        <v>44445</v>
      </c>
      <c r="M1990" s="84" t="s">
        <v>57</v>
      </c>
    </row>
    <row r="1991" spans="1:13" ht="21.75">
      <c r="A1991" s="57">
        <v>784</v>
      </c>
      <c r="B1991" s="84" t="s">
        <v>51</v>
      </c>
      <c r="C1991" s="84" t="s">
        <v>111</v>
      </c>
      <c r="D1991" s="84" t="s">
        <v>112</v>
      </c>
      <c r="E1991" s="87" t="s">
        <v>113</v>
      </c>
      <c r="F1991" s="84" t="s">
        <v>662</v>
      </c>
      <c r="G1991" s="87" t="s">
        <v>8</v>
      </c>
      <c r="H1991" s="87" t="s">
        <v>28</v>
      </c>
      <c r="I1991" s="90" t="s">
        <v>1326</v>
      </c>
      <c r="J1991" s="93"/>
      <c r="K1991" s="97">
        <v>44365</v>
      </c>
      <c r="L1991" s="97">
        <v>44365</v>
      </c>
      <c r="M1991" s="84" t="s">
        <v>57</v>
      </c>
    </row>
    <row r="1992" spans="1:13" ht="21.75">
      <c r="A1992" s="57">
        <v>657</v>
      </c>
      <c r="B1992" s="84" t="s">
        <v>51</v>
      </c>
      <c r="C1992" s="84" t="s">
        <v>108</v>
      </c>
      <c r="D1992" s="84" t="s">
        <v>1024</v>
      </c>
      <c r="E1992" s="87" t="s">
        <v>1097</v>
      </c>
      <c r="F1992" s="84" t="s">
        <v>506</v>
      </c>
      <c r="G1992" s="87" t="s">
        <v>8</v>
      </c>
      <c r="H1992" s="87" t="s">
        <v>21</v>
      </c>
      <c r="I1992" s="90" t="s">
        <v>1098</v>
      </c>
      <c r="J1992" s="93" t="s">
        <v>1099</v>
      </c>
      <c r="K1992" s="97">
        <v>44340</v>
      </c>
      <c r="L1992" s="97">
        <v>44341</v>
      </c>
      <c r="M1992" s="84" t="s">
        <v>57</v>
      </c>
    </row>
    <row r="1993" spans="1:13" ht="21.75">
      <c r="A1993" s="57">
        <v>731</v>
      </c>
      <c r="B1993" s="84" t="s">
        <v>51</v>
      </c>
      <c r="C1993" s="84" t="s">
        <v>52</v>
      </c>
      <c r="D1993" s="84" t="s">
        <v>244</v>
      </c>
      <c r="E1993" s="87" t="s">
        <v>54</v>
      </c>
      <c r="F1993" s="84" t="s">
        <v>60</v>
      </c>
      <c r="G1993" s="87" t="s">
        <v>8</v>
      </c>
      <c r="H1993" s="87" t="s">
        <v>16</v>
      </c>
      <c r="I1993" s="90" t="s">
        <v>1237</v>
      </c>
      <c r="J1993" s="93"/>
      <c r="K1993" s="97">
        <v>44351</v>
      </c>
      <c r="L1993" s="97">
        <v>44351</v>
      </c>
      <c r="M1993" s="84" t="s">
        <v>57</v>
      </c>
    </row>
    <row r="1994" spans="1:13" ht="21.75">
      <c r="A1994" s="57">
        <v>508</v>
      </c>
      <c r="B1994" s="84" t="s">
        <v>51</v>
      </c>
      <c r="C1994" s="84" t="s">
        <v>108</v>
      </c>
      <c r="D1994" s="84" t="s">
        <v>217</v>
      </c>
      <c r="E1994" s="84" t="s">
        <v>376</v>
      </c>
      <c r="F1994" s="84" t="s">
        <v>62</v>
      </c>
      <c r="G1994" s="87" t="s">
        <v>7</v>
      </c>
      <c r="H1994" s="87" t="s">
        <v>12</v>
      </c>
      <c r="I1994" s="90" t="s">
        <v>842</v>
      </c>
      <c r="J1994" s="90"/>
      <c r="K1994" s="97">
        <v>44277</v>
      </c>
      <c r="L1994" s="97">
        <v>44277</v>
      </c>
      <c r="M1994" s="84" t="s">
        <v>57</v>
      </c>
    </row>
    <row r="1995" spans="1:13" ht="21.75">
      <c r="A1995" s="57">
        <v>665</v>
      </c>
      <c r="B1995" s="84" t="s">
        <v>51</v>
      </c>
      <c r="C1995" s="84" t="s">
        <v>52</v>
      </c>
      <c r="D1995" s="84" t="s">
        <v>1114</v>
      </c>
      <c r="E1995" s="87" t="s">
        <v>1097</v>
      </c>
      <c r="F1995" s="84" t="s">
        <v>60</v>
      </c>
      <c r="G1995" s="87" t="s">
        <v>8</v>
      </c>
      <c r="H1995" s="87" t="s">
        <v>24</v>
      </c>
      <c r="I1995" s="90" t="s">
        <v>1117</v>
      </c>
      <c r="J1995" s="93" t="s">
        <v>1069</v>
      </c>
      <c r="K1995" s="97">
        <v>44340</v>
      </c>
      <c r="L1995" s="97">
        <v>44340</v>
      </c>
      <c r="M1995" s="84" t="s">
        <v>57</v>
      </c>
    </row>
    <row r="1996" spans="1:13" ht="43.5">
      <c r="A1996" s="57">
        <v>1180</v>
      </c>
      <c r="B1996" s="84" t="s">
        <v>51</v>
      </c>
      <c r="C1996" s="84" t="s">
        <v>111</v>
      </c>
      <c r="D1996" s="84" t="s">
        <v>857</v>
      </c>
      <c r="E1996" s="87" t="s">
        <v>376</v>
      </c>
      <c r="F1996" s="84" t="s">
        <v>170</v>
      </c>
      <c r="G1996" s="87" t="s">
        <v>8</v>
      </c>
      <c r="H1996" s="87" t="s">
        <v>16</v>
      </c>
      <c r="I1996" s="90" t="s">
        <v>1834</v>
      </c>
      <c r="J1996" s="93"/>
      <c r="K1996" s="97">
        <v>44462</v>
      </c>
      <c r="L1996" s="97">
        <v>44462</v>
      </c>
      <c r="M1996" s="84" t="s">
        <v>57</v>
      </c>
    </row>
    <row r="1997" spans="1:13" ht="21.75">
      <c r="A1997" s="57">
        <v>976</v>
      </c>
      <c r="B1997" s="84" t="s">
        <v>51</v>
      </c>
      <c r="C1997" s="84" t="s">
        <v>111</v>
      </c>
      <c r="D1997" s="84" t="s">
        <v>926</v>
      </c>
      <c r="E1997" s="87" t="s">
        <v>1553</v>
      </c>
      <c r="F1997" s="84" t="s">
        <v>170</v>
      </c>
      <c r="G1997" s="87" t="s">
        <v>8</v>
      </c>
      <c r="H1997" s="87" t="s">
        <v>16</v>
      </c>
      <c r="I1997" s="90" t="s">
        <v>1595</v>
      </c>
      <c r="J1997" s="93"/>
      <c r="K1997" s="97">
        <v>44414</v>
      </c>
      <c r="L1997" s="97">
        <v>44414</v>
      </c>
      <c r="M1997" s="84" t="s">
        <v>57</v>
      </c>
    </row>
    <row r="1998" spans="1:13" ht="43.5">
      <c r="A1998" s="57">
        <v>604</v>
      </c>
      <c r="B1998" s="84" t="s">
        <v>51</v>
      </c>
      <c r="C1998" s="84" t="s">
        <v>111</v>
      </c>
      <c r="D1998" s="84" t="s">
        <v>987</v>
      </c>
      <c r="E1998" s="87" t="s">
        <v>113</v>
      </c>
      <c r="F1998" s="84" t="s">
        <v>407</v>
      </c>
      <c r="G1998" s="87" t="s">
        <v>8</v>
      </c>
      <c r="H1998" s="87" t="s">
        <v>16</v>
      </c>
      <c r="I1998" s="90" t="s">
        <v>993</v>
      </c>
      <c r="J1998" s="90" t="s">
        <v>994</v>
      </c>
      <c r="K1998" s="97">
        <v>44325</v>
      </c>
      <c r="L1998" s="97">
        <v>44325</v>
      </c>
      <c r="M1998" s="84" t="s">
        <v>57</v>
      </c>
    </row>
    <row r="1999" spans="1:13" ht="21.75">
      <c r="A1999" s="57">
        <v>1167</v>
      </c>
      <c r="B1999" s="84" t="s">
        <v>51</v>
      </c>
      <c r="C1999" s="84" t="s">
        <v>111</v>
      </c>
      <c r="D1999" s="84" t="s">
        <v>857</v>
      </c>
      <c r="E1999" s="87" t="s">
        <v>1561</v>
      </c>
      <c r="F1999" s="84" t="s">
        <v>170</v>
      </c>
      <c r="G1999" s="87" t="s">
        <v>8</v>
      </c>
      <c r="H1999" s="87" t="s">
        <v>16</v>
      </c>
      <c r="I1999" s="90" t="s">
        <v>1821</v>
      </c>
      <c r="J1999" s="93"/>
      <c r="K1999" s="97">
        <v>44459</v>
      </c>
      <c r="L1999" s="97">
        <v>44459</v>
      </c>
      <c r="M1999" s="84" t="s">
        <v>57</v>
      </c>
    </row>
    <row r="2000" spans="1:13" ht="21.75">
      <c r="A2000" s="57">
        <v>1666</v>
      </c>
      <c r="B2000" s="84" t="s">
        <v>51</v>
      </c>
      <c r="C2000" s="84" t="s">
        <v>52</v>
      </c>
      <c r="D2000" s="84" t="s">
        <v>244</v>
      </c>
      <c r="E2000" s="87" t="s">
        <v>1561</v>
      </c>
      <c r="F2000" s="84" t="s">
        <v>170</v>
      </c>
      <c r="G2000" s="87" t="s">
        <v>8</v>
      </c>
      <c r="H2000" s="87" t="s">
        <v>16</v>
      </c>
      <c r="I2000" s="90" t="s">
        <v>1821</v>
      </c>
      <c r="J2000" s="93"/>
      <c r="K2000" s="97">
        <v>44548</v>
      </c>
      <c r="L2000" s="97">
        <v>44548</v>
      </c>
      <c r="M2000" s="84" t="s">
        <v>57</v>
      </c>
    </row>
    <row r="2001" spans="1:13" ht="34.5">
      <c r="A2001" s="57">
        <v>2572</v>
      </c>
      <c r="B2001" s="99" t="s">
        <v>51</v>
      </c>
      <c r="C2001" s="99" t="s">
        <v>111</v>
      </c>
      <c r="D2001" s="99" t="s">
        <v>917</v>
      </c>
      <c r="E2001" s="99" t="s">
        <v>376</v>
      </c>
      <c r="F2001" s="99" t="s">
        <v>170</v>
      </c>
      <c r="G2001" s="99" t="s">
        <v>8</v>
      </c>
      <c r="H2001" s="100" t="s">
        <v>16</v>
      </c>
      <c r="I2001" s="102" t="s">
        <v>3792</v>
      </c>
      <c r="J2001" s="102"/>
      <c r="K2001" s="106">
        <v>44789</v>
      </c>
      <c r="L2001" s="106">
        <v>44789</v>
      </c>
      <c r="M2001" s="99" t="s">
        <v>57</v>
      </c>
    </row>
    <row r="2002" spans="1:13" ht="21.75">
      <c r="A2002" s="57">
        <v>2032</v>
      </c>
      <c r="B2002" s="99" t="s">
        <v>51</v>
      </c>
      <c r="C2002" s="99" t="s">
        <v>108</v>
      </c>
      <c r="D2002" s="99" t="s">
        <v>2655</v>
      </c>
      <c r="E2002" s="99" t="s">
        <v>376</v>
      </c>
      <c r="F2002" s="99" t="s">
        <v>3187</v>
      </c>
      <c r="G2002" s="99" t="s">
        <v>8</v>
      </c>
      <c r="H2002" s="100" t="s">
        <v>16</v>
      </c>
      <c r="I2002" s="102" t="s">
        <v>3217</v>
      </c>
      <c r="J2002" s="102"/>
      <c r="K2002" s="106">
        <v>44637</v>
      </c>
      <c r="L2002" s="106">
        <v>44637</v>
      </c>
      <c r="M2002" s="99" t="s">
        <v>57</v>
      </c>
    </row>
    <row r="2003" spans="1:13" ht="34.5">
      <c r="A2003" s="57">
        <v>1801</v>
      </c>
      <c r="B2003" s="99" t="s">
        <v>51</v>
      </c>
      <c r="C2003" s="99" t="s">
        <v>406</v>
      </c>
      <c r="D2003" s="99" t="s">
        <v>1452</v>
      </c>
      <c r="E2003" s="99" t="s">
        <v>376</v>
      </c>
      <c r="F2003" s="99" t="s">
        <v>170</v>
      </c>
      <c r="G2003" s="99" t="s">
        <v>7</v>
      </c>
      <c r="H2003" s="100" t="s">
        <v>16</v>
      </c>
      <c r="I2003" s="102" t="s">
        <v>2918</v>
      </c>
      <c r="J2003" s="102" t="s">
        <v>2919</v>
      </c>
      <c r="K2003" s="106">
        <v>44585</v>
      </c>
      <c r="L2003" s="106">
        <v>44585</v>
      </c>
      <c r="M2003" s="99" t="s">
        <v>57</v>
      </c>
    </row>
    <row r="2004" spans="1:13" ht="21.75">
      <c r="A2004" s="57">
        <v>1057</v>
      </c>
      <c r="B2004" s="84" t="s">
        <v>51</v>
      </c>
      <c r="C2004" s="84" t="s">
        <v>111</v>
      </c>
      <c r="D2004" s="84" t="s">
        <v>926</v>
      </c>
      <c r="E2004" s="87" t="s">
        <v>1561</v>
      </c>
      <c r="F2004" s="84" t="s">
        <v>170</v>
      </c>
      <c r="G2004" s="87" t="s">
        <v>8</v>
      </c>
      <c r="H2004" s="87" t="s">
        <v>16</v>
      </c>
      <c r="I2004" s="90" t="s">
        <v>1685</v>
      </c>
      <c r="J2004" s="93"/>
      <c r="K2004" s="97">
        <v>44429</v>
      </c>
      <c r="L2004" s="97">
        <v>44429</v>
      </c>
      <c r="M2004" s="84" t="s">
        <v>57</v>
      </c>
    </row>
    <row r="2005" spans="1:13" ht="21.75">
      <c r="A2005" s="57">
        <v>1142</v>
      </c>
      <c r="B2005" s="84" t="s">
        <v>51</v>
      </c>
      <c r="C2005" s="84" t="s">
        <v>111</v>
      </c>
      <c r="D2005" s="84" t="s">
        <v>857</v>
      </c>
      <c r="E2005" s="87" t="s">
        <v>1561</v>
      </c>
      <c r="F2005" s="84" t="s">
        <v>170</v>
      </c>
      <c r="G2005" s="87" t="s">
        <v>8</v>
      </c>
      <c r="H2005" s="87" t="s">
        <v>16</v>
      </c>
      <c r="I2005" s="90" t="s">
        <v>1794</v>
      </c>
      <c r="J2005" s="93"/>
      <c r="K2005" s="97">
        <v>44456</v>
      </c>
      <c r="L2005" s="97">
        <v>44456</v>
      </c>
      <c r="M2005" s="84" t="s">
        <v>57</v>
      </c>
    </row>
    <row r="2006" spans="1:13" ht="21.75">
      <c r="A2006" s="57">
        <v>1229</v>
      </c>
      <c r="B2006" s="84" t="s">
        <v>51</v>
      </c>
      <c r="C2006" s="84" t="s">
        <v>111</v>
      </c>
      <c r="D2006" s="84" t="s">
        <v>857</v>
      </c>
      <c r="E2006" s="87" t="s">
        <v>1561</v>
      </c>
      <c r="F2006" s="84" t="s">
        <v>170</v>
      </c>
      <c r="G2006" s="87" t="s">
        <v>8</v>
      </c>
      <c r="H2006" s="87" t="s">
        <v>16</v>
      </c>
      <c r="I2006" s="90" t="s">
        <v>1880</v>
      </c>
      <c r="J2006" s="93"/>
      <c r="K2006" s="97">
        <v>44468</v>
      </c>
      <c r="L2006" s="97">
        <v>44468</v>
      </c>
      <c r="M2006" s="84" t="s">
        <v>57</v>
      </c>
    </row>
    <row r="2007" spans="1:13" ht="43.5">
      <c r="A2007" s="57">
        <v>1119</v>
      </c>
      <c r="B2007" s="84" t="s">
        <v>51</v>
      </c>
      <c r="C2007" s="84" t="s">
        <v>504</v>
      </c>
      <c r="D2007" s="84" t="s">
        <v>1729</v>
      </c>
      <c r="E2007" s="87" t="s">
        <v>376</v>
      </c>
      <c r="F2007" s="84" t="s">
        <v>438</v>
      </c>
      <c r="G2007" s="87" t="s">
        <v>8</v>
      </c>
      <c r="H2007" s="87" t="s">
        <v>16</v>
      </c>
      <c r="I2007" s="90" t="s">
        <v>1769</v>
      </c>
      <c r="J2007" s="93"/>
      <c r="K2007" s="97">
        <v>44448</v>
      </c>
      <c r="L2007" s="97">
        <v>44448</v>
      </c>
      <c r="M2007" s="84" t="s">
        <v>57</v>
      </c>
    </row>
    <row r="2008" spans="1:13" ht="21.75">
      <c r="A2008" s="57">
        <v>1510</v>
      </c>
      <c r="B2008" s="84" t="s">
        <v>51</v>
      </c>
      <c r="C2008" s="84" t="s">
        <v>111</v>
      </c>
      <c r="D2008" s="84" t="s">
        <v>984</v>
      </c>
      <c r="E2008" s="87" t="s">
        <v>1553</v>
      </c>
      <c r="F2008" s="84" t="s">
        <v>910</v>
      </c>
      <c r="G2008" s="87" t="s">
        <v>8</v>
      </c>
      <c r="H2008" s="87" t="s">
        <v>12</v>
      </c>
      <c r="I2008" s="90" t="s">
        <v>2193</v>
      </c>
      <c r="J2008" s="93"/>
      <c r="K2008" s="97">
        <v>44521</v>
      </c>
      <c r="L2008" s="97">
        <v>44521</v>
      </c>
      <c r="M2008" s="84" t="s">
        <v>57</v>
      </c>
    </row>
    <row r="2009" spans="1:13" ht="21.75">
      <c r="A2009" s="57">
        <v>2594</v>
      </c>
      <c r="B2009" s="99" t="s">
        <v>51</v>
      </c>
      <c r="C2009" s="99" t="s">
        <v>111</v>
      </c>
      <c r="D2009" s="99" t="s">
        <v>2289</v>
      </c>
      <c r="E2009" s="99" t="s">
        <v>1553</v>
      </c>
      <c r="F2009" s="99" t="s">
        <v>357</v>
      </c>
      <c r="G2009" s="99" t="s">
        <v>8</v>
      </c>
      <c r="H2009" s="100" t="s">
        <v>13</v>
      </c>
      <c r="I2009" s="102" t="s">
        <v>3816</v>
      </c>
      <c r="J2009" s="102"/>
      <c r="K2009" s="106">
        <v>44795</v>
      </c>
      <c r="L2009" s="106">
        <v>44795</v>
      </c>
      <c r="M2009" s="99" t="s">
        <v>57</v>
      </c>
    </row>
    <row r="2010" spans="1:13" ht="21.75">
      <c r="A2010" s="57">
        <v>2034</v>
      </c>
      <c r="B2010" s="99" t="s">
        <v>51</v>
      </c>
      <c r="C2010" s="99" t="s">
        <v>406</v>
      </c>
      <c r="D2010" s="99" t="s">
        <v>1452</v>
      </c>
      <c r="E2010" s="99" t="s">
        <v>54</v>
      </c>
      <c r="F2010" s="99" t="s">
        <v>407</v>
      </c>
      <c r="G2010" s="99" t="s">
        <v>8</v>
      </c>
      <c r="H2010" s="100" t="s">
        <v>15</v>
      </c>
      <c r="I2010" s="102" t="s">
        <v>3219</v>
      </c>
      <c r="J2010" s="102"/>
      <c r="K2010" s="106">
        <v>44641</v>
      </c>
      <c r="L2010" s="106">
        <v>44642</v>
      </c>
      <c r="M2010" s="99" t="s">
        <v>57</v>
      </c>
    </row>
    <row r="2011" spans="1:13" ht="21.75">
      <c r="A2011" s="57">
        <v>1312</v>
      </c>
      <c r="B2011" s="84" t="s">
        <v>51</v>
      </c>
      <c r="C2011" s="84" t="s">
        <v>108</v>
      </c>
      <c r="D2011" s="84" t="s">
        <v>74</v>
      </c>
      <c r="E2011" s="87" t="s">
        <v>54</v>
      </c>
      <c r="F2011" s="84" t="s">
        <v>357</v>
      </c>
      <c r="G2011" s="87" t="s">
        <v>8</v>
      </c>
      <c r="H2011" s="87" t="s">
        <v>12</v>
      </c>
      <c r="I2011" s="90" t="s">
        <v>1964</v>
      </c>
      <c r="J2011" s="93"/>
      <c r="K2011" s="97">
        <v>44485</v>
      </c>
      <c r="L2011" s="97">
        <v>44485</v>
      </c>
      <c r="M2011" s="84" t="s">
        <v>57</v>
      </c>
    </row>
    <row r="2012" spans="1:13" ht="21.75">
      <c r="A2012" s="57">
        <v>1350</v>
      </c>
      <c r="B2012" s="84" t="s">
        <v>51</v>
      </c>
      <c r="C2012" s="84" t="s">
        <v>108</v>
      </c>
      <c r="D2012" s="84" t="s">
        <v>2014</v>
      </c>
      <c r="E2012" s="87" t="s">
        <v>2007</v>
      </c>
      <c r="F2012" s="84" t="s">
        <v>1190</v>
      </c>
      <c r="G2012" s="87" t="s">
        <v>8</v>
      </c>
      <c r="H2012" s="87" t="s">
        <v>15</v>
      </c>
      <c r="I2012" s="90" t="s">
        <v>1964</v>
      </c>
      <c r="J2012" s="93"/>
      <c r="K2012" s="97">
        <v>44492</v>
      </c>
      <c r="L2012" s="97">
        <v>44492</v>
      </c>
      <c r="M2012" s="84" t="s">
        <v>57</v>
      </c>
    </row>
    <row r="2013" spans="1:13" ht="21.75">
      <c r="A2013" s="57">
        <v>2315</v>
      </c>
      <c r="B2013" s="99" t="s">
        <v>51</v>
      </c>
      <c r="C2013" s="99" t="s">
        <v>111</v>
      </c>
      <c r="D2013" s="99" t="s">
        <v>2744</v>
      </c>
      <c r="E2013" s="99" t="s">
        <v>54</v>
      </c>
      <c r="F2013" s="99" t="s">
        <v>795</v>
      </c>
      <c r="G2013" s="99" t="s">
        <v>8</v>
      </c>
      <c r="H2013" s="100" t="s">
        <v>15</v>
      </c>
      <c r="I2013" s="102" t="s">
        <v>1964</v>
      </c>
      <c r="J2013" s="102"/>
      <c r="K2013" s="106">
        <v>44707</v>
      </c>
      <c r="L2013" s="106">
        <v>44707</v>
      </c>
      <c r="M2013" s="99" t="s">
        <v>57</v>
      </c>
    </row>
    <row r="2014" spans="1:13" ht="21.75">
      <c r="A2014" s="57">
        <v>1141</v>
      </c>
      <c r="B2014" s="84" t="s">
        <v>51</v>
      </c>
      <c r="C2014" s="84" t="s">
        <v>111</v>
      </c>
      <c r="D2014" s="84" t="s">
        <v>857</v>
      </c>
      <c r="E2014" s="87" t="s">
        <v>1553</v>
      </c>
      <c r="F2014" s="84" t="s">
        <v>1786</v>
      </c>
      <c r="G2014" s="87" t="s">
        <v>8</v>
      </c>
      <c r="H2014" s="87" t="s">
        <v>31</v>
      </c>
      <c r="I2014" s="90" t="s">
        <v>1793</v>
      </c>
      <c r="J2014" s="93"/>
      <c r="K2014" s="97">
        <v>44455</v>
      </c>
      <c r="L2014" s="97">
        <v>44455</v>
      </c>
      <c r="M2014" s="84" t="s">
        <v>57</v>
      </c>
    </row>
    <row r="2015" spans="1:13" ht="21.75">
      <c r="A2015" s="57">
        <v>2450</v>
      </c>
      <c r="B2015" s="99" t="s">
        <v>51</v>
      </c>
      <c r="C2015" s="99" t="s">
        <v>111</v>
      </c>
      <c r="D2015" s="99" t="s">
        <v>2747</v>
      </c>
      <c r="E2015" s="99" t="s">
        <v>1553</v>
      </c>
      <c r="F2015" s="99" t="s">
        <v>885</v>
      </c>
      <c r="G2015" s="99" t="s">
        <v>8</v>
      </c>
      <c r="H2015" s="100" t="s">
        <v>15</v>
      </c>
      <c r="I2015" s="102" t="s">
        <v>1793</v>
      </c>
      <c r="J2015" s="102"/>
      <c r="K2015" s="106">
        <v>44742</v>
      </c>
      <c r="L2015" s="106">
        <v>44742</v>
      </c>
      <c r="M2015" s="99" t="s">
        <v>57</v>
      </c>
    </row>
    <row r="2016" spans="1:13" ht="21.75">
      <c r="A2016" s="57">
        <v>2672</v>
      </c>
      <c r="B2016" s="99" t="s">
        <v>51</v>
      </c>
      <c r="C2016" s="99" t="s">
        <v>406</v>
      </c>
      <c r="D2016" s="99" t="s">
        <v>1314</v>
      </c>
      <c r="E2016" s="99" t="s">
        <v>1553</v>
      </c>
      <c r="F2016" s="99" t="s">
        <v>910</v>
      </c>
      <c r="G2016" s="99" t="s">
        <v>8</v>
      </c>
      <c r="H2016" s="100" t="s">
        <v>15</v>
      </c>
      <c r="I2016" s="102" t="s">
        <v>1793</v>
      </c>
      <c r="J2016" s="102"/>
      <c r="K2016" s="106">
        <v>44837</v>
      </c>
      <c r="L2016" s="106">
        <v>44837</v>
      </c>
      <c r="M2016" s="99" t="s">
        <v>57</v>
      </c>
    </row>
    <row r="2017" spans="1:13" ht="21.75">
      <c r="A2017" s="57">
        <v>1423</v>
      </c>
      <c r="B2017" s="84" t="s">
        <v>51</v>
      </c>
      <c r="C2017" s="84" t="s">
        <v>111</v>
      </c>
      <c r="D2017" s="84" t="s">
        <v>995</v>
      </c>
      <c r="E2017" s="87" t="s">
        <v>1553</v>
      </c>
      <c r="F2017" s="84" t="s">
        <v>2083</v>
      </c>
      <c r="G2017" s="87" t="s">
        <v>8</v>
      </c>
      <c r="H2017" s="87" t="s">
        <v>19</v>
      </c>
      <c r="I2017" s="90" t="s">
        <v>2096</v>
      </c>
      <c r="J2017" s="93"/>
      <c r="K2017" s="97">
        <v>44505</v>
      </c>
      <c r="L2017" s="97">
        <v>44505</v>
      </c>
      <c r="M2017" s="84" t="s">
        <v>57</v>
      </c>
    </row>
    <row r="2018" spans="1:13" ht="21.75">
      <c r="A2018" s="57">
        <v>715</v>
      </c>
      <c r="B2018" s="84" t="s">
        <v>51</v>
      </c>
      <c r="C2018" s="84" t="s">
        <v>52</v>
      </c>
      <c r="D2018" s="84" t="s">
        <v>316</v>
      </c>
      <c r="E2018" s="87" t="s">
        <v>54</v>
      </c>
      <c r="F2018" s="84" t="s">
        <v>62</v>
      </c>
      <c r="G2018" s="87" t="s">
        <v>8</v>
      </c>
      <c r="H2018" s="87" t="s">
        <v>12</v>
      </c>
      <c r="I2018" s="90" t="s">
        <v>1213</v>
      </c>
      <c r="J2018" s="93"/>
      <c r="K2018" s="97">
        <v>44349</v>
      </c>
      <c r="L2018" s="97">
        <v>44349</v>
      </c>
      <c r="M2018" s="84" t="s">
        <v>57</v>
      </c>
    </row>
    <row r="2019" spans="1:13" ht="21.75">
      <c r="A2019" s="57">
        <v>1206</v>
      </c>
      <c r="B2019" s="84" t="s">
        <v>51</v>
      </c>
      <c r="C2019" s="84" t="s">
        <v>111</v>
      </c>
      <c r="D2019" s="84" t="s">
        <v>984</v>
      </c>
      <c r="E2019" s="87" t="s">
        <v>54</v>
      </c>
      <c r="F2019" s="84" t="s">
        <v>357</v>
      </c>
      <c r="G2019" s="87" t="s">
        <v>8</v>
      </c>
      <c r="H2019" s="87" t="s">
        <v>12</v>
      </c>
      <c r="I2019" s="90" t="s">
        <v>1213</v>
      </c>
      <c r="J2019" s="93"/>
      <c r="K2019" s="97">
        <v>44466</v>
      </c>
      <c r="L2019" s="97">
        <v>44466</v>
      </c>
      <c r="M2019" s="84" t="s">
        <v>57</v>
      </c>
    </row>
    <row r="2020" spans="1:13" ht="21.75">
      <c r="A2020" s="57">
        <v>1751</v>
      </c>
      <c r="B2020" s="99" t="s">
        <v>51</v>
      </c>
      <c r="C2020" s="99" t="s">
        <v>111</v>
      </c>
      <c r="D2020" s="99" t="s">
        <v>434</v>
      </c>
      <c r="E2020" s="99" t="s">
        <v>1553</v>
      </c>
      <c r="F2020" s="99" t="s">
        <v>753</v>
      </c>
      <c r="G2020" s="99" t="s">
        <v>8</v>
      </c>
      <c r="H2020" s="100" t="s">
        <v>31</v>
      </c>
      <c r="I2020" s="102" t="s">
        <v>1213</v>
      </c>
      <c r="J2020" s="102" t="s">
        <v>1085</v>
      </c>
      <c r="K2020" s="106">
        <v>44574</v>
      </c>
      <c r="L2020" s="106">
        <v>44574</v>
      </c>
      <c r="M2020" s="99" t="s">
        <v>57</v>
      </c>
    </row>
    <row r="2021" spans="1:13" ht="21.75">
      <c r="A2021" s="57">
        <v>1825</v>
      </c>
      <c r="B2021" s="99" t="s">
        <v>51</v>
      </c>
      <c r="C2021" s="99" t="s">
        <v>283</v>
      </c>
      <c r="D2021" s="99" t="s">
        <v>2199</v>
      </c>
      <c r="E2021" s="99" t="s">
        <v>105</v>
      </c>
      <c r="F2021" s="99" t="s">
        <v>2875</v>
      </c>
      <c r="G2021" s="99" t="s">
        <v>8</v>
      </c>
      <c r="H2021" s="100" t="s">
        <v>15</v>
      </c>
      <c r="I2021" s="102" t="s">
        <v>1213</v>
      </c>
      <c r="J2021" s="102" t="s">
        <v>2960</v>
      </c>
      <c r="K2021" s="106">
        <v>44588</v>
      </c>
      <c r="L2021" s="106">
        <v>44588</v>
      </c>
      <c r="M2021" s="99" t="s">
        <v>57</v>
      </c>
    </row>
    <row r="2022" spans="1:13" ht="21.75">
      <c r="A2022" s="57">
        <v>2000</v>
      </c>
      <c r="B2022" s="99" t="s">
        <v>51</v>
      </c>
      <c r="C2022" s="99" t="s">
        <v>103</v>
      </c>
      <c r="D2022" s="99" t="s">
        <v>2691</v>
      </c>
      <c r="E2022" s="99" t="s">
        <v>1553</v>
      </c>
      <c r="F2022" s="99" t="s">
        <v>885</v>
      </c>
      <c r="G2022" s="99" t="s">
        <v>8</v>
      </c>
      <c r="H2022" s="100" t="s">
        <v>15</v>
      </c>
      <c r="I2022" s="102" t="s">
        <v>1213</v>
      </c>
      <c r="J2022" s="102"/>
      <c r="K2022" s="106">
        <v>44625</v>
      </c>
      <c r="L2022" s="106">
        <v>44625</v>
      </c>
      <c r="M2022" s="99" t="s">
        <v>57</v>
      </c>
    </row>
    <row r="2023" spans="1:13" ht="21.75">
      <c r="A2023" s="57">
        <v>2493</v>
      </c>
      <c r="B2023" s="99" t="s">
        <v>51</v>
      </c>
      <c r="C2023" s="99" t="s">
        <v>111</v>
      </c>
      <c r="D2023" s="99" t="s">
        <v>1289</v>
      </c>
      <c r="E2023" s="99" t="s">
        <v>1553</v>
      </c>
      <c r="F2023" s="99" t="s">
        <v>357</v>
      </c>
      <c r="G2023" s="99" t="s">
        <v>8</v>
      </c>
      <c r="H2023" s="100" t="s">
        <v>12</v>
      </c>
      <c r="I2023" s="102" t="s">
        <v>1213</v>
      </c>
      <c r="J2023" s="102"/>
      <c r="K2023" s="106">
        <v>44760</v>
      </c>
      <c r="L2023" s="106">
        <v>44760</v>
      </c>
      <c r="M2023" s="99" t="s">
        <v>57</v>
      </c>
    </row>
    <row r="2024" spans="1:13" ht="34.5">
      <c r="A2024" s="57">
        <v>2197</v>
      </c>
      <c r="B2024" s="99" t="s">
        <v>51</v>
      </c>
      <c r="C2024" s="99" t="s">
        <v>111</v>
      </c>
      <c r="D2024" s="99" t="s">
        <v>887</v>
      </c>
      <c r="E2024" s="99" t="s">
        <v>54</v>
      </c>
      <c r="F2024" s="99" t="s">
        <v>170</v>
      </c>
      <c r="G2024" s="99" t="s">
        <v>7</v>
      </c>
      <c r="H2024" s="100" t="s">
        <v>13</v>
      </c>
      <c r="I2024" s="102" t="s">
        <v>3387</v>
      </c>
      <c r="J2024" s="102"/>
      <c r="K2024" s="106">
        <v>44682</v>
      </c>
      <c r="L2024" s="106">
        <v>44682</v>
      </c>
      <c r="M2024" s="99" t="s">
        <v>57</v>
      </c>
    </row>
    <row r="2025" spans="1:13" ht="34.5">
      <c r="A2025" s="57">
        <v>1880</v>
      </c>
      <c r="B2025" s="99" t="s">
        <v>51</v>
      </c>
      <c r="C2025" s="99" t="s">
        <v>111</v>
      </c>
      <c r="D2025" s="99" t="s">
        <v>848</v>
      </c>
      <c r="E2025" s="99" t="s">
        <v>1561</v>
      </c>
      <c r="F2025" s="99" t="s">
        <v>3043</v>
      </c>
      <c r="G2025" s="99" t="s">
        <v>8</v>
      </c>
      <c r="H2025" s="100" t="s">
        <v>37</v>
      </c>
      <c r="I2025" s="102" t="s">
        <v>3044</v>
      </c>
      <c r="J2025" s="102" t="s">
        <v>3045</v>
      </c>
      <c r="K2025" s="106">
        <v>44597</v>
      </c>
      <c r="L2025" s="106">
        <v>44597</v>
      </c>
      <c r="M2025" s="99" t="s">
        <v>57</v>
      </c>
    </row>
    <row r="2026" spans="1:13" ht="21.75">
      <c r="A2026" s="57">
        <v>1794</v>
      </c>
      <c r="B2026" s="99" t="s">
        <v>51</v>
      </c>
      <c r="C2026" s="99" t="s">
        <v>111</v>
      </c>
      <c r="D2026" s="99" t="s">
        <v>2649</v>
      </c>
      <c r="E2026" s="99" t="s">
        <v>1553</v>
      </c>
      <c r="F2026" s="99" t="s">
        <v>813</v>
      </c>
      <c r="G2026" s="99" t="s">
        <v>8</v>
      </c>
      <c r="H2026" s="100" t="s">
        <v>15</v>
      </c>
      <c r="I2026" s="102" t="s">
        <v>2908</v>
      </c>
      <c r="J2026" s="102" t="s">
        <v>2894</v>
      </c>
      <c r="K2026" s="106">
        <v>44585</v>
      </c>
      <c r="L2026" s="106">
        <v>44585</v>
      </c>
      <c r="M2026" s="99" t="s">
        <v>57</v>
      </c>
    </row>
    <row r="2027" spans="1:13" ht="21.75">
      <c r="A2027" s="57">
        <v>1553</v>
      </c>
      <c r="B2027" s="84" t="s">
        <v>51</v>
      </c>
      <c r="C2027" s="84" t="s">
        <v>111</v>
      </c>
      <c r="D2027" s="84" t="s">
        <v>2248</v>
      </c>
      <c r="E2027" s="87" t="s">
        <v>1553</v>
      </c>
      <c r="F2027" s="84" t="s">
        <v>357</v>
      </c>
      <c r="G2027" s="87" t="s">
        <v>8</v>
      </c>
      <c r="H2027" s="87" t="s">
        <v>12</v>
      </c>
      <c r="I2027" s="90" t="s">
        <v>2249</v>
      </c>
      <c r="J2027" s="93"/>
      <c r="K2027" s="97">
        <v>44529</v>
      </c>
      <c r="L2027" s="97">
        <v>44529</v>
      </c>
      <c r="M2027" s="84" t="s">
        <v>57</v>
      </c>
    </row>
    <row r="2028" spans="1:13" ht="21.75">
      <c r="A2028" s="57">
        <v>1438</v>
      </c>
      <c r="B2028" s="84" t="s">
        <v>51</v>
      </c>
      <c r="C2028" s="84" t="s">
        <v>283</v>
      </c>
      <c r="D2028" s="84" t="s">
        <v>2066</v>
      </c>
      <c r="E2028" s="87" t="s">
        <v>135</v>
      </c>
      <c r="F2028" s="84" t="s">
        <v>910</v>
      </c>
      <c r="G2028" s="87" t="s">
        <v>8</v>
      </c>
      <c r="H2028" s="87" t="s">
        <v>15</v>
      </c>
      <c r="I2028" s="90" t="s">
        <v>2111</v>
      </c>
      <c r="J2028" s="93"/>
      <c r="K2028" s="97">
        <v>44508</v>
      </c>
      <c r="L2028" s="97">
        <v>44508</v>
      </c>
      <c r="M2028" s="84" t="s">
        <v>57</v>
      </c>
    </row>
    <row r="2029" spans="1:13" ht="21.75">
      <c r="A2029" s="57">
        <v>1654</v>
      </c>
      <c r="B2029" s="84" t="s">
        <v>51</v>
      </c>
      <c r="C2029" s="84" t="s">
        <v>52</v>
      </c>
      <c r="D2029" s="84" t="s">
        <v>244</v>
      </c>
      <c r="E2029" s="87" t="s">
        <v>54</v>
      </c>
      <c r="F2029" s="84" t="s">
        <v>170</v>
      </c>
      <c r="G2029" s="87" t="s">
        <v>8</v>
      </c>
      <c r="H2029" s="87" t="s">
        <v>15</v>
      </c>
      <c r="I2029" s="90" t="s">
        <v>2373</v>
      </c>
      <c r="J2029" s="93"/>
      <c r="K2029" s="97">
        <v>44548</v>
      </c>
      <c r="L2029" s="97">
        <v>44548</v>
      </c>
      <c r="M2029" s="84" t="s">
        <v>57</v>
      </c>
    </row>
    <row r="2030" spans="1:13" ht="21.75">
      <c r="A2030" s="57">
        <v>809</v>
      </c>
      <c r="B2030" s="84" t="s">
        <v>51</v>
      </c>
      <c r="C2030" s="84" t="s">
        <v>111</v>
      </c>
      <c r="D2030" s="84" t="s">
        <v>1308</v>
      </c>
      <c r="E2030" s="87" t="s">
        <v>906</v>
      </c>
      <c r="F2030" s="84" t="s">
        <v>470</v>
      </c>
      <c r="G2030" s="87" t="s">
        <v>7</v>
      </c>
      <c r="H2030" s="87" t="s">
        <v>28</v>
      </c>
      <c r="I2030" s="90" t="s">
        <v>1368</v>
      </c>
      <c r="J2030" s="93"/>
      <c r="K2030" s="97">
        <v>44372</v>
      </c>
      <c r="L2030" s="97">
        <v>44372</v>
      </c>
      <c r="M2030" s="84" t="s">
        <v>57</v>
      </c>
    </row>
    <row r="2031" spans="1:13" ht="21.75">
      <c r="A2031" s="57">
        <v>2553</v>
      </c>
      <c r="B2031" s="99" t="s">
        <v>51</v>
      </c>
      <c r="C2031" s="99" t="s">
        <v>504</v>
      </c>
      <c r="D2031" s="99" t="s">
        <v>931</v>
      </c>
      <c r="E2031" s="99" t="s">
        <v>218</v>
      </c>
      <c r="F2031" s="99" t="s">
        <v>357</v>
      </c>
      <c r="G2031" s="99" t="s">
        <v>8</v>
      </c>
      <c r="H2031" s="100" t="s">
        <v>12</v>
      </c>
      <c r="I2031" s="102" t="s">
        <v>3772</v>
      </c>
      <c r="J2031" s="102"/>
      <c r="K2031" s="106">
        <v>44781</v>
      </c>
      <c r="L2031" s="106">
        <v>44781</v>
      </c>
      <c r="M2031" s="99" t="s">
        <v>57</v>
      </c>
    </row>
    <row r="2032" spans="1:13" ht="34.5">
      <c r="A2032" s="57">
        <v>1775</v>
      </c>
      <c r="B2032" s="99" t="s">
        <v>51</v>
      </c>
      <c r="C2032" s="99" t="s">
        <v>108</v>
      </c>
      <c r="D2032" s="99" t="s">
        <v>2655</v>
      </c>
      <c r="E2032" s="99" t="s">
        <v>376</v>
      </c>
      <c r="F2032" s="99" t="s">
        <v>662</v>
      </c>
      <c r="G2032" s="99" t="s">
        <v>8</v>
      </c>
      <c r="H2032" s="100" t="s">
        <v>28</v>
      </c>
      <c r="I2032" s="102" t="s">
        <v>2878</v>
      </c>
      <c r="J2032" s="102" t="s">
        <v>2879</v>
      </c>
      <c r="K2032" s="106">
        <v>44579</v>
      </c>
      <c r="L2032" s="106">
        <v>44579</v>
      </c>
      <c r="M2032" s="99" t="s">
        <v>57</v>
      </c>
    </row>
    <row r="2033" spans="1:13" ht="21.75">
      <c r="A2033" s="57">
        <v>1642</v>
      </c>
      <c r="B2033" s="84" t="s">
        <v>51</v>
      </c>
      <c r="C2033" s="84" t="s">
        <v>111</v>
      </c>
      <c r="D2033" s="84" t="s">
        <v>2231</v>
      </c>
      <c r="E2033" s="87" t="s">
        <v>1553</v>
      </c>
      <c r="F2033" s="84" t="s">
        <v>357</v>
      </c>
      <c r="G2033" s="87" t="s">
        <v>8</v>
      </c>
      <c r="H2033" s="87" t="s">
        <v>12</v>
      </c>
      <c r="I2033" s="90" t="s">
        <v>2359</v>
      </c>
      <c r="J2033" s="93"/>
      <c r="K2033" s="97">
        <v>44546</v>
      </c>
      <c r="L2033" s="97">
        <v>44546</v>
      </c>
      <c r="M2033" s="84" t="s">
        <v>57</v>
      </c>
    </row>
    <row r="2034" spans="1:13" ht="21.75">
      <c r="A2034" s="57">
        <v>610</v>
      </c>
      <c r="B2034" s="84" t="s">
        <v>51</v>
      </c>
      <c r="C2034" s="84" t="s">
        <v>108</v>
      </c>
      <c r="D2034" s="84" t="s">
        <v>473</v>
      </c>
      <c r="E2034" s="87" t="s">
        <v>97</v>
      </c>
      <c r="F2034" s="84" t="s">
        <v>357</v>
      </c>
      <c r="G2034" s="87" t="s">
        <v>7</v>
      </c>
      <c r="H2034" s="87" t="s">
        <v>12</v>
      </c>
      <c r="I2034" s="90" t="s">
        <v>1006</v>
      </c>
      <c r="J2034" s="93"/>
      <c r="K2034" s="97">
        <v>44327</v>
      </c>
      <c r="L2034" s="97">
        <v>44327</v>
      </c>
      <c r="M2034" s="84" t="s">
        <v>57</v>
      </c>
    </row>
    <row r="2035" spans="1:13" ht="21.75">
      <c r="A2035" s="57">
        <v>2077</v>
      </c>
      <c r="B2035" s="99" t="s">
        <v>51</v>
      </c>
      <c r="C2035" s="99" t="s">
        <v>108</v>
      </c>
      <c r="D2035" s="99" t="s">
        <v>2709</v>
      </c>
      <c r="E2035" s="99" t="s">
        <v>1561</v>
      </c>
      <c r="F2035" s="99" t="s">
        <v>3120</v>
      </c>
      <c r="G2035" s="99" t="s">
        <v>7</v>
      </c>
      <c r="H2035" s="100" t="s">
        <v>13</v>
      </c>
      <c r="I2035" s="102" t="s">
        <v>3263</v>
      </c>
      <c r="J2035" s="102"/>
      <c r="K2035" s="106">
        <v>44653</v>
      </c>
      <c r="L2035" s="106">
        <v>44653</v>
      </c>
      <c r="M2035" s="99" t="s">
        <v>57</v>
      </c>
    </row>
    <row r="2036" spans="1:13" ht="21.75">
      <c r="A2036" s="57">
        <v>931</v>
      </c>
      <c r="B2036" s="84" t="s">
        <v>51</v>
      </c>
      <c r="C2036" s="84" t="s">
        <v>52</v>
      </c>
      <c r="D2036" s="84" t="s">
        <v>53</v>
      </c>
      <c r="E2036" s="87" t="s">
        <v>135</v>
      </c>
      <c r="F2036" s="84" t="s">
        <v>98</v>
      </c>
      <c r="G2036" s="87" t="s">
        <v>7</v>
      </c>
      <c r="H2036" s="87" t="s">
        <v>13</v>
      </c>
      <c r="I2036" s="90" t="s">
        <v>1551</v>
      </c>
      <c r="J2036" s="93"/>
      <c r="K2036" s="97">
        <v>44408</v>
      </c>
      <c r="L2036" s="97">
        <v>44408</v>
      </c>
      <c r="M2036" s="84" t="s">
        <v>426</v>
      </c>
    </row>
    <row r="2037" spans="1:13" ht="21.75">
      <c r="A2037" s="57">
        <v>79</v>
      </c>
      <c r="B2037" s="84" t="s">
        <v>51</v>
      </c>
      <c r="C2037" s="84" t="s">
        <v>52</v>
      </c>
      <c r="D2037" s="84" t="s">
        <v>163</v>
      </c>
      <c r="E2037" s="87" t="s">
        <v>54</v>
      </c>
      <c r="F2037" s="84" t="s">
        <v>60</v>
      </c>
      <c r="G2037" s="87" t="s">
        <v>7</v>
      </c>
      <c r="H2037" s="87" t="s">
        <v>13</v>
      </c>
      <c r="I2037" s="103" t="s">
        <v>197</v>
      </c>
      <c r="J2037" s="103"/>
      <c r="K2037" s="97">
        <v>44211</v>
      </c>
      <c r="L2037" s="97">
        <v>44211</v>
      </c>
      <c r="M2037" s="84" t="s">
        <v>57</v>
      </c>
    </row>
    <row r="2038" spans="1:13" ht="21.75">
      <c r="A2038" s="57">
        <v>1394</v>
      </c>
      <c r="B2038" s="84" t="s">
        <v>51</v>
      </c>
      <c r="C2038" s="84" t="s">
        <v>283</v>
      </c>
      <c r="D2038" s="84" t="s">
        <v>2066</v>
      </c>
      <c r="E2038" s="87" t="s">
        <v>1561</v>
      </c>
      <c r="F2038" s="84" t="s">
        <v>910</v>
      </c>
      <c r="G2038" s="87" t="s">
        <v>7</v>
      </c>
      <c r="H2038" s="87" t="s">
        <v>13</v>
      </c>
      <c r="I2038" s="90" t="s">
        <v>2067</v>
      </c>
      <c r="J2038" s="93"/>
      <c r="K2038" s="97">
        <v>44501</v>
      </c>
      <c r="L2038" s="97">
        <v>44501</v>
      </c>
      <c r="M2038" s="84" t="s">
        <v>57</v>
      </c>
    </row>
    <row r="2039" spans="1:13" ht="43.5">
      <c r="A2039" s="57">
        <v>1049</v>
      </c>
      <c r="B2039" s="84" t="s">
        <v>51</v>
      </c>
      <c r="C2039" s="84" t="s">
        <v>111</v>
      </c>
      <c r="D2039" s="84" t="s">
        <v>926</v>
      </c>
      <c r="E2039" s="87" t="s">
        <v>135</v>
      </c>
      <c r="F2039" s="84" t="s">
        <v>170</v>
      </c>
      <c r="G2039" s="87" t="s">
        <v>8</v>
      </c>
      <c r="H2039" s="87" t="s">
        <v>11</v>
      </c>
      <c r="I2039" s="90" t="s">
        <v>1677</v>
      </c>
      <c r="J2039" s="93"/>
      <c r="K2039" s="97">
        <v>44428</v>
      </c>
      <c r="L2039" s="97">
        <v>44428</v>
      </c>
      <c r="M2039" s="84" t="s">
        <v>57</v>
      </c>
    </row>
    <row r="2040" spans="1:13" ht="21.75">
      <c r="A2040" s="57">
        <v>2091</v>
      </c>
      <c r="B2040" s="99" t="s">
        <v>51</v>
      </c>
      <c r="C2040" s="99" t="s">
        <v>108</v>
      </c>
      <c r="D2040" s="99" t="s">
        <v>2243</v>
      </c>
      <c r="E2040" s="99" t="s">
        <v>1561</v>
      </c>
      <c r="F2040" s="99" t="s">
        <v>357</v>
      </c>
      <c r="G2040" s="99" t="s">
        <v>7</v>
      </c>
      <c r="H2040" s="100" t="s">
        <v>17</v>
      </c>
      <c r="I2040" s="102" t="s">
        <v>3275</v>
      </c>
      <c r="J2040" s="102"/>
      <c r="K2040" s="106">
        <v>44656</v>
      </c>
      <c r="L2040" s="106">
        <v>44656</v>
      </c>
      <c r="M2040" s="99" t="s">
        <v>57</v>
      </c>
    </row>
    <row r="2041" spans="1:13" ht="43.5">
      <c r="A2041" s="57">
        <v>729</v>
      </c>
      <c r="B2041" s="84" t="s">
        <v>51</v>
      </c>
      <c r="C2041" s="84" t="s">
        <v>504</v>
      </c>
      <c r="D2041" s="84" t="s">
        <v>1233</v>
      </c>
      <c r="E2041" s="84" t="s">
        <v>477</v>
      </c>
      <c r="F2041" s="84" t="s">
        <v>1234</v>
      </c>
      <c r="G2041" s="87" t="s">
        <v>7</v>
      </c>
      <c r="H2041" s="87" t="s">
        <v>22</v>
      </c>
      <c r="I2041" s="90" t="s">
        <v>1235</v>
      </c>
      <c r="J2041" s="93"/>
      <c r="K2041" s="97">
        <v>44351</v>
      </c>
      <c r="L2041" s="97">
        <v>44351</v>
      </c>
      <c r="M2041" s="84" t="s">
        <v>57</v>
      </c>
    </row>
    <row r="2042" spans="1:13" ht="21.75">
      <c r="A2042" s="57">
        <v>2050</v>
      </c>
      <c r="B2042" s="99" t="s">
        <v>51</v>
      </c>
      <c r="C2042" s="99" t="s">
        <v>108</v>
      </c>
      <c r="D2042" s="99" t="s">
        <v>2655</v>
      </c>
      <c r="E2042" s="99" t="s">
        <v>2618</v>
      </c>
      <c r="F2042" s="99" t="s">
        <v>3234</v>
      </c>
      <c r="G2042" s="99" t="s">
        <v>8</v>
      </c>
      <c r="H2042" s="100" t="s">
        <v>21</v>
      </c>
      <c r="I2042" s="102" t="s">
        <v>3235</v>
      </c>
      <c r="J2042" s="102"/>
      <c r="K2042" s="106">
        <v>44645</v>
      </c>
      <c r="L2042" s="106">
        <v>44676</v>
      </c>
      <c r="M2042" s="99" t="s">
        <v>57</v>
      </c>
    </row>
    <row r="2043" spans="1:13" ht="21.75">
      <c r="A2043" s="57">
        <v>1086</v>
      </c>
      <c r="B2043" s="84" t="s">
        <v>51</v>
      </c>
      <c r="C2043" s="84" t="s">
        <v>111</v>
      </c>
      <c r="D2043" s="84" t="s">
        <v>926</v>
      </c>
      <c r="E2043" s="87" t="s">
        <v>54</v>
      </c>
      <c r="F2043" s="84" t="s">
        <v>170</v>
      </c>
      <c r="G2043" s="87" t="s">
        <v>8</v>
      </c>
      <c r="H2043" s="87" t="s">
        <v>11</v>
      </c>
      <c r="I2043" s="90" t="s">
        <v>1720</v>
      </c>
      <c r="J2043" s="93"/>
      <c r="K2043" s="97">
        <v>44436</v>
      </c>
      <c r="L2043" s="97">
        <v>44436</v>
      </c>
      <c r="M2043" s="84" t="s">
        <v>57</v>
      </c>
    </row>
    <row r="2044" spans="1:13" ht="21.75">
      <c r="A2044" s="57">
        <v>903</v>
      </c>
      <c r="B2044" s="84" t="s">
        <v>51</v>
      </c>
      <c r="C2044" s="84" t="s">
        <v>111</v>
      </c>
      <c r="D2044" s="84" t="s">
        <v>375</v>
      </c>
      <c r="E2044" s="87" t="s">
        <v>376</v>
      </c>
      <c r="F2044" s="84" t="s">
        <v>170</v>
      </c>
      <c r="G2044" s="87" t="s">
        <v>8</v>
      </c>
      <c r="H2044" s="87" t="s">
        <v>16</v>
      </c>
      <c r="I2044" s="90" t="s">
        <v>1520</v>
      </c>
      <c r="J2044" s="93"/>
      <c r="K2044" s="97">
        <v>44397</v>
      </c>
      <c r="L2044" s="97">
        <v>44397</v>
      </c>
      <c r="M2044" s="84" t="s">
        <v>57</v>
      </c>
    </row>
    <row r="2045" spans="1:13" ht="21.75">
      <c r="A2045" s="57">
        <v>2202</v>
      </c>
      <c r="B2045" s="99" t="s">
        <v>51</v>
      </c>
      <c r="C2045" s="99" t="s">
        <v>111</v>
      </c>
      <c r="D2045" s="99" t="s">
        <v>887</v>
      </c>
      <c r="E2045" s="99" t="s">
        <v>1553</v>
      </c>
      <c r="F2045" s="99" t="s">
        <v>753</v>
      </c>
      <c r="G2045" s="99" t="s">
        <v>8</v>
      </c>
      <c r="H2045" s="100" t="s">
        <v>31</v>
      </c>
      <c r="I2045" s="102" t="s">
        <v>3392</v>
      </c>
      <c r="J2045" s="102"/>
      <c r="K2045" s="106">
        <v>44683</v>
      </c>
      <c r="L2045" s="106">
        <v>44683</v>
      </c>
      <c r="M2045" s="99" t="s">
        <v>57</v>
      </c>
    </row>
    <row r="2046" spans="1:13" ht="21.75">
      <c r="A2046" s="57">
        <v>498</v>
      </c>
      <c r="B2046" s="84" t="s">
        <v>51</v>
      </c>
      <c r="C2046" s="84" t="s">
        <v>52</v>
      </c>
      <c r="D2046" s="84" t="s">
        <v>316</v>
      </c>
      <c r="E2046" s="87" t="s">
        <v>54</v>
      </c>
      <c r="F2046" s="84" t="s">
        <v>60</v>
      </c>
      <c r="G2046" s="87" t="s">
        <v>8</v>
      </c>
      <c r="H2046" s="87" t="s">
        <v>16</v>
      </c>
      <c r="I2046" s="90" t="s">
        <v>829</v>
      </c>
      <c r="J2046" s="90"/>
      <c r="K2046" s="97">
        <v>44274</v>
      </c>
      <c r="L2046" s="97">
        <v>44274</v>
      </c>
      <c r="M2046" s="84" t="s">
        <v>57</v>
      </c>
    </row>
    <row r="2047" spans="1:13" ht="21.75">
      <c r="A2047" s="57">
        <v>53</v>
      </c>
      <c r="B2047" s="84" t="s">
        <v>51</v>
      </c>
      <c r="C2047" s="84" t="s">
        <v>52</v>
      </c>
      <c r="D2047" s="84" t="s">
        <v>104</v>
      </c>
      <c r="E2047" s="87" t="s">
        <v>54</v>
      </c>
      <c r="F2047" s="84" t="s">
        <v>60</v>
      </c>
      <c r="G2047" s="87" t="s">
        <v>8</v>
      </c>
      <c r="H2047" s="87" t="s">
        <v>16</v>
      </c>
      <c r="I2047" s="90" t="s">
        <v>159</v>
      </c>
      <c r="J2047" s="93"/>
      <c r="K2047" s="97">
        <v>44207</v>
      </c>
      <c r="L2047" s="97">
        <v>44207</v>
      </c>
      <c r="M2047" s="84" t="s">
        <v>57</v>
      </c>
    </row>
    <row r="2048" spans="1:13" ht="21.75">
      <c r="A2048" s="57">
        <v>980</v>
      </c>
      <c r="B2048" s="84" t="s">
        <v>51</v>
      </c>
      <c r="C2048" s="84" t="s">
        <v>111</v>
      </c>
      <c r="D2048" s="84" t="s">
        <v>926</v>
      </c>
      <c r="E2048" s="87" t="s">
        <v>1553</v>
      </c>
      <c r="F2048" s="84" t="s">
        <v>170</v>
      </c>
      <c r="G2048" s="87" t="s">
        <v>8</v>
      </c>
      <c r="H2048" s="87" t="s">
        <v>16</v>
      </c>
      <c r="I2048" s="90" t="s">
        <v>1598</v>
      </c>
      <c r="J2048" s="93"/>
      <c r="K2048" s="97">
        <v>44415</v>
      </c>
      <c r="L2048" s="97">
        <v>44415</v>
      </c>
      <c r="M2048" s="84" t="s">
        <v>57</v>
      </c>
    </row>
    <row r="2049" spans="1:13" ht="21.75">
      <c r="A2049" s="57">
        <v>1158</v>
      </c>
      <c r="B2049" s="84" t="s">
        <v>51</v>
      </c>
      <c r="C2049" s="84" t="s">
        <v>111</v>
      </c>
      <c r="D2049" s="84" t="s">
        <v>857</v>
      </c>
      <c r="E2049" s="87" t="s">
        <v>1553</v>
      </c>
      <c r="F2049" s="84" t="s">
        <v>170</v>
      </c>
      <c r="G2049" s="87" t="s">
        <v>8</v>
      </c>
      <c r="H2049" s="87" t="s">
        <v>16</v>
      </c>
      <c r="I2049" s="90" t="s">
        <v>1598</v>
      </c>
      <c r="J2049" s="93"/>
      <c r="K2049" s="97">
        <v>44458</v>
      </c>
      <c r="L2049" s="97">
        <v>44458</v>
      </c>
      <c r="M2049" s="84" t="s">
        <v>57</v>
      </c>
    </row>
    <row r="2050" spans="1:13" ht="21.75">
      <c r="A2050" s="57">
        <v>1271</v>
      </c>
      <c r="B2050" s="84" t="s">
        <v>51</v>
      </c>
      <c r="C2050" s="84" t="s">
        <v>111</v>
      </c>
      <c r="D2050" s="84" t="s">
        <v>857</v>
      </c>
      <c r="E2050" s="87" t="s">
        <v>1553</v>
      </c>
      <c r="F2050" s="84" t="s">
        <v>170</v>
      </c>
      <c r="G2050" s="87" t="s">
        <v>8</v>
      </c>
      <c r="H2050" s="87" t="s">
        <v>16</v>
      </c>
      <c r="I2050" s="90" t="s">
        <v>1598</v>
      </c>
      <c r="J2050" s="93"/>
      <c r="K2050" s="97">
        <v>44474</v>
      </c>
      <c r="L2050" s="97">
        <v>44474</v>
      </c>
      <c r="M2050" s="84" t="s">
        <v>57</v>
      </c>
    </row>
    <row r="2051" spans="1:13" ht="21.75">
      <c r="A2051" s="57">
        <v>2242</v>
      </c>
      <c r="B2051" s="99" t="s">
        <v>51</v>
      </c>
      <c r="C2051" s="99" t="s">
        <v>111</v>
      </c>
      <c r="D2051" s="99" t="s">
        <v>887</v>
      </c>
      <c r="E2051" s="99" t="s">
        <v>1553</v>
      </c>
      <c r="F2051" s="99" t="s">
        <v>170</v>
      </c>
      <c r="G2051" s="99" t="s">
        <v>8</v>
      </c>
      <c r="H2051" s="100" t="s">
        <v>16</v>
      </c>
      <c r="I2051" s="102" t="s">
        <v>1598</v>
      </c>
      <c r="J2051" s="102"/>
      <c r="K2051" s="106">
        <v>44690</v>
      </c>
      <c r="L2051" s="106">
        <v>44690</v>
      </c>
      <c r="M2051" s="99" t="s">
        <v>57</v>
      </c>
    </row>
    <row r="2052" spans="1:13" ht="21.75">
      <c r="A2052" s="57">
        <v>2254</v>
      </c>
      <c r="B2052" s="99" t="s">
        <v>51</v>
      </c>
      <c r="C2052" s="99" t="s">
        <v>111</v>
      </c>
      <c r="D2052" s="99" t="s">
        <v>887</v>
      </c>
      <c r="E2052" s="99" t="s">
        <v>1553</v>
      </c>
      <c r="F2052" s="99" t="s">
        <v>170</v>
      </c>
      <c r="G2052" s="99" t="s">
        <v>8</v>
      </c>
      <c r="H2052" s="100" t="s">
        <v>16</v>
      </c>
      <c r="I2052" s="102" t="s">
        <v>1598</v>
      </c>
      <c r="J2052" s="102"/>
      <c r="K2052" s="106">
        <v>44692</v>
      </c>
      <c r="L2052" s="106">
        <v>44692</v>
      </c>
      <c r="M2052" s="99" t="s">
        <v>57</v>
      </c>
    </row>
    <row r="2053" spans="1:13" ht="21.75">
      <c r="A2053" s="57">
        <v>1721</v>
      </c>
      <c r="B2053" s="99" t="s">
        <v>51</v>
      </c>
      <c r="C2053" s="99" t="s">
        <v>111</v>
      </c>
      <c r="D2053" s="99" t="s">
        <v>2642</v>
      </c>
      <c r="E2053" s="99" t="s">
        <v>113</v>
      </c>
      <c r="F2053" s="99" t="s">
        <v>2789</v>
      </c>
      <c r="G2053" s="99" t="s">
        <v>8</v>
      </c>
      <c r="H2053" s="100" t="s">
        <v>11</v>
      </c>
      <c r="I2053" s="102" t="s">
        <v>2790</v>
      </c>
      <c r="J2053" s="102" t="s">
        <v>2791</v>
      </c>
      <c r="K2053" s="106">
        <v>44566</v>
      </c>
      <c r="L2053" s="106">
        <v>44567</v>
      </c>
      <c r="M2053" s="99" t="s">
        <v>57</v>
      </c>
    </row>
    <row r="2054" spans="1:13" ht="43.5">
      <c r="A2054" s="57">
        <v>128</v>
      </c>
      <c r="B2054" s="84" t="s">
        <v>51</v>
      </c>
      <c r="C2054" s="84" t="s">
        <v>52</v>
      </c>
      <c r="D2054" s="87" t="s">
        <v>281</v>
      </c>
      <c r="E2054" s="87" t="s">
        <v>127</v>
      </c>
      <c r="F2054" s="84" t="s">
        <v>60</v>
      </c>
      <c r="G2054" s="87" t="s">
        <v>8</v>
      </c>
      <c r="H2054" s="87" t="s">
        <v>11</v>
      </c>
      <c r="I2054" s="90" t="s">
        <v>282</v>
      </c>
      <c r="J2054" s="90"/>
      <c r="K2054" s="97">
        <v>44219</v>
      </c>
      <c r="L2054" s="97">
        <v>44219</v>
      </c>
      <c r="M2054" s="84" t="s">
        <v>57</v>
      </c>
    </row>
    <row r="2055" spans="1:13" ht="21.75">
      <c r="A2055" s="57">
        <v>1548</v>
      </c>
      <c r="B2055" s="84" t="s">
        <v>51</v>
      </c>
      <c r="C2055" s="84" t="s">
        <v>108</v>
      </c>
      <c r="D2055" s="84" t="s">
        <v>2240</v>
      </c>
      <c r="E2055" s="87" t="s">
        <v>1553</v>
      </c>
      <c r="F2055" s="84" t="s">
        <v>822</v>
      </c>
      <c r="G2055" s="87" t="s">
        <v>7</v>
      </c>
      <c r="H2055" s="87" t="s">
        <v>22</v>
      </c>
      <c r="I2055" s="90" t="s">
        <v>2241</v>
      </c>
      <c r="J2055" s="93"/>
      <c r="K2055" s="97">
        <v>44528</v>
      </c>
      <c r="L2055" s="97">
        <v>44528</v>
      </c>
      <c r="M2055" s="84" t="s">
        <v>57</v>
      </c>
    </row>
    <row r="2056" spans="1:13" ht="43.5">
      <c r="A2056" s="57">
        <v>1558</v>
      </c>
      <c r="B2056" s="84" t="s">
        <v>51</v>
      </c>
      <c r="C2056" s="84" t="s">
        <v>111</v>
      </c>
      <c r="D2056" s="84" t="s">
        <v>112</v>
      </c>
      <c r="E2056" s="87" t="s">
        <v>113</v>
      </c>
      <c r="F2056" s="84" t="s">
        <v>813</v>
      </c>
      <c r="G2056" s="87" t="s">
        <v>7</v>
      </c>
      <c r="H2056" s="87" t="s">
        <v>15</v>
      </c>
      <c r="I2056" s="90" t="s">
        <v>2253</v>
      </c>
      <c r="J2056" s="93"/>
      <c r="K2056" s="97">
        <v>44530</v>
      </c>
      <c r="L2056" s="97">
        <v>44530</v>
      </c>
      <c r="M2056" s="84" t="s">
        <v>57</v>
      </c>
    </row>
    <row r="2057" spans="1:13" ht="21.75">
      <c r="A2057" s="57">
        <v>1529</v>
      </c>
      <c r="B2057" s="84" t="s">
        <v>51</v>
      </c>
      <c r="C2057" s="84" t="s">
        <v>108</v>
      </c>
      <c r="D2057" s="84" t="s">
        <v>2215</v>
      </c>
      <c r="E2057" s="87" t="s">
        <v>54</v>
      </c>
      <c r="F2057" s="84" t="s">
        <v>450</v>
      </c>
      <c r="G2057" s="87" t="s">
        <v>7</v>
      </c>
      <c r="H2057" s="87" t="s">
        <v>15</v>
      </c>
      <c r="I2057" s="90" t="s">
        <v>2216</v>
      </c>
      <c r="J2057" s="93"/>
      <c r="K2057" s="97">
        <v>44523</v>
      </c>
      <c r="L2057" s="97">
        <v>44523</v>
      </c>
      <c r="M2057" s="84" t="s">
        <v>57</v>
      </c>
    </row>
    <row r="2058" spans="1:13" ht="21.75">
      <c r="A2058" s="57">
        <v>1539</v>
      </c>
      <c r="B2058" s="84" t="s">
        <v>51</v>
      </c>
      <c r="C2058" s="84" t="s">
        <v>283</v>
      </c>
      <c r="D2058" s="84" t="s">
        <v>2199</v>
      </c>
      <c r="E2058" s="87" t="s">
        <v>1561</v>
      </c>
      <c r="F2058" s="84" t="s">
        <v>1649</v>
      </c>
      <c r="G2058" s="87" t="s">
        <v>7</v>
      </c>
      <c r="H2058" s="87" t="s">
        <v>15</v>
      </c>
      <c r="I2058" s="90" t="s">
        <v>2216</v>
      </c>
      <c r="J2058" s="93"/>
      <c r="K2058" s="97">
        <v>44525</v>
      </c>
      <c r="L2058" s="97">
        <v>44525</v>
      </c>
      <c r="M2058" s="84" t="s">
        <v>57</v>
      </c>
    </row>
    <row r="2059" spans="1:13" ht="21.75">
      <c r="A2059" s="57">
        <v>463</v>
      </c>
      <c r="B2059" s="84" t="s">
        <v>51</v>
      </c>
      <c r="C2059" s="84" t="s">
        <v>283</v>
      </c>
      <c r="D2059" s="87" t="s">
        <v>772</v>
      </c>
      <c r="E2059" s="87" t="s">
        <v>750</v>
      </c>
      <c r="F2059" s="84" t="s">
        <v>357</v>
      </c>
      <c r="G2059" s="87" t="s">
        <v>7</v>
      </c>
      <c r="H2059" s="87" t="s">
        <v>15</v>
      </c>
      <c r="I2059" s="90" t="s">
        <v>773</v>
      </c>
      <c r="J2059" s="90"/>
      <c r="K2059" s="97">
        <v>44271</v>
      </c>
      <c r="L2059" s="97">
        <v>44286</v>
      </c>
      <c r="M2059" s="84" t="s">
        <v>57</v>
      </c>
    </row>
    <row r="2060" spans="1:13" ht="21.75">
      <c r="A2060" s="57">
        <v>1281</v>
      </c>
      <c r="B2060" s="84" t="s">
        <v>51</v>
      </c>
      <c r="C2060" s="84" t="s">
        <v>283</v>
      </c>
      <c r="D2060" s="84" t="s">
        <v>1713</v>
      </c>
      <c r="E2060" s="87" t="s">
        <v>54</v>
      </c>
      <c r="F2060" s="84" t="s">
        <v>1714</v>
      </c>
      <c r="G2060" s="87" t="s">
        <v>7</v>
      </c>
      <c r="H2060" s="87" t="s">
        <v>22</v>
      </c>
      <c r="I2060" s="90" t="s">
        <v>1931</v>
      </c>
      <c r="J2060" s="93"/>
      <c r="K2060" s="97">
        <v>44478</v>
      </c>
      <c r="L2060" s="97">
        <v>44478</v>
      </c>
      <c r="M2060" s="84" t="s">
        <v>57</v>
      </c>
    </row>
    <row r="2061" spans="1:13" ht="21.75">
      <c r="A2061" s="57">
        <v>1120</v>
      </c>
      <c r="B2061" s="84" t="s">
        <v>51</v>
      </c>
      <c r="C2061" s="84" t="s">
        <v>504</v>
      </c>
      <c r="D2061" s="84" t="s">
        <v>1729</v>
      </c>
      <c r="E2061" s="87" t="s">
        <v>376</v>
      </c>
      <c r="F2061" s="84" t="s">
        <v>438</v>
      </c>
      <c r="G2061" s="87" t="s">
        <v>7</v>
      </c>
      <c r="H2061" s="87" t="s">
        <v>16</v>
      </c>
      <c r="I2061" s="90" t="s">
        <v>1770</v>
      </c>
      <c r="J2061" s="93"/>
      <c r="K2061" s="97">
        <v>44448</v>
      </c>
      <c r="L2061" s="97">
        <v>44448</v>
      </c>
      <c r="M2061" s="84" t="s">
        <v>57</v>
      </c>
    </row>
    <row r="2062" spans="1:13" ht="21.75">
      <c r="A2062" s="57">
        <v>1328</v>
      </c>
      <c r="B2062" s="84" t="s">
        <v>51</v>
      </c>
      <c r="C2062" s="84" t="s">
        <v>111</v>
      </c>
      <c r="D2062" s="84" t="s">
        <v>1983</v>
      </c>
      <c r="E2062" s="87" t="s">
        <v>1553</v>
      </c>
      <c r="F2062" s="84" t="s">
        <v>357</v>
      </c>
      <c r="G2062" s="87" t="s">
        <v>8</v>
      </c>
      <c r="H2062" s="87" t="s">
        <v>12</v>
      </c>
      <c r="I2062" s="90" t="s">
        <v>1984</v>
      </c>
      <c r="J2062" s="93"/>
      <c r="K2062" s="97">
        <v>44488</v>
      </c>
      <c r="L2062" s="97">
        <v>44488</v>
      </c>
      <c r="M2062" s="84" t="s">
        <v>57</v>
      </c>
    </row>
    <row r="2063" spans="1:13" ht="21.75">
      <c r="A2063" s="57">
        <v>2552</v>
      </c>
      <c r="B2063" s="99" t="s">
        <v>51</v>
      </c>
      <c r="C2063" s="99" t="s">
        <v>111</v>
      </c>
      <c r="D2063" s="99" t="s">
        <v>2295</v>
      </c>
      <c r="E2063" s="99" t="s">
        <v>1553</v>
      </c>
      <c r="F2063" s="99" t="s">
        <v>357</v>
      </c>
      <c r="G2063" s="99" t="s">
        <v>8</v>
      </c>
      <c r="H2063" s="100" t="s">
        <v>20</v>
      </c>
      <c r="I2063" s="102" t="s">
        <v>3771</v>
      </c>
      <c r="J2063" s="102"/>
      <c r="K2063" s="106">
        <v>44781</v>
      </c>
      <c r="L2063" s="106">
        <v>44781</v>
      </c>
      <c r="M2063" s="99" t="s">
        <v>57</v>
      </c>
    </row>
    <row r="2064" spans="1:13" ht="43.5">
      <c r="A2064" s="57">
        <v>769</v>
      </c>
      <c r="B2064" s="84" t="s">
        <v>51</v>
      </c>
      <c r="C2064" s="84" t="s">
        <v>111</v>
      </c>
      <c r="D2064" s="87" t="s">
        <v>525</v>
      </c>
      <c r="E2064" s="87" t="s">
        <v>376</v>
      </c>
      <c r="F2064" s="84" t="s">
        <v>357</v>
      </c>
      <c r="G2064" s="87" t="s">
        <v>8</v>
      </c>
      <c r="H2064" s="87" t="s">
        <v>12</v>
      </c>
      <c r="I2064" s="90" t="s">
        <v>1300</v>
      </c>
      <c r="J2064" s="90" t="s">
        <v>1301</v>
      </c>
      <c r="K2064" s="97">
        <v>44362</v>
      </c>
      <c r="L2064" s="97">
        <v>44362</v>
      </c>
      <c r="M2064" s="84" t="s">
        <v>57</v>
      </c>
    </row>
    <row r="2065" spans="1:13" ht="21.75">
      <c r="A2065" s="57">
        <v>787</v>
      </c>
      <c r="B2065" s="84" t="s">
        <v>51</v>
      </c>
      <c r="C2065" s="84" t="s">
        <v>504</v>
      </c>
      <c r="D2065" s="84" t="s">
        <v>1331</v>
      </c>
      <c r="E2065" s="87" t="s">
        <v>218</v>
      </c>
      <c r="F2065" s="84" t="s">
        <v>357</v>
      </c>
      <c r="G2065" s="87" t="s">
        <v>8</v>
      </c>
      <c r="H2065" s="87" t="s">
        <v>12</v>
      </c>
      <c r="I2065" s="90" t="s">
        <v>1300</v>
      </c>
      <c r="J2065" s="93"/>
      <c r="K2065" s="97">
        <v>44368</v>
      </c>
      <c r="L2065" s="97">
        <v>44368</v>
      </c>
      <c r="M2065" s="84" t="s">
        <v>57</v>
      </c>
    </row>
    <row r="2066" spans="1:13" ht="21.75">
      <c r="A2066" s="57">
        <v>1285</v>
      </c>
      <c r="B2066" s="84" t="s">
        <v>51</v>
      </c>
      <c r="C2066" s="84" t="s">
        <v>111</v>
      </c>
      <c r="D2066" s="84" t="s">
        <v>984</v>
      </c>
      <c r="E2066" s="87" t="s">
        <v>1553</v>
      </c>
      <c r="F2066" s="84" t="s">
        <v>407</v>
      </c>
      <c r="G2066" s="87" t="s">
        <v>8</v>
      </c>
      <c r="H2066" s="87" t="s">
        <v>16</v>
      </c>
      <c r="I2066" s="90" t="s">
        <v>1935</v>
      </c>
      <c r="J2066" s="93"/>
      <c r="K2066" s="97">
        <v>44480</v>
      </c>
      <c r="L2066" s="97">
        <v>44480</v>
      </c>
      <c r="M2066" s="84" t="s">
        <v>57</v>
      </c>
    </row>
    <row r="2067" spans="1:13" ht="21.75">
      <c r="A2067" s="57">
        <v>1876</v>
      </c>
      <c r="B2067" s="99" t="s">
        <v>51</v>
      </c>
      <c r="C2067" s="99" t="s">
        <v>111</v>
      </c>
      <c r="D2067" s="99" t="s">
        <v>848</v>
      </c>
      <c r="E2067" s="99" t="s">
        <v>1553</v>
      </c>
      <c r="F2067" s="99" t="s">
        <v>170</v>
      </c>
      <c r="G2067" s="99" t="s">
        <v>8</v>
      </c>
      <c r="H2067" s="100" t="s">
        <v>12</v>
      </c>
      <c r="I2067" s="102" t="s">
        <v>3039</v>
      </c>
      <c r="J2067" s="102"/>
      <c r="K2067" s="106">
        <v>44597</v>
      </c>
      <c r="L2067" s="106">
        <v>44597</v>
      </c>
      <c r="M2067" s="99" t="s">
        <v>57</v>
      </c>
    </row>
    <row r="2068" spans="1:13" ht="21.75">
      <c r="A2068" s="57">
        <v>1022</v>
      </c>
      <c r="B2068" s="84" t="s">
        <v>51</v>
      </c>
      <c r="C2068" s="84" t="s">
        <v>111</v>
      </c>
      <c r="D2068" s="84" t="s">
        <v>926</v>
      </c>
      <c r="E2068" s="87" t="s">
        <v>135</v>
      </c>
      <c r="F2068" s="84" t="s">
        <v>170</v>
      </c>
      <c r="G2068" s="87" t="s">
        <v>7</v>
      </c>
      <c r="H2068" s="87" t="s">
        <v>13</v>
      </c>
      <c r="I2068" s="90" t="s">
        <v>1643</v>
      </c>
      <c r="J2068" s="93"/>
      <c r="K2068" s="97">
        <v>44425</v>
      </c>
      <c r="L2068" s="97">
        <v>44425</v>
      </c>
      <c r="M2068" s="84" t="s">
        <v>57</v>
      </c>
    </row>
    <row r="2069" spans="1:13" ht="21.75">
      <c r="A2069" s="57">
        <v>2354</v>
      </c>
      <c r="B2069" s="99" t="s">
        <v>51</v>
      </c>
      <c r="C2069" s="99" t="s">
        <v>111</v>
      </c>
      <c r="D2069" s="99" t="s">
        <v>2744</v>
      </c>
      <c r="E2069" s="99" t="s">
        <v>1553</v>
      </c>
      <c r="F2069" s="99" t="s">
        <v>170</v>
      </c>
      <c r="G2069" s="99" t="s">
        <v>8</v>
      </c>
      <c r="H2069" s="100" t="s">
        <v>15</v>
      </c>
      <c r="I2069" s="102" t="s">
        <v>3534</v>
      </c>
      <c r="J2069" s="102"/>
      <c r="K2069" s="106">
        <v>44715</v>
      </c>
      <c r="L2069" s="106">
        <v>44715</v>
      </c>
      <c r="M2069" s="99" t="s">
        <v>57</v>
      </c>
    </row>
    <row r="2070" spans="1:13" ht="43.5">
      <c r="A2070" s="57">
        <v>488</v>
      </c>
      <c r="B2070" s="84" t="s">
        <v>51</v>
      </c>
      <c r="C2070" s="84" t="s">
        <v>108</v>
      </c>
      <c r="D2070" s="84" t="s">
        <v>811</v>
      </c>
      <c r="E2070" s="84" t="s">
        <v>376</v>
      </c>
      <c r="F2070" s="84" t="s">
        <v>813</v>
      </c>
      <c r="G2070" s="87" t="s">
        <v>7</v>
      </c>
      <c r="H2070" s="87" t="s">
        <v>27</v>
      </c>
      <c r="I2070" s="90" t="s">
        <v>814</v>
      </c>
      <c r="J2070" s="90"/>
      <c r="K2070" s="97">
        <v>44272</v>
      </c>
      <c r="L2070" s="97">
        <v>44273</v>
      </c>
      <c r="M2070" s="84" t="s">
        <v>57</v>
      </c>
    </row>
    <row r="2071" spans="1:13" ht="21.75">
      <c r="A2071" s="57">
        <v>1334</v>
      </c>
      <c r="B2071" s="84" t="s">
        <v>51</v>
      </c>
      <c r="C2071" s="84" t="s">
        <v>108</v>
      </c>
      <c r="D2071" s="84" t="s">
        <v>371</v>
      </c>
      <c r="E2071" s="87" t="s">
        <v>54</v>
      </c>
      <c r="F2071" s="84" t="s">
        <v>1991</v>
      </c>
      <c r="G2071" s="87" t="s">
        <v>7</v>
      </c>
      <c r="H2071" s="87" t="s">
        <v>14</v>
      </c>
      <c r="I2071" s="90" t="s">
        <v>1992</v>
      </c>
      <c r="J2071" s="93"/>
      <c r="K2071" s="97">
        <v>44488</v>
      </c>
      <c r="L2071" s="97">
        <v>44488</v>
      </c>
      <c r="M2071" s="84" t="s">
        <v>57</v>
      </c>
    </row>
    <row r="2072" spans="1:13" ht="43.5">
      <c r="A2072" s="57">
        <v>1571</v>
      </c>
      <c r="B2072" s="84" t="s">
        <v>51</v>
      </c>
      <c r="C2072" s="84" t="s">
        <v>108</v>
      </c>
      <c r="D2072" s="84" t="s">
        <v>2267</v>
      </c>
      <c r="E2072" s="87" t="s">
        <v>376</v>
      </c>
      <c r="F2072" s="84" t="s">
        <v>885</v>
      </c>
      <c r="G2072" s="87" t="s">
        <v>7</v>
      </c>
      <c r="H2072" s="87" t="s">
        <v>14</v>
      </c>
      <c r="I2072" s="90" t="s">
        <v>2270</v>
      </c>
      <c r="J2072" s="93"/>
      <c r="K2072" s="97">
        <v>44530</v>
      </c>
      <c r="L2072" s="97">
        <v>44530</v>
      </c>
      <c r="M2072" s="84" t="s">
        <v>57</v>
      </c>
    </row>
    <row r="2073" spans="1:13" ht="43.5">
      <c r="A2073" s="57">
        <v>1482</v>
      </c>
      <c r="B2073" s="84" t="s">
        <v>51</v>
      </c>
      <c r="C2073" s="84" t="s">
        <v>283</v>
      </c>
      <c r="D2073" s="84" t="s">
        <v>2066</v>
      </c>
      <c r="E2073" s="87" t="s">
        <v>376</v>
      </c>
      <c r="F2073" s="84" t="s">
        <v>1491</v>
      </c>
      <c r="G2073" s="87" t="s">
        <v>7</v>
      </c>
      <c r="H2073" s="87" t="s">
        <v>14</v>
      </c>
      <c r="I2073" s="90" t="s">
        <v>2167</v>
      </c>
      <c r="J2073" s="93"/>
      <c r="K2073" s="97">
        <v>44517</v>
      </c>
      <c r="L2073" s="97">
        <v>44517</v>
      </c>
      <c r="M2073" s="84" t="s">
        <v>57</v>
      </c>
    </row>
    <row r="2074" spans="1:13" ht="43.5">
      <c r="A2074" s="57">
        <v>730</v>
      </c>
      <c r="B2074" s="84" t="s">
        <v>51</v>
      </c>
      <c r="C2074" s="84" t="s">
        <v>504</v>
      </c>
      <c r="D2074" s="84" t="s">
        <v>1233</v>
      </c>
      <c r="E2074" s="84" t="s">
        <v>477</v>
      </c>
      <c r="F2074" s="84" t="s">
        <v>1234</v>
      </c>
      <c r="G2074" s="87" t="s">
        <v>7</v>
      </c>
      <c r="H2074" s="87" t="s">
        <v>22</v>
      </c>
      <c r="I2074" s="90" t="s">
        <v>1236</v>
      </c>
      <c r="J2074" s="93"/>
      <c r="K2074" s="97">
        <v>44351</v>
      </c>
      <c r="L2074" s="97">
        <v>44351</v>
      </c>
      <c r="M2074" s="84" t="s">
        <v>426</v>
      </c>
    </row>
    <row r="2075" spans="1:13" ht="21.75">
      <c r="A2075" s="57">
        <v>192</v>
      </c>
      <c r="B2075" s="84" t="s">
        <v>51</v>
      </c>
      <c r="C2075" s="84" t="s">
        <v>111</v>
      </c>
      <c r="D2075" s="84" t="s">
        <v>375</v>
      </c>
      <c r="E2075" s="84" t="s">
        <v>376</v>
      </c>
      <c r="F2075" s="84" t="s">
        <v>357</v>
      </c>
      <c r="G2075" s="87" t="s">
        <v>7</v>
      </c>
      <c r="H2075" s="87" t="s">
        <v>27</v>
      </c>
      <c r="I2075" s="90" t="s">
        <v>378</v>
      </c>
      <c r="J2075" s="90"/>
      <c r="K2075" s="97">
        <v>44231</v>
      </c>
      <c r="L2075" s="97">
        <v>44231</v>
      </c>
      <c r="M2075" s="84" t="s">
        <v>57</v>
      </c>
    </row>
    <row r="2076" spans="1:13" ht="21.75">
      <c r="A2076" s="57">
        <v>1084</v>
      </c>
      <c r="B2076" s="84" t="s">
        <v>51</v>
      </c>
      <c r="C2076" s="84" t="s">
        <v>111</v>
      </c>
      <c r="D2076" s="84" t="s">
        <v>926</v>
      </c>
      <c r="E2076" s="87" t="s">
        <v>1561</v>
      </c>
      <c r="F2076" s="84" t="s">
        <v>170</v>
      </c>
      <c r="G2076" s="87" t="s">
        <v>7</v>
      </c>
      <c r="H2076" s="87" t="s">
        <v>16</v>
      </c>
      <c r="I2076" s="90" t="s">
        <v>1718</v>
      </c>
      <c r="J2076" s="93"/>
      <c r="K2076" s="97">
        <v>44435</v>
      </c>
      <c r="L2076" s="97">
        <v>44435</v>
      </c>
      <c r="M2076" s="84" t="s">
        <v>57</v>
      </c>
    </row>
    <row r="2077" spans="1:13" ht="21.75">
      <c r="A2077" s="57">
        <v>2376</v>
      </c>
      <c r="B2077" s="99" t="s">
        <v>51</v>
      </c>
      <c r="C2077" s="99" t="s">
        <v>111</v>
      </c>
      <c r="D2077" s="99" t="s">
        <v>2744</v>
      </c>
      <c r="E2077" s="99" t="s">
        <v>1561</v>
      </c>
      <c r="F2077" s="99" t="s">
        <v>170</v>
      </c>
      <c r="G2077" s="99" t="s">
        <v>7</v>
      </c>
      <c r="H2077" s="100" t="s">
        <v>16</v>
      </c>
      <c r="I2077" s="102" t="s">
        <v>3556</v>
      </c>
      <c r="J2077" s="102"/>
      <c r="K2077" s="106">
        <v>44719</v>
      </c>
      <c r="L2077" s="106">
        <v>44719</v>
      </c>
      <c r="M2077" s="99" t="s">
        <v>57</v>
      </c>
    </row>
    <row r="2078" spans="1:13" ht="34.5">
      <c r="A2078" s="57">
        <v>2194</v>
      </c>
      <c r="B2078" s="99" t="s">
        <v>51</v>
      </c>
      <c r="C2078" s="99" t="s">
        <v>111</v>
      </c>
      <c r="D2078" s="99" t="s">
        <v>887</v>
      </c>
      <c r="E2078" s="99" t="s">
        <v>1553</v>
      </c>
      <c r="F2078" s="99" t="s">
        <v>170</v>
      </c>
      <c r="G2078" s="99" t="s">
        <v>7</v>
      </c>
      <c r="H2078" s="100" t="s">
        <v>12</v>
      </c>
      <c r="I2078" s="102" t="s">
        <v>3385</v>
      </c>
      <c r="J2078" s="102"/>
      <c r="K2078" s="106">
        <v>44681</v>
      </c>
      <c r="L2078" s="106">
        <v>44681</v>
      </c>
      <c r="M2078" s="99" t="s">
        <v>57</v>
      </c>
    </row>
    <row r="2079" spans="1:13" ht="21.75">
      <c r="A2079" s="57">
        <v>941</v>
      </c>
      <c r="B2079" s="84" t="s">
        <v>51</v>
      </c>
      <c r="C2079" s="84" t="s">
        <v>283</v>
      </c>
      <c r="D2079" s="84" t="s">
        <v>476</v>
      </c>
      <c r="E2079" s="87" t="s">
        <v>1561</v>
      </c>
      <c r="F2079" s="84" t="s">
        <v>479</v>
      </c>
      <c r="G2079" s="87" t="s">
        <v>7</v>
      </c>
      <c r="H2079" s="87" t="s">
        <v>16</v>
      </c>
      <c r="I2079" s="90" t="s">
        <v>1562</v>
      </c>
      <c r="J2079" s="93"/>
      <c r="K2079" s="97">
        <v>44410</v>
      </c>
      <c r="L2079" s="97">
        <v>44410</v>
      </c>
      <c r="M2079" s="84" t="s">
        <v>57</v>
      </c>
    </row>
    <row r="2080" spans="1:13" ht="21.75">
      <c r="A2080" s="57">
        <v>2574</v>
      </c>
      <c r="B2080" s="99" t="s">
        <v>51</v>
      </c>
      <c r="C2080" s="99" t="s">
        <v>111</v>
      </c>
      <c r="D2080" s="99" t="s">
        <v>917</v>
      </c>
      <c r="E2080" s="99" t="s">
        <v>376</v>
      </c>
      <c r="F2080" s="99" t="s">
        <v>170</v>
      </c>
      <c r="G2080" s="99" t="s">
        <v>7</v>
      </c>
      <c r="H2080" s="100" t="s">
        <v>16</v>
      </c>
      <c r="I2080" s="102" t="s">
        <v>3794</v>
      </c>
      <c r="J2080" s="102"/>
      <c r="K2080" s="106">
        <v>44789</v>
      </c>
      <c r="L2080" s="106">
        <v>44789</v>
      </c>
      <c r="M2080" s="99" t="s">
        <v>57</v>
      </c>
    </row>
    <row r="2081" spans="1:13" ht="21.75">
      <c r="A2081" s="57">
        <v>1018</v>
      </c>
      <c r="B2081" s="84" t="s">
        <v>51</v>
      </c>
      <c r="C2081" s="84" t="s">
        <v>111</v>
      </c>
      <c r="D2081" s="84" t="s">
        <v>926</v>
      </c>
      <c r="E2081" s="87" t="s">
        <v>113</v>
      </c>
      <c r="F2081" s="84" t="s">
        <v>170</v>
      </c>
      <c r="G2081" s="87" t="s">
        <v>7</v>
      </c>
      <c r="H2081" s="87" t="s">
        <v>16</v>
      </c>
      <c r="I2081" s="90" t="s">
        <v>1639</v>
      </c>
      <c r="J2081" s="93"/>
      <c r="K2081" s="97">
        <v>44424</v>
      </c>
      <c r="L2081" s="97">
        <v>44424</v>
      </c>
      <c r="M2081" s="84" t="s">
        <v>57</v>
      </c>
    </row>
    <row r="2082" spans="1:13" ht="21.75">
      <c r="A2082" s="57">
        <v>1541</v>
      </c>
      <c r="B2082" s="84" t="s">
        <v>51</v>
      </c>
      <c r="C2082" s="84" t="s">
        <v>283</v>
      </c>
      <c r="D2082" s="84" t="s">
        <v>2066</v>
      </c>
      <c r="E2082" s="87" t="s">
        <v>1561</v>
      </c>
      <c r="F2082" s="84" t="s">
        <v>910</v>
      </c>
      <c r="G2082" s="87" t="s">
        <v>7</v>
      </c>
      <c r="H2082" s="87" t="s">
        <v>17</v>
      </c>
      <c r="I2082" s="90" t="s">
        <v>2230</v>
      </c>
      <c r="J2082" s="93"/>
      <c r="K2082" s="97">
        <v>44525</v>
      </c>
      <c r="L2082" s="97">
        <v>44525</v>
      </c>
      <c r="M2082" s="84" t="s">
        <v>57</v>
      </c>
    </row>
    <row r="2083" spans="1:13" ht="21.75">
      <c r="A2083" s="57">
        <v>1570</v>
      </c>
      <c r="B2083" s="84" t="s">
        <v>51</v>
      </c>
      <c r="C2083" s="84" t="s">
        <v>108</v>
      </c>
      <c r="D2083" s="84" t="s">
        <v>2267</v>
      </c>
      <c r="E2083" s="87" t="s">
        <v>376</v>
      </c>
      <c r="F2083" s="84" t="s">
        <v>2244</v>
      </c>
      <c r="G2083" s="87" t="s">
        <v>7</v>
      </c>
      <c r="H2083" s="87" t="s">
        <v>17</v>
      </c>
      <c r="I2083" s="90" t="s">
        <v>2269</v>
      </c>
      <c r="J2083" s="93"/>
      <c r="K2083" s="97">
        <v>44530</v>
      </c>
      <c r="L2083" s="97">
        <v>44530</v>
      </c>
      <c r="M2083" s="84" t="s">
        <v>57</v>
      </c>
    </row>
    <row r="2084" spans="1:13" ht="43.5">
      <c r="A2084" s="57">
        <v>572</v>
      </c>
      <c r="B2084" s="84" t="s">
        <v>51</v>
      </c>
      <c r="C2084" s="84" t="s">
        <v>111</v>
      </c>
      <c r="D2084" s="84" t="s">
        <v>917</v>
      </c>
      <c r="E2084" s="87" t="s">
        <v>113</v>
      </c>
      <c r="F2084" s="84" t="s">
        <v>170</v>
      </c>
      <c r="G2084" s="87" t="s">
        <v>7</v>
      </c>
      <c r="H2084" s="87" t="s">
        <v>16</v>
      </c>
      <c r="I2084" s="90" t="s">
        <v>930</v>
      </c>
      <c r="J2084" s="93"/>
      <c r="K2084" s="97">
        <v>44305</v>
      </c>
      <c r="L2084" s="97">
        <v>44305</v>
      </c>
      <c r="M2084" s="84" t="s">
        <v>57</v>
      </c>
    </row>
    <row r="2085" spans="1:13" ht="43.5">
      <c r="A2085" s="57">
        <v>717</v>
      </c>
      <c r="B2085" s="84" t="s">
        <v>51</v>
      </c>
      <c r="C2085" s="84" t="s">
        <v>108</v>
      </c>
      <c r="D2085" s="84" t="s">
        <v>1216</v>
      </c>
      <c r="E2085" s="87" t="s">
        <v>97</v>
      </c>
      <c r="F2085" s="84" t="s">
        <v>361</v>
      </c>
      <c r="G2085" s="87" t="s">
        <v>7</v>
      </c>
      <c r="H2085" s="87" t="s">
        <v>15</v>
      </c>
      <c r="I2085" s="90" t="s">
        <v>1217</v>
      </c>
      <c r="J2085" s="93"/>
      <c r="K2085" s="97">
        <v>44349</v>
      </c>
      <c r="L2085" s="97">
        <v>44349</v>
      </c>
      <c r="M2085" s="84" t="s">
        <v>57</v>
      </c>
    </row>
    <row r="2086" spans="1:13" ht="21.75">
      <c r="A2086" s="57">
        <v>626</v>
      </c>
      <c r="B2086" s="84" t="s">
        <v>51</v>
      </c>
      <c r="C2086" s="84" t="s">
        <v>108</v>
      </c>
      <c r="D2086" s="84" t="s">
        <v>1024</v>
      </c>
      <c r="E2086" s="87" t="s">
        <v>54</v>
      </c>
      <c r="F2086" s="84" t="s">
        <v>357</v>
      </c>
      <c r="G2086" s="87" t="s">
        <v>7</v>
      </c>
      <c r="H2086" s="87" t="s">
        <v>13</v>
      </c>
      <c r="I2086" s="90" t="s">
        <v>1037</v>
      </c>
      <c r="J2086" s="90" t="s">
        <v>1038</v>
      </c>
      <c r="K2086" s="97">
        <v>44331</v>
      </c>
      <c r="L2086" s="97">
        <v>44331</v>
      </c>
      <c r="M2086" s="84" t="s">
        <v>57</v>
      </c>
    </row>
    <row r="2087" spans="1:13" ht="43.5">
      <c r="A2087" s="57">
        <v>189</v>
      </c>
      <c r="B2087" s="84" t="s">
        <v>51</v>
      </c>
      <c r="C2087" s="84" t="s">
        <v>52</v>
      </c>
      <c r="D2087" s="84" t="s">
        <v>104</v>
      </c>
      <c r="E2087" s="87" t="s">
        <v>54</v>
      </c>
      <c r="F2087" s="84" t="s">
        <v>60</v>
      </c>
      <c r="G2087" s="87" t="s">
        <v>7</v>
      </c>
      <c r="H2087" s="87" t="s">
        <v>13</v>
      </c>
      <c r="I2087" s="90" t="s">
        <v>373</v>
      </c>
      <c r="J2087" s="90"/>
      <c r="K2087" s="97">
        <v>44230</v>
      </c>
      <c r="L2087" s="97">
        <v>44230</v>
      </c>
      <c r="M2087" s="84" t="s">
        <v>57</v>
      </c>
    </row>
    <row r="2088" spans="1:13" ht="108.75">
      <c r="A2088" s="57">
        <v>365</v>
      </c>
      <c r="B2088" s="84" t="s">
        <v>51</v>
      </c>
      <c r="C2088" s="84" t="s">
        <v>52</v>
      </c>
      <c r="D2088" s="84" t="s">
        <v>622</v>
      </c>
      <c r="E2088" s="87" t="s">
        <v>54</v>
      </c>
      <c r="F2088" s="84" t="s">
        <v>94</v>
      </c>
      <c r="G2088" s="87" t="s">
        <v>8</v>
      </c>
      <c r="H2088" s="87" t="s">
        <v>20</v>
      </c>
      <c r="I2088" s="90" t="s">
        <v>623</v>
      </c>
      <c r="J2088" s="90" t="s">
        <v>624</v>
      </c>
      <c r="K2088" s="97">
        <v>44257</v>
      </c>
      <c r="L2088" s="97">
        <v>44257</v>
      </c>
      <c r="M2088" s="84" t="s">
        <v>57</v>
      </c>
    </row>
    <row r="2089" spans="1:13" ht="21.75">
      <c r="A2089" s="57">
        <v>143</v>
      </c>
      <c r="B2089" s="84" t="s">
        <v>51</v>
      </c>
      <c r="C2089" s="84" t="s">
        <v>52</v>
      </c>
      <c r="D2089" s="84" t="s">
        <v>53</v>
      </c>
      <c r="E2089" s="87" t="s">
        <v>54</v>
      </c>
      <c r="F2089" s="84" t="s">
        <v>55</v>
      </c>
      <c r="G2089" s="87" t="s">
        <v>8</v>
      </c>
      <c r="H2089" s="87" t="s">
        <v>15</v>
      </c>
      <c r="I2089" s="90" t="s">
        <v>301</v>
      </c>
      <c r="J2089" s="90"/>
      <c r="K2089" s="97">
        <v>44222</v>
      </c>
      <c r="L2089" s="97">
        <v>44222</v>
      </c>
      <c r="M2089" s="84" t="s">
        <v>57</v>
      </c>
    </row>
    <row r="2090" spans="1:13" ht="21.75">
      <c r="A2090" s="57">
        <v>2268</v>
      </c>
      <c r="B2090" s="99" t="s">
        <v>51</v>
      </c>
      <c r="C2090" s="99" t="s">
        <v>111</v>
      </c>
      <c r="D2090" s="99" t="s">
        <v>2708</v>
      </c>
      <c r="E2090" s="99" t="s">
        <v>376</v>
      </c>
      <c r="F2090" s="99" t="s">
        <v>753</v>
      </c>
      <c r="G2090" s="99" t="s">
        <v>7</v>
      </c>
      <c r="H2090" s="100" t="s">
        <v>17</v>
      </c>
      <c r="I2090" s="102" t="s">
        <v>3453</v>
      </c>
      <c r="J2090" s="102"/>
      <c r="K2090" s="106">
        <v>44693</v>
      </c>
      <c r="L2090" s="106">
        <v>44693</v>
      </c>
      <c r="M2090" s="99" t="s">
        <v>57</v>
      </c>
    </row>
    <row r="2091" spans="1:13" ht="34.5">
      <c r="A2091" s="57">
        <v>2340</v>
      </c>
      <c r="B2091" s="99" t="s">
        <v>51</v>
      </c>
      <c r="C2091" s="99" t="s">
        <v>111</v>
      </c>
      <c r="D2091" s="99" t="s">
        <v>2744</v>
      </c>
      <c r="E2091" s="99" t="s">
        <v>1553</v>
      </c>
      <c r="F2091" s="99" t="s">
        <v>170</v>
      </c>
      <c r="G2091" s="99" t="s">
        <v>7</v>
      </c>
      <c r="H2091" s="100" t="s">
        <v>17</v>
      </c>
      <c r="I2091" s="102" t="s">
        <v>3520</v>
      </c>
      <c r="J2091" s="102"/>
      <c r="K2091" s="106">
        <v>44713</v>
      </c>
      <c r="L2091" s="106">
        <v>44713</v>
      </c>
      <c r="M2091" s="99" t="s">
        <v>57</v>
      </c>
    </row>
    <row r="2092" spans="1:13" ht="43.5">
      <c r="A2092" s="57">
        <v>1135</v>
      </c>
      <c r="B2092" s="84" t="s">
        <v>51</v>
      </c>
      <c r="C2092" s="84" t="s">
        <v>111</v>
      </c>
      <c r="D2092" s="84" t="s">
        <v>857</v>
      </c>
      <c r="E2092" s="87" t="s">
        <v>1561</v>
      </c>
      <c r="F2092" s="84" t="s">
        <v>1786</v>
      </c>
      <c r="G2092" s="87" t="s">
        <v>7</v>
      </c>
      <c r="H2092" s="87" t="s">
        <v>31</v>
      </c>
      <c r="I2092" s="90" t="s">
        <v>1787</v>
      </c>
      <c r="J2092" s="93"/>
      <c r="K2092" s="97">
        <v>44454</v>
      </c>
      <c r="L2092" s="97">
        <v>44454</v>
      </c>
      <c r="M2092" s="84" t="s">
        <v>57</v>
      </c>
    </row>
    <row r="2093" spans="1:13" ht="43.5">
      <c r="A2093" s="57">
        <v>721</v>
      </c>
      <c r="B2093" s="84" t="s">
        <v>51</v>
      </c>
      <c r="C2093" s="84" t="s">
        <v>108</v>
      </c>
      <c r="D2093" s="84" t="s">
        <v>1222</v>
      </c>
      <c r="E2093" s="87" t="s">
        <v>113</v>
      </c>
      <c r="F2093" s="84" t="s">
        <v>813</v>
      </c>
      <c r="G2093" s="87" t="s">
        <v>7</v>
      </c>
      <c r="H2093" s="87" t="s">
        <v>25</v>
      </c>
      <c r="I2093" s="90" t="s">
        <v>1223</v>
      </c>
      <c r="J2093" s="93"/>
      <c r="K2093" s="97">
        <v>44350</v>
      </c>
      <c r="L2093" s="97">
        <v>44350</v>
      </c>
      <c r="M2093" s="84" t="s">
        <v>57</v>
      </c>
    </row>
    <row r="2094" spans="1:13" ht="43.5">
      <c r="A2094" s="57">
        <v>722</v>
      </c>
      <c r="B2094" s="84" t="s">
        <v>51</v>
      </c>
      <c r="C2094" s="84" t="s">
        <v>108</v>
      </c>
      <c r="D2094" s="84" t="s">
        <v>1222</v>
      </c>
      <c r="E2094" s="87" t="s">
        <v>113</v>
      </c>
      <c r="F2094" s="84" t="s">
        <v>813</v>
      </c>
      <c r="G2094" s="87" t="s">
        <v>7</v>
      </c>
      <c r="H2094" s="87" t="s">
        <v>15</v>
      </c>
      <c r="I2094" s="90" t="s">
        <v>1224</v>
      </c>
      <c r="J2094" s="93"/>
      <c r="K2094" s="97">
        <v>44350</v>
      </c>
      <c r="L2094" s="97">
        <v>44350</v>
      </c>
      <c r="M2094" s="84" t="s">
        <v>57</v>
      </c>
    </row>
    <row r="2095" spans="1:13" ht="21.75">
      <c r="A2095" s="57">
        <v>78</v>
      </c>
      <c r="B2095" s="84" t="s">
        <v>51</v>
      </c>
      <c r="C2095" s="84" t="s">
        <v>52</v>
      </c>
      <c r="D2095" s="84" t="s">
        <v>85</v>
      </c>
      <c r="E2095" s="87" t="s">
        <v>54</v>
      </c>
      <c r="F2095" s="84" t="s">
        <v>60</v>
      </c>
      <c r="G2095" s="87" t="s">
        <v>7</v>
      </c>
      <c r="H2095" s="87" t="s">
        <v>17</v>
      </c>
      <c r="I2095" s="90" t="s">
        <v>196</v>
      </c>
      <c r="J2095" s="90"/>
      <c r="K2095" s="97">
        <v>44211</v>
      </c>
      <c r="L2095" s="97">
        <v>44211</v>
      </c>
      <c r="M2095" s="84" t="s">
        <v>57</v>
      </c>
    </row>
    <row r="2096" spans="1:13" ht="34.5">
      <c r="A2096" s="57">
        <v>2343</v>
      </c>
      <c r="B2096" s="99" t="s">
        <v>51</v>
      </c>
      <c r="C2096" s="99" t="s">
        <v>111</v>
      </c>
      <c r="D2096" s="99" t="s">
        <v>2744</v>
      </c>
      <c r="E2096" s="99" t="s">
        <v>1561</v>
      </c>
      <c r="F2096" s="99" t="s">
        <v>170</v>
      </c>
      <c r="G2096" s="99" t="s">
        <v>7</v>
      </c>
      <c r="H2096" s="100" t="s">
        <v>13</v>
      </c>
      <c r="I2096" s="102" t="s">
        <v>3523</v>
      </c>
      <c r="J2096" s="102"/>
      <c r="K2096" s="106">
        <v>44713</v>
      </c>
      <c r="L2096" s="106">
        <v>44713</v>
      </c>
      <c r="M2096" s="99" t="s">
        <v>57</v>
      </c>
    </row>
    <row r="2097" spans="1:13" ht="43.5">
      <c r="A2097" s="57">
        <v>564</v>
      </c>
      <c r="B2097" s="84" t="s">
        <v>51</v>
      </c>
      <c r="C2097" s="84" t="s">
        <v>111</v>
      </c>
      <c r="D2097" s="84" t="s">
        <v>917</v>
      </c>
      <c r="E2097" s="87" t="s">
        <v>113</v>
      </c>
      <c r="F2097" s="84" t="s">
        <v>919</v>
      </c>
      <c r="G2097" s="87" t="s">
        <v>7</v>
      </c>
      <c r="H2097" s="87" t="s">
        <v>25</v>
      </c>
      <c r="I2097" s="90" t="s">
        <v>920</v>
      </c>
      <c r="J2097" s="93"/>
      <c r="K2097" s="97">
        <v>44300</v>
      </c>
      <c r="L2097" s="97">
        <v>44300</v>
      </c>
      <c r="M2097" s="84" t="s">
        <v>57</v>
      </c>
    </row>
    <row r="2098" spans="1:13" ht="21.75">
      <c r="A2098" s="57">
        <v>1209</v>
      </c>
      <c r="B2098" s="84" t="s">
        <v>51</v>
      </c>
      <c r="C2098" s="84" t="s">
        <v>111</v>
      </c>
      <c r="D2098" s="84" t="s">
        <v>1860</v>
      </c>
      <c r="E2098" s="87" t="s">
        <v>376</v>
      </c>
      <c r="F2098" s="84" t="s">
        <v>470</v>
      </c>
      <c r="G2098" s="87" t="s">
        <v>7</v>
      </c>
      <c r="H2098" s="87" t="s">
        <v>19</v>
      </c>
      <c r="I2098" s="90" t="s">
        <v>1861</v>
      </c>
      <c r="J2098" s="93"/>
      <c r="K2098" s="97">
        <v>44467</v>
      </c>
      <c r="L2098" s="97">
        <v>44467</v>
      </c>
      <c r="M2098" s="84" t="s">
        <v>57</v>
      </c>
    </row>
    <row r="2099" spans="1:13" ht="21.75">
      <c r="A2099" s="57">
        <v>391</v>
      </c>
      <c r="B2099" s="84" t="s">
        <v>51</v>
      </c>
      <c r="C2099" s="84" t="s">
        <v>476</v>
      </c>
      <c r="D2099" s="84" t="s">
        <v>104</v>
      </c>
      <c r="E2099" s="84" t="s">
        <v>477</v>
      </c>
      <c r="F2099" s="84" t="s">
        <v>170</v>
      </c>
      <c r="G2099" s="87" t="s">
        <v>7</v>
      </c>
      <c r="H2099" s="87" t="s">
        <v>16</v>
      </c>
      <c r="I2099" s="90" t="s">
        <v>666</v>
      </c>
      <c r="J2099" s="90"/>
      <c r="K2099" s="97">
        <v>44257</v>
      </c>
      <c r="L2099" s="97">
        <v>44257</v>
      </c>
      <c r="M2099" s="84" t="s">
        <v>57</v>
      </c>
    </row>
    <row r="2100" spans="1:13" ht="34.5">
      <c r="A2100" s="57">
        <v>2367</v>
      </c>
      <c r="B2100" s="99" t="s">
        <v>51</v>
      </c>
      <c r="C2100" s="99" t="s">
        <v>111</v>
      </c>
      <c r="D2100" s="99" t="s">
        <v>2744</v>
      </c>
      <c r="E2100" s="99" t="s">
        <v>1553</v>
      </c>
      <c r="F2100" s="99" t="s">
        <v>170</v>
      </c>
      <c r="G2100" s="99" t="s">
        <v>8</v>
      </c>
      <c r="H2100" s="100" t="s">
        <v>13</v>
      </c>
      <c r="I2100" s="102" t="s">
        <v>3547</v>
      </c>
      <c r="J2100" s="102"/>
      <c r="K2100" s="106">
        <v>44718</v>
      </c>
      <c r="L2100" s="106">
        <v>44718</v>
      </c>
      <c r="M2100" s="99" t="s">
        <v>57</v>
      </c>
    </row>
    <row r="2101" spans="1:13" ht="21.75">
      <c r="A2101" s="57">
        <v>509</v>
      </c>
      <c r="B2101" s="84" t="s">
        <v>51</v>
      </c>
      <c r="C2101" s="84" t="s">
        <v>52</v>
      </c>
      <c r="D2101" s="84" t="s">
        <v>843</v>
      </c>
      <c r="E2101" s="87" t="s">
        <v>135</v>
      </c>
      <c r="F2101" s="84" t="s">
        <v>60</v>
      </c>
      <c r="G2101" s="87" t="s">
        <v>7</v>
      </c>
      <c r="H2101" s="87" t="s">
        <v>13</v>
      </c>
      <c r="I2101" s="90" t="s">
        <v>844</v>
      </c>
      <c r="J2101" s="90"/>
      <c r="K2101" s="97">
        <v>44277</v>
      </c>
      <c r="L2101" s="97">
        <v>44277</v>
      </c>
      <c r="M2101" s="84" t="s">
        <v>57</v>
      </c>
    </row>
    <row r="2102" spans="1:13" ht="34.5">
      <c r="A2102" s="57">
        <v>1805</v>
      </c>
      <c r="B2102" s="99" t="s">
        <v>51</v>
      </c>
      <c r="C2102" s="99" t="s">
        <v>111</v>
      </c>
      <c r="D2102" s="99" t="s">
        <v>112</v>
      </c>
      <c r="E2102" s="99" t="s">
        <v>113</v>
      </c>
      <c r="F2102" s="99" t="s">
        <v>1164</v>
      </c>
      <c r="G2102" s="99" t="s">
        <v>7</v>
      </c>
      <c r="H2102" s="100" t="s">
        <v>17</v>
      </c>
      <c r="I2102" s="102" t="s">
        <v>2925</v>
      </c>
      <c r="J2102" s="102" t="s">
        <v>2926</v>
      </c>
      <c r="K2102" s="106">
        <v>44586</v>
      </c>
      <c r="L2102" s="106">
        <v>44586</v>
      </c>
      <c r="M2102" s="99" t="s">
        <v>57</v>
      </c>
    </row>
    <row r="2103" spans="1:13" ht="21.75">
      <c r="A2103" s="57">
        <v>978</v>
      </c>
      <c r="B2103" s="84" t="s">
        <v>51</v>
      </c>
      <c r="C2103" s="84" t="s">
        <v>111</v>
      </c>
      <c r="D2103" s="84" t="s">
        <v>926</v>
      </c>
      <c r="E2103" s="87" t="s">
        <v>1553</v>
      </c>
      <c r="F2103" s="84" t="s">
        <v>170</v>
      </c>
      <c r="G2103" s="87" t="s">
        <v>7</v>
      </c>
      <c r="H2103" s="87" t="s">
        <v>16</v>
      </c>
      <c r="I2103" s="90" t="s">
        <v>1597</v>
      </c>
      <c r="J2103" s="93"/>
      <c r="K2103" s="97">
        <v>44415</v>
      </c>
      <c r="L2103" s="97">
        <v>44415</v>
      </c>
      <c r="M2103" s="84" t="s">
        <v>57</v>
      </c>
    </row>
    <row r="2104" spans="1:13" ht="21.75">
      <c r="A2104" s="57">
        <v>977</v>
      </c>
      <c r="B2104" s="84" t="s">
        <v>51</v>
      </c>
      <c r="C2104" s="84" t="s">
        <v>111</v>
      </c>
      <c r="D2104" s="84" t="s">
        <v>926</v>
      </c>
      <c r="E2104" s="87" t="s">
        <v>113</v>
      </c>
      <c r="F2104" s="84" t="s">
        <v>170</v>
      </c>
      <c r="G2104" s="87" t="s">
        <v>8</v>
      </c>
      <c r="H2104" s="87" t="s">
        <v>13</v>
      </c>
      <c r="I2104" s="90" t="s">
        <v>1596</v>
      </c>
      <c r="J2104" s="93"/>
      <c r="K2104" s="97">
        <v>44415</v>
      </c>
      <c r="L2104" s="97">
        <v>44415</v>
      </c>
      <c r="M2104" s="84" t="s">
        <v>57</v>
      </c>
    </row>
    <row r="2105" spans="1:13" ht="21.75">
      <c r="A2105" s="57">
        <v>1381</v>
      </c>
      <c r="B2105" s="84" t="s">
        <v>51</v>
      </c>
      <c r="C2105" s="84" t="s">
        <v>111</v>
      </c>
      <c r="D2105" s="84" t="s">
        <v>2050</v>
      </c>
      <c r="E2105" s="87" t="s">
        <v>1553</v>
      </c>
      <c r="F2105" s="84" t="s">
        <v>493</v>
      </c>
      <c r="G2105" s="87" t="s">
        <v>8</v>
      </c>
      <c r="H2105" s="87" t="s">
        <v>14</v>
      </c>
      <c r="I2105" s="90" t="s">
        <v>2053</v>
      </c>
      <c r="J2105" s="93"/>
      <c r="K2105" s="97">
        <v>44497</v>
      </c>
      <c r="L2105" s="97">
        <v>44497</v>
      </c>
      <c r="M2105" s="84" t="s">
        <v>57</v>
      </c>
    </row>
    <row r="2106" spans="1:13" ht="21.75">
      <c r="A2106" s="57">
        <v>1588</v>
      </c>
      <c r="B2106" s="84" t="s">
        <v>51</v>
      </c>
      <c r="C2106" s="84" t="s">
        <v>111</v>
      </c>
      <c r="D2106" s="84" t="s">
        <v>2291</v>
      </c>
      <c r="E2106" s="87" t="s">
        <v>1553</v>
      </c>
      <c r="F2106" s="84" t="s">
        <v>813</v>
      </c>
      <c r="G2106" s="87" t="s">
        <v>7</v>
      </c>
      <c r="H2106" s="87" t="s">
        <v>14</v>
      </c>
      <c r="I2106" s="90" t="s">
        <v>2292</v>
      </c>
      <c r="J2106" s="93"/>
      <c r="K2106" s="97">
        <v>44536</v>
      </c>
      <c r="L2106" s="97">
        <v>44536</v>
      </c>
      <c r="M2106" s="84" t="s">
        <v>57</v>
      </c>
    </row>
    <row r="2107" spans="1:13" ht="43.5">
      <c r="A2107" s="57">
        <v>1561</v>
      </c>
      <c r="B2107" s="84" t="s">
        <v>51</v>
      </c>
      <c r="C2107" s="84" t="s">
        <v>111</v>
      </c>
      <c r="D2107" s="84" t="s">
        <v>2256</v>
      </c>
      <c r="E2107" s="87" t="s">
        <v>1553</v>
      </c>
      <c r="F2107" s="84" t="s">
        <v>1426</v>
      </c>
      <c r="G2107" s="87" t="s">
        <v>7</v>
      </c>
      <c r="H2107" s="87" t="s">
        <v>14</v>
      </c>
      <c r="I2107" s="90" t="s">
        <v>2257</v>
      </c>
      <c r="J2107" s="93"/>
      <c r="K2107" s="97">
        <v>44530</v>
      </c>
      <c r="L2107" s="97">
        <v>44530</v>
      </c>
      <c r="M2107" s="84" t="s">
        <v>57</v>
      </c>
    </row>
    <row r="2108" spans="1:13" ht="21.75">
      <c r="A2108" s="57">
        <v>2423</v>
      </c>
      <c r="B2108" s="99" t="s">
        <v>51</v>
      </c>
      <c r="C2108" s="99" t="s">
        <v>111</v>
      </c>
      <c r="D2108" s="99" t="s">
        <v>2744</v>
      </c>
      <c r="E2108" s="99" t="s">
        <v>1561</v>
      </c>
      <c r="F2108" s="99" t="s">
        <v>170</v>
      </c>
      <c r="G2108" s="99" t="s">
        <v>7</v>
      </c>
      <c r="H2108" s="100" t="s">
        <v>13</v>
      </c>
      <c r="I2108" s="102" t="s">
        <v>3604</v>
      </c>
      <c r="J2108" s="102"/>
      <c r="K2108" s="106">
        <v>44731</v>
      </c>
      <c r="L2108" s="106">
        <v>44731</v>
      </c>
      <c r="M2108" s="99" t="s">
        <v>57</v>
      </c>
    </row>
    <row r="2109" spans="1:13" ht="34.5">
      <c r="A2109" s="57">
        <v>1947</v>
      </c>
      <c r="B2109" s="99" t="s">
        <v>51</v>
      </c>
      <c r="C2109" s="99" t="s">
        <v>108</v>
      </c>
      <c r="D2109" s="99" t="s">
        <v>2677</v>
      </c>
      <c r="E2109" s="99" t="s">
        <v>376</v>
      </c>
      <c r="F2109" s="99" t="s">
        <v>2244</v>
      </c>
      <c r="G2109" s="99" t="s">
        <v>7</v>
      </c>
      <c r="H2109" s="100" t="s">
        <v>17</v>
      </c>
      <c r="I2109" s="102" t="s">
        <v>3125</v>
      </c>
      <c r="J2109" s="102"/>
      <c r="K2109" s="106">
        <v>44609</v>
      </c>
      <c r="L2109" s="106">
        <v>44609</v>
      </c>
      <c r="M2109" s="99" t="s">
        <v>57</v>
      </c>
    </row>
    <row r="2110" spans="1:13" ht="21.75">
      <c r="A2110" s="57">
        <v>1494</v>
      </c>
      <c r="B2110" s="84" t="s">
        <v>51</v>
      </c>
      <c r="C2110" s="84" t="s">
        <v>283</v>
      </c>
      <c r="D2110" s="84" t="s">
        <v>2178</v>
      </c>
      <c r="E2110" s="87" t="s">
        <v>1561</v>
      </c>
      <c r="F2110" s="84" t="s">
        <v>357</v>
      </c>
      <c r="G2110" s="87" t="s">
        <v>7</v>
      </c>
      <c r="H2110" s="87" t="s">
        <v>13</v>
      </c>
      <c r="I2110" s="90" t="s">
        <v>2179</v>
      </c>
      <c r="J2110" s="93"/>
      <c r="K2110" s="97">
        <v>44518</v>
      </c>
      <c r="L2110" s="97">
        <v>44518</v>
      </c>
      <c r="M2110" s="84" t="s">
        <v>57</v>
      </c>
    </row>
    <row r="2111" spans="1:13" ht="43.5">
      <c r="A2111" s="57">
        <v>1498</v>
      </c>
      <c r="B2111" s="84" t="s">
        <v>51</v>
      </c>
      <c r="C2111" s="84" t="s">
        <v>283</v>
      </c>
      <c r="D2111" s="84" t="s">
        <v>2066</v>
      </c>
      <c r="E2111" s="87" t="s">
        <v>1561</v>
      </c>
      <c r="F2111" s="84" t="s">
        <v>910</v>
      </c>
      <c r="G2111" s="87" t="s">
        <v>7</v>
      </c>
      <c r="H2111" s="87" t="s">
        <v>13</v>
      </c>
      <c r="I2111" s="90" t="s">
        <v>2183</v>
      </c>
      <c r="J2111" s="93"/>
      <c r="K2111" s="97">
        <v>44519</v>
      </c>
      <c r="L2111" s="97">
        <v>44519</v>
      </c>
      <c r="M2111" s="84" t="s">
        <v>57</v>
      </c>
    </row>
    <row r="2112" spans="1:13" ht="21.75">
      <c r="A2112" s="57">
        <v>193</v>
      </c>
      <c r="B2112" s="84" t="s">
        <v>51</v>
      </c>
      <c r="C2112" s="84" t="s">
        <v>111</v>
      </c>
      <c r="D2112" s="84" t="s">
        <v>375</v>
      </c>
      <c r="E2112" s="84" t="s">
        <v>376</v>
      </c>
      <c r="F2112" s="84" t="s">
        <v>170</v>
      </c>
      <c r="G2112" s="87" t="s">
        <v>7</v>
      </c>
      <c r="H2112" s="87" t="s">
        <v>12</v>
      </c>
      <c r="I2112" s="90" t="s">
        <v>379</v>
      </c>
      <c r="J2112" s="90"/>
      <c r="K2112" s="97">
        <v>44231</v>
      </c>
      <c r="L2112" s="97">
        <v>44231</v>
      </c>
      <c r="M2112" s="84" t="s">
        <v>57</v>
      </c>
    </row>
    <row r="2113" spans="1:13" ht="21.75">
      <c r="A2113" s="57">
        <v>1460</v>
      </c>
      <c r="B2113" s="84" t="s">
        <v>51</v>
      </c>
      <c r="C2113" s="84" t="s">
        <v>283</v>
      </c>
      <c r="D2113" s="84" t="s">
        <v>1713</v>
      </c>
      <c r="E2113" s="87" t="s">
        <v>477</v>
      </c>
      <c r="F2113" s="84" t="s">
        <v>1987</v>
      </c>
      <c r="G2113" s="87" t="s">
        <v>8</v>
      </c>
      <c r="H2113" s="87" t="s">
        <v>17</v>
      </c>
      <c r="I2113" s="90" t="s">
        <v>2137</v>
      </c>
      <c r="J2113" s="93"/>
      <c r="K2113" s="97">
        <v>44514</v>
      </c>
      <c r="L2113" s="97">
        <v>44514</v>
      </c>
      <c r="M2113" s="84" t="s">
        <v>57</v>
      </c>
    </row>
    <row r="2114" spans="1:13" ht="21.75">
      <c r="A2114" s="57">
        <v>1505</v>
      </c>
      <c r="B2114" s="84" t="s">
        <v>51</v>
      </c>
      <c r="C2114" s="84" t="s">
        <v>283</v>
      </c>
      <c r="D2114" s="84" t="s">
        <v>1713</v>
      </c>
      <c r="E2114" s="87" t="s">
        <v>54</v>
      </c>
      <c r="F2114" s="84" t="s">
        <v>1987</v>
      </c>
      <c r="G2114" s="87" t="s">
        <v>7</v>
      </c>
      <c r="H2114" s="87" t="s">
        <v>19</v>
      </c>
      <c r="I2114" s="90" t="s">
        <v>2137</v>
      </c>
      <c r="J2114" s="93"/>
      <c r="K2114" s="97">
        <v>44520</v>
      </c>
      <c r="L2114" s="97">
        <v>44520</v>
      </c>
      <c r="M2114" s="84" t="s">
        <v>57</v>
      </c>
    </row>
    <row r="2115" spans="1:13" ht="43.5">
      <c r="A2115" s="57">
        <v>691</v>
      </c>
      <c r="B2115" s="84" t="s">
        <v>51</v>
      </c>
      <c r="C2115" s="84" t="s">
        <v>111</v>
      </c>
      <c r="D2115" s="84" t="s">
        <v>1173</v>
      </c>
      <c r="E2115" s="87" t="s">
        <v>113</v>
      </c>
      <c r="F2115" s="84" t="s">
        <v>1174</v>
      </c>
      <c r="G2115" s="87" t="s">
        <v>7</v>
      </c>
      <c r="H2115" s="87" t="s">
        <v>19</v>
      </c>
      <c r="I2115" s="90" t="s">
        <v>1177</v>
      </c>
      <c r="J2115" s="90" t="s">
        <v>1178</v>
      </c>
      <c r="K2115" s="97">
        <v>44344</v>
      </c>
      <c r="L2115" s="97">
        <v>44344</v>
      </c>
      <c r="M2115" s="84" t="s">
        <v>57</v>
      </c>
    </row>
    <row r="2116" spans="1:13" ht="21.75">
      <c r="A2116" s="57">
        <v>1470</v>
      </c>
      <c r="B2116" s="84" t="s">
        <v>51</v>
      </c>
      <c r="C2116" s="84" t="s">
        <v>283</v>
      </c>
      <c r="D2116" s="84" t="s">
        <v>2066</v>
      </c>
      <c r="E2116" s="87" t="s">
        <v>1561</v>
      </c>
      <c r="F2116" s="84" t="s">
        <v>910</v>
      </c>
      <c r="G2116" s="87" t="s">
        <v>7</v>
      </c>
      <c r="H2116" s="87" t="s">
        <v>16</v>
      </c>
      <c r="I2116" s="90" t="s">
        <v>2151</v>
      </c>
      <c r="J2116" s="93"/>
      <c r="K2116" s="97">
        <v>44516</v>
      </c>
      <c r="L2116" s="97">
        <v>44516</v>
      </c>
      <c r="M2116" s="84" t="s">
        <v>57</v>
      </c>
    </row>
    <row r="2117" spans="1:13" ht="43.5">
      <c r="A2117" s="57">
        <v>589</v>
      </c>
      <c r="B2117" s="84" t="s">
        <v>51</v>
      </c>
      <c r="C2117" s="84" t="s">
        <v>111</v>
      </c>
      <c r="D2117" s="84" t="s">
        <v>946</v>
      </c>
      <c r="E2117" s="87" t="s">
        <v>113</v>
      </c>
      <c r="F2117" s="84" t="s">
        <v>947</v>
      </c>
      <c r="G2117" s="87" t="s">
        <v>7</v>
      </c>
      <c r="H2117" s="87" t="s">
        <v>29</v>
      </c>
      <c r="I2117" s="90" t="s">
        <v>957</v>
      </c>
      <c r="J2117" s="90" t="s">
        <v>958</v>
      </c>
      <c r="K2117" s="97">
        <v>44316</v>
      </c>
      <c r="L2117" s="97">
        <v>44316</v>
      </c>
      <c r="M2117" s="84" t="s">
        <v>57</v>
      </c>
    </row>
    <row r="2118" spans="1:13" ht="43.5">
      <c r="A2118" s="57">
        <v>520</v>
      </c>
      <c r="B2118" s="84" t="s">
        <v>51</v>
      </c>
      <c r="C2118" s="84" t="s">
        <v>111</v>
      </c>
      <c r="D2118" s="84" t="s">
        <v>857</v>
      </c>
      <c r="E2118" s="87" t="s">
        <v>113</v>
      </c>
      <c r="F2118" s="84" t="s">
        <v>75</v>
      </c>
      <c r="G2118" s="87" t="s">
        <v>7</v>
      </c>
      <c r="H2118" s="87" t="s">
        <v>29</v>
      </c>
      <c r="I2118" s="90" t="s">
        <v>858</v>
      </c>
      <c r="J2118" s="90"/>
      <c r="K2118" s="97">
        <v>44282</v>
      </c>
      <c r="L2118" s="97">
        <v>44282</v>
      </c>
      <c r="M2118" s="84" t="s">
        <v>57</v>
      </c>
    </row>
    <row r="2119" spans="1:13" ht="21.75">
      <c r="A2119" s="57">
        <v>2559</v>
      </c>
      <c r="B2119" s="99" t="s">
        <v>51</v>
      </c>
      <c r="C2119" s="99" t="s">
        <v>111</v>
      </c>
      <c r="D2119" s="99" t="s">
        <v>917</v>
      </c>
      <c r="E2119" s="99" t="s">
        <v>1561</v>
      </c>
      <c r="F2119" s="99" t="s">
        <v>170</v>
      </c>
      <c r="G2119" s="99" t="s">
        <v>7</v>
      </c>
      <c r="H2119" s="100" t="s">
        <v>17</v>
      </c>
      <c r="I2119" s="102" t="s">
        <v>3778</v>
      </c>
      <c r="J2119" s="102"/>
      <c r="K2119" s="106">
        <v>44785</v>
      </c>
      <c r="L2119" s="106">
        <v>44785</v>
      </c>
      <c r="M2119" s="99" t="s">
        <v>57</v>
      </c>
    </row>
    <row r="2120" spans="1:13" ht="21.75">
      <c r="A2120" s="57">
        <v>433</v>
      </c>
      <c r="B2120" s="84" t="s">
        <v>51</v>
      </c>
      <c r="C2120" s="84" t="s">
        <v>406</v>
      </c>
      <c r="D2120" s="84" t="s">
        <v>727</v>
      </c>
      <c r="E2120" s="84" t="s">
        <v>88</v>
      </c>
      <c r="F2120" s="84" t="s">
        <v>357</v>
      </c>
      <c r="G2120" s="87" t="s">
        <v>7</v>
      </c>
      <c r="H2120" s="87" t="s">
        <v>20</v>
      </c>
      <c r="I2120" s="90" t="s">
        <v>728</v>
      </c>
      <c r="J2120" s="93"/>
      <c r="K2120" s="97">
        <v>44265</v>
      </c>
      <c r="L2120" s="97">
        <v>44265</v>
      </c>
      <c r="M2120" s="84" t="s">
        <v>57</v>
      </c>
    </row>
    <row r="2121" spans="1:13" ht="21.75">
      <c r="A2121" s="57">
        <v>345</v>
      </c>
      <c r="B2121" s="84" t="s">
        <v>51</v>
      </c>
      <c r="C2121" s="84" t="s">
        <v>52</v>
      </c>
      <c r="D2121" s="84" t="s">
        <v>316</v>
      </c>
      <c r="E2121" s="87" t="s">
        <v>88</v>
      </c>
      <c r="F2121" s="84" t="s">
        <v>94</v>
      </c>
      <c r="G2121" s="87" t="s">
        <v>7</v>
      </c>
      <c r="H2121" s="87" t="s">
        <v>17</v>
      </c>
      <c r="I2121" s="90" t="s">
        <v>596</v>
      </c>
      <c r="J2121" s="90"/>
      <c r="K2121" s="97">
        <v>44252</v>
      </c>
      <c r="L2121" s="97">
        <v>44252</v>
      </c>
      <c r="M2121" s="84" t="s">
        <v>57</v>
      </c>
    </row>
    <row r="2122" spans="1:13" ht="34.5">
      <c r="A2122" s="57">
        <v>1871</v>
      </c>
      <c r="B2122" s="99" t="s">
        <v>51</v>
      </c>
      <c r="C2122" s="99" t="s">
        <v>111</v>
      </c>
      <c r="D2122" s="99" t="s">
        <v>848</v>
      </c>
      <c r="E2122" s="99" t="s">
        <v>1561</v>
      </c>
      <c r="F2122" s="99" t="s">
        <v>435</v>
      </c>
      <c r="G2122" s="99" t="s">
        <v>7</v>
      </c>
      <c r="H2122" s="100" t="s">
        <v>16</v>
      </c>
      <c r="I2122" s="102" t="s">
        <v>3035</v>
      </c>
      <c r="J2122" s="102" t="s">
        <v>3036</v>
      </c>
      <c r="K2122" s="106">
        <v>44596</v>
      </c>
      <c r="L2122" s="106">
        <v>44596</v>
      </c>
      <c r="M2122" s="99" t="s">
        <v>57</v>
      </c>
    </row>
    <row r="2123" spans="1:13" ht="43.5">
      <c r="A2123" s="57">
        <v>37</v>
      </c>
      <c r="B2123" s="84" t="s">
        <v>51</v>
      </c>
      <c r="C2123" s="84" t="s">
        <v>52</v>
      </c>
      <c r="D2123" s="84" t="s">
        <v>82</v>
      </c>
      <c r="E2123" s="87" t="s">
        <v>135</v>
      </c>
      <c r="F2123" s="84" t="s">
        <v>60</v>
      </c>
      <c r="G2123" s="87" t="s">
        <v>7</v>
      </c>
      <c r="H2123" s="87" t="s">
        <v>17</v>
      </c>
      <c r="I2123" s="90" t="s">
        <v>136</v>
      </c>
      <c r="J2123" s="93"/>
      <c r="K2123" s="97">
        <v>44202</v>
      </c>
      <c r="L2123" s="97">
        <v>44202</v>
      </c>
      <c r="M2123" s="84" t="s">
        <v>57</v>
      </c>
    </row>
    <row r="2124" spans="1:13" ht="21.75">
      <c r="A2124" s="57">
        <v>68</v>
      </c>
      <c r="B2124" s="84" t="s">
        <v>51</v>
      </c>
      <c r="C2124" s="84" t="s">
        <v>52</v>
      </c>
      <c r="D2124" s="84" t="s">
        <v>104</v>
      </c>
      <c r="E2124" s="87" t="s">
        <v>54</v>
      </c>
      <c r="F2124" s="84" t="s">
        <v>60</v>
      </c>
      <c r="G2124" s="87" t="s">
        <v>7</v>
      </c>
      <c r="H2124" s="87" t="s">
        <v>17</v>
      </c>
      <c r="I2124" s="90" t="s">
        <v>184</v>
      </c>
      <c r="J2124" s="90"/>
      <c r="K2124" s="97">
        <v>44209</v>
      </c>
      <c r="L2124" s="97">
        <v>44209</v>
      </c>
      <c r="M2124" s="84" t="s">
        <v>57</v>
      </c>
    </row>
    <row r="2125" spans="1:13" ht="21.75">
      <c r="A2125" s="57">
        <v>2182</v>
      </c>
      <c r="B2125" s="99" t="s">
        <v>51</v>
      </c>
      <c r="C2125" s="99" t="s">
        <v>111</v>
      </c>
      <c r="D2125" s="99" t="s">
        <v>887</v>
      </c>
      <c r="E2125" s="99" t="s">
        <v>1561</v>
      </c>
      <c r="F2125" s="99" t="s">
        <v>170</v>
      </c>
      <c r="G2125" s="99" t="s">
        <v>7</v>
      </c>
      <c r="H2125" s="100" t="s">
        <v>17</v>
      </c>
      <c r="I2125" s="102" t="s">
        <v>3373</v>
      </c>
      <c r="J2125" s="102"/>
      <c r="K2125" s="106">
        <v>44678</v>
      </c>
      <c r="L2125" s="106">
        <v>44678</v>
      </c>
      <c r="M2125" s="99" t="s">
        <v>57</v>
      </c>
    </row>
    <row r="2126" spans="1:13" ht="21.75">
      <c r="A2126" s="57">
        <v>2563</v>
      </c>
      <c r="B2126" s="99" t="s">
        <v>51</v>
      </c>
      <c r="C2126" s="99" t="s">
        <v>111</v>
      </c>
      <c r="D2126" s="99" t="s">
        <v>917</v>
      </c>
      <c r="E2126" s="99" t="s">
        <v>1561</v>
      </c>
      <c r="F2126" s="99" t="s">
        <v>170</v>
      </c>
      <c r="G2126" s="99" t="s">
        <v>7</v>
      </c>
      <c r="H2126" s="100" t="s">
        <v>17</v>
      </c>
      <c r="I2126" s="102" t="s">
        <v>3782</v>
      </c>
      <c r="J2126" s="102"/>
      <c r="K2126" s="106">
        <v>44786</v>
      </c>
      <c r="L2126" s="106">
        <v>44786</v>
      </c>
      <c r="M2126" s="99" t="s">
        <v>57</v>
      </c>
    </row>
    <row r="2127" spans="1:13" ht="43.5">
      <c r="A2127" s="57">
        <v>1638</v>
      </c>
      <c r="B2127" s="84" t="s">
        <v>51</v>
      </c>
      <c r="C2127" s="84" t="s">
        <v>108</v>
      </c>
      <c r="D2127" s="84" t="s">
        <v>2352</v>
      </c>
      <c r="E2127" s="87" t="s">
        <v>376</v>
      </c>
      <c r="F2127" s="84" t="s">
        <v>1755</v>
      </c>
      <c r="G2127" s="87" t="s">
        <v>7</v>
      </c>
      <c r="H2127" s="87" t="s">
        <v>17</v>
      </c>
      <c r="I2127" s="90" t="s">
        <v>2354</v>
      </c>
      <c r="J2127" s="93"/>
      <c r="K2127" s="97">
        <v>44545</v>
      </c>
      <c r="L2127" s="97">
        <v>44545</v>
      </c>
      <c r="M2127" s="84" t="s">
        <v>57</v>
      </c>
    </row>
    <row r="2128" spans="1:13" ht="43.5">
      <c r="A2128" s="57">
        <v>690</v>
      </c>
      <c r="B2128" s="84" t="s">
        <v>51</v>
      </c>
      <c r="C2128" s="84" t="s">
        <v>111</v>
      </c>
      <c r="D2128" s="84" t="s">
        <v>1173</v>
      </c>
      <c r="E2128" s="87" t="s">
        <v>113</v>
      </c>
      <c r="F2128" s="84" t="s">
        <v>1174</v>
      </c>
      <c r="G2128" s="87" t="s">
        <v>7</v>
      </c>
      <c r="H2128" s="87" t="s">
        <v>13</v>
      </c>
      <c r="I2128" s="90" t="s">
        <v>1175</v>
      </c>
      <c r="J2128" s="90" t="s">
        <v>1176</v>
      </c>
      <c r="K2128" s="97">
        <v>44344</v>
      </c>
      <c r="L2128" s="97">
        <v>44344</v>
      </c>
      <c r="M2128" s="84" t="s">
        <v>57</v>
      </c>
    </row>
    <row r="2129" spans="1:13" ht="21.75">
      <c r="A2129" s="57">
        <v>936</v>
      </c>
      <c r="B2129" s="84" t="s">
        <v>51</v>
      </c>
      <c r="C2129" s="84" t="s">
        <v>111</v>
      </c>
      <c r="D2129" s="84" t="s">
        <v>926</v>
      </c>
      <c r="E2129" s="87" t="s">
        <v>1553</v>
      </c>
      <c r="F2129" s="84" t="s">
        <v>170</v>
      </c>
      <c r="G2129" s="87" t="s">
        <v>7</v>
      </c>
      <c r="H2129" s="87" t="s">
        <v>15</v>
      </c>
      <c r="I2129" s="90" t="s">
        <v>1556</v>
      </c>
      <c r="J2129" s="93"/>
      <c r="K2129" s="97">
        <v>44407</v>
      </c>
      <c r="L2129" s="97">
        <v>44407</v>
      </c>
      <c r="M2129" s="84" t="s">
        <v>57</v>
      </c>
    </row>
    <row r="2130" spans="1:13" ht="65.25">
      <c r="A2130" s="57">
        <v>264</v>
      </c>
      <c r="B2130" s="84" t="s">
        <v>51</v>
      </c>
      <c r="C2130" s="84" t="s">
        <v>52</v>
      </c>
      <c r="D2130" s="84" t="s">
        <v>53</v>
      </c>
      <c r="E2130" s="87" t="s">
        <v>83</v>
      </c>
      <c r="F2130" s="84" t="s">
        <v>60</v>
      </c>
      <c r="G2130" s="87" t="s">
        <v>7</v>
      </c>
      <c r="H2130" s="87" t="s">
        <v>13</v>
      </c>
      <c r="I2130" s="90" t="s">
        <v>497</v>
      </c>
      <c r="J2130" s="90"/>
      <c r="K2130" s="97">
        <v>44247</v>
      </c>
      <c r="L2130" s="97">
        <v>44247</v>
      </c>
      <c r="M2130" s="84" t="s">
        <v>57</v>
      </c>
    </row>
    <row r="2131" spans="1:13" ht="34.5">
      <c r="A2131" s="57">
        <v>1818</v>
      </c>
      <c r="B2131" s="99" t="s">
        <v>51</v>
      </c>
      <c r="C2131" s="99" t="s">
        <v>111</v>
      </c>
      <c r="D2131" s="99" t="s">
        <v>2659</v>
      </c>
      <c r="E2131" s="99" t="s">
        <v>1553</v>
      </c>
      <c r="F2131" s="99" t="s">
        <v>357</v>
      </c>
      <c r="G2131" s="99" t="s">
        <v>7</v>
      </c>
      <c r="H2131" s="100" t="s">
        <v>13</v>
      </c>
      <c r="I2131" s="102" t="s">
        <v>2947</v>
      </c>
      <c r="J2131" s="102" t="s">
        <v>2948</v>
      </c>
      <c r="K2131" s="106">
        <v>44587</v>
      </c>
      <c r="L2131" s="106">
        <v>44587</v>
      </c>
      <c r="M2131" s="99" t="s">
        <v>57</v>
      </c>
    </row>
    <row r="2132" spans="1:13" ht="34.5">
      <c r="A2132" s="57">
        <v>1815</v>
      </c>
      <c r="B2132" s="99" t="s">
        <v>51</v>
      </c>
      <c r="C2132" s="99" t="s">
        <v>52</v>
      </c>
      <c r="D2132" s="99" t="s">
        <v>2661</v>
      </c>
      <c r="E2132" s="99" t="s">
        <v>54</v>
      </c>
      <c r="F2132" s="99" t="s">
        <v>357</v>
      </c>
      <c r="G2132" s="99" t="s">
        <v>7</v>
      </c>
      <c r="H2132" s="100" t="s">
        <v>13</v>
      </c>
      <c r="I2132" s="102" t="s">
        <v>2941</v>
      </c>
      <c r="J2132" s="102" t="s">
        <v>2942</v>
      </c>
      <c r="K2132" s="106">
        <v>44586</v>
      </c>
      <c r="L2132" s="106">
        <v>44586</v>
      </c>
      <c r="M2132" s="99" t="s">
        <v>57</v>
      </c>
    </row>
    <row r="2133" spans="1:13" ht="21.75">
      <c r="A2133" s="57">
        <v>943</v>
      </c>
      <c r="B2133" s="84" t="s">
        <v>51</v>
      </c>
      <c r="C2133" s="84" t="s">
        <v>111</v>
      </c>
      <c r="D2133" s="84" t="s">
        <v>926</v>
      </c>
      <c r="E2133" s="87" t="s">
        <v>113</v>
      </c>
      <c r="F2133" s="84" t="s">
        <v>170</v>
      </c>
      <c r="G2133" s="87" t="s">
        <v>7</v>
      </c>
      <c r="H2133" s="87" t="s">
        <v>12</v>
      </c>
      <c r="I2133" s="90" t="s">
        <v>1564</v>
      </c>
      <c r="J2133" s="93"/>
      <c r="K2133" s="97">
        <v>44411</v>
      </c>
      <c r="L2133" s="97">
        <v>44411</v>
      </c>
      <c r="M2133" s="84" t="s">
        <v>57</v>
      </c>
    </row>
    <row r="2134" spans="1:13" ht="21.75">
      <c r="A2134" s="57">
        <v>578</v>
      </c>
      <c r="B2134" s="84" t="s">
        <v>51</v>
      </c>
      <c r="C2134" s="84" t="s">
        <v>111</v>
      </c>
      <c r="D2134" s="84" t="s">
        <v>917</v>
      </c>
      <c r="E2134" s="87" t="s">
        <v>113</v>
      </c>
      <c r="F2134" s="84" t="s">
        <v>170</v>
      </c>
      <c r="G2134" s="87" t="s">
        <v>7</v>
      </c>
      <c r="H2134" s="87" t="s">
        <v>11</v>
      </c>
      <c r="I2134" s="90" t="s">
        <v>938</v>
      </c>
      <c r="J2134" s="93"/>
      <c r="K2134" s="97">
        <v>44306</v>
      </c>
      <c r="L2134" s="97">
        <v>44306</v>
      </c>
      <c r="M2134" s="84" t="s">
        <v>57</v>
      </c>
    </row>
    <row r="2135" spans="1:13" ht="21.75">
      <c r="A2135" s="57">
        <v>2632</v>
      </c>
      <c r="B2135" s="99" t="s">
        <v>51</v>
      </c>
      <c r="C2135" s="99" t="s">
        <v>283</v>
      </c>
      <c r="D2135" s="99" t="s">
        <v>3933</v>
      </c>
      <c r="E2135" s="99" t="s">
        <v>1561</v>
      </c>
      <c r="F2135" s="99" t="s">
        <v>813</v>
      </c>
      <c r="G2135" s="99" t="s">
        <v>8</v>
      </c>
      <c r="H2135" s="100" t="s">
        <v>12</v>
      </c>
      <c r="I2135" s="102" t="s">
        <v>3852</v>
      </c>
      <c r="J2135" s="102"/>
      <c r="K2135" s="106">
        <v>44823</v>
      </c>
      <c r="L2135" s="106">
        <v>44823</v>
      </c>
      <c r="M2135" s="99" t="s">
        <v>57</v>
      </c>
    </row>
    <row r="2136" spans="1:13" ht="43.5">
      <c r="A2136" s="57">
        <v>770</v>
      </c>
      <c r="B2136" s="84" t="s">
        <v>51</v>
      </c>
      <c r="C2136" s="84" t="s">
        <v>111</v>
      </c>
      <c r="D2136" s="87" t="s">
        <v>525</v>
      </c>
      <c r="E2136" s="87" t="s">
        <v>376</v>
      </c>
      <c r="F2136" s="84" t="s">
        <v>357</v>
      </c>
      <c r="G2136" s="87" t="s">
        <v>7</v>
      </c>
      <c r="H2136" s="87" t="s">
        <v>12</v>
      </c>
      <c r="I2136" s="90" t="s">
        <v>1302</v>
      </c>
      <c r="J2136" s="90" t="s">
        <v>1303</v>
      </c>
      <c r="K2136" s="97">
        <v>44362</v>
      </c>
      <c r="L2136" s="97">
        <v>44362</v>
      </c>
      <c r="M2136" s="84" t="s">
        <v>57</v>
      </c>
    </row>
    <row r="2137" spans="1:13" ht="21.75">
      <c r="A2137" s="57">
        <v>1004</v>
      </c>
      <c r="B2137" s="84" t="s">
        <v>51</v>
      </c>
      <c r="C2137" s="84" t="s">
        <v>111</v>
      </c>
      <c r="D2137" s="84" t="s">
        <v>926</v>
      </c>
      <c r="E2137" s="87" t="s">
        <v>1553</v>
      </c>
      <c r="F2137" s="84" t="s">
        <v>170</v>
      </c>
      <c r="G2137" s="87" t="s">
        <v>7</v>
      </c>
      <c r="H2137" s="87" t="s">
        <v>22</v>
      </c>
      <c r="I2137" s="90" t="s">
        <v>1624</v>
      </c>
      <c r="J2137" s="93"/>
      <c r="K2137" s="97">
        <v>44421</v>
      </c>
      <c r="L2137" s="97">
        <v>44421</v>
      </c>
      <c r="M2137" s="84" t="s">
        <v>57</v>
      </c>
    </row>
    <row r="2138" spans="1:13" ht="43.5">
      <c r="A2138" s="57">
        <v>559</v>
      </c>
      <c r="B2138" s="84" t="s">
        <v>51</v>
      </c>
      <c r="C2138" s="84" t="s">
        <v>111</v>
      </c>
      <c r="D2138" s="84" t="s">
        <v>848</v>
      </c>
      <c r="E2138" s="87" t="s">
        <v>113</v>
      </c>
      <c r="F2138" s="84" t="s">
        <v>170</v>
      </c>
      <c r="G2138" s="87" t="s">
        <v>7</v>
      </c>
      <c r="H2138" s="87" t="s">
        <v>15</v>
      </c>
      <c r="I2138" s="90" t="s">
        <v>913</v>
      </c>
      <c r="J2138" s="93"/>
      <c r="K2138" s="97">
        <v>44294</v>
      </c>
      <c r="L2138" s="97">
        <v>44294</v>
      </c>
      <c r="M2138" s="84" t="s">
        <v>57</v>
      </c>
    </row>
    <row r="2139" spans="1:13" ht="34.5">
      <c r="A2139" s="57">
        <v>2658</v>
      </c>
      <c r="B2139" s="99" t="s">
        <v>51</v>
      </c>
      <c r="C2139" s="99" t="s">
        <v>111</v>
      </c>
      <c r="D2139" s="99" t="s">
        <v>104</v>
      </c>
      <c r="E2139" s="99" t="s">
        <v>1553</v>
      </c>
      <c r="F2139" s="99" t="s">
        <v>104</v>
      </c>
      <c r="G2139" s="99" t="s">
        <v>8</v>
      </c>
      <c r="H2139" s="100" t="s">
        <v>13</v>
      </c>
      <c r="I2139" s="102" t="s">
        <v>3884</v>
      </c>
      <c r="J2139" s="102"/>
      <c r="K2139" s="106">
        <v>44833</v>
      </c>
      <c r="L2139" s="106">
        <v>44833</v>
      </c>
      <c r="M2139" s="99" t="s">
        <v>57</v>
      </c>
    </row>
    <row r="2140" spans="1:13" ht="43.5">
      <c r="A2140" s="57">
        <v>597</v>
      </c>
      <c r="B2140" s="84" t="s">
        <v>51</v>
      </c>
      <c r="C2140" s="84" t="s">
        <v>111</v>
      </c>
      <c r="D2140" s="84" t="s">
        <v>975</v>
      </c>
      <c r="E2140" s="87" t="s">
        <v>113</v>
      </c>
      <c r="F2140" s="84" t="s">
        <v>357</v>
      </c>
      <c r="G2140" s="87" t="s">
        <v>7</v>
      </c>
      <c r="H2140" s="87" t="s">
        <v>13</v>
      </c>
      <c r="I2140" s="90" t="s">
        <v>976</v>
      </c>
      <c r="J2140" s="90" t="s">
        <v>977</v>
      </c>
      <c r="K2140" s="97">
        <v>44321</v>
      </c>
      <c r="L2140" s="97">
        <v>44322</v>
      </c>
      <c r="M2140" s="84" t="s">
        <v>57</v>
      </c>
    </row>
    <row r="2141" spans="1:13" ht="21.75">
      <c r="A2141" s="57">
        <v>710</v>
      </c>
      <c r="B2141" s="84" t="s">
        <v>51</v>
      </c>
      <c r="C2141" s="84" t="s">
        <v>108</v>
      </c>
      <c r="D2141" s="84" t="s">
        <v>1204</v>
      </c>
      <c r="E2141" s="87" t="s">
        <v>54</v>
      </c>
      <c r="F2141" s="84" t="s">
        <v>357</v>
      </c>
      <c r="G2141" s="87" t="s">
        <v>7</v>
      </c>
      <c r="H2141" s="87" t="s">
        <v>12</v>
      </c>
      <c r="I2141" s="90" t="s">
        <v>1205</v>
      </c>
      <c r="J2141" s="93"/>
      <c r="K2141" s="97">
        <v>44348</v>
      </c>
      <c r="L2141" s="97">
        <v>44348</v>
      </c>
      <c r="M2141" s="84" t="s">
        <v>57</v>
      </c>
    </row>
    <row r="2142" spans="1:13" ht="43.5">
      <c r="A2142" s="57">
        <v>424</v>
      </c>
      <c r="B2142" s="84" t="s">
        <v>51</v>
      </c>
      <c r="C2142" s="84" t="s">
        <v>52</v>
      </c>
      <c r="D2142" s="84" t="s">
        <v>85</v>
      </c>
      <c r="E2142" s="87" t="s">
        <v>135</v>
      </c>
      <c r="F2142" s="87" t="s">
        <v>55</v>
      </c>
      <c r="G2142" s="87" t="s">
        <v>7</v>
      </c>
      <c r="H2142" s="87" t="s">
        <v>13</v>
      </c>
      <c r="I2142" s="90" t="s">
        <v>713</v>
      </c>
      <c r="J2142" s="90"/>
      <c r="K2142" s="97">
        <v>44264</v>
      </c>
      <c r="L2142" s="97">
        <v>44264</v>
      </c>
      <c r="M2142" s="84" t="s">
        <v>57</v>
      </c>
    </row>
    <row r="2143" spans="1:13" ht="21.75">
      <c r="A2143" s="57">
        <v>2052</v>
      </c>
      <c r="B2143" s="99" t="s">
        <v>51</v>
      </c>
      <c r="C2143" s="99" t="s">
        <v>406</v>
      </c>
      <c r="D2143" s="99" t="s">
        <v>1452</v>
      </c>
      <c r="E2143" s="99" t="s">
        <v>54</v>
      </c>
      <c r="F2143" s="99" t="s">
        <v>407</v>
      </c>
      <c r="G2143" s="99" t="s">
        <v>7</v>
      </c>
      <c r="H2143" s="100" t="s">
        <v>17</v>
      </c>
      <c r="I2143" s="102" t="s">
        <v>3237</v>
      </c>
      <c r="J2143" s="102"/>
      <c r="K2143" s="106">
        <v>44648</v>
      </c>
      <c r="L2143" s="106">
        <v>44648</v>
      </c>
      <c r="M2143" s="99" t="s">
        <v>57</v>
      </c>
    </row>
    <row r="2144" spans="1:13" ht="21.75">
      <c r="A2144" s="57">
        <v>2573</v>
      </c>
      <c r="B2144" s="99" t="s">
        <v>51</v>
      </c>
      <c r="C2144" s="99" t="s">
        <v>111</v>
      </c>
      <c r="D2144" s="99" t="s">
        <v>917</v>
      </c>
      <c r="E2144" s="99" t="s">
        <v>376</v>
      </c>
      <c r="F2144" s="99" t="s">
        <v>170</v>
      </c>
      <c r="G2144" s="99" t="s">
        <v>7</v>
      </c>
      <c r="H2144" s="100" t="s">
        <v>16</v>
      </c>
      <c r="I2144" s="102" t="s">
        <v>3793</v>
      </c>
      <c r="J2144" s="102"/>
      <c r="K2144" s="106">
        <v>44789</v>
      </c>
      <c r="L2144" s="106">
        <v>44789</v>
      </c>
      <c r="M2144" s="99" t="s">
        <v>57</v>
      </c>
    </row>
    <row r="2145" spans="1:13" ht="21.75">
      <c r="A2145" s="57">
        <v>714</v>
      </c>
      <c r="B2145" s="84" t="s">
        <v>51</v>
      </c>
      <c r="C2145" s="84" t="s">
        <v>52</v>
      </c>
      <c r="D2145" s="84" t="s">
        <v>1210</v>
      </c>
      <c r="E2145" s="84" t="s">
        <v>218</v>
      </c>
      <c r="F2145" s="84" t="s">
        <v>1211</v>
      </c>
      <c r="G2145" s="87" t="s">
        <v>7</v>
      </c>
      <c r="H2145" s="87" t="s">
        <v>24</v>
      </c>
      <c r="I2145" s="90" t="s">
        <v>1212</v>
      </c>
      <c r="J2145" s="93"/>
      <c r="K2145" s="97">
        <v>44348</v>
      </c>
      <c r="L2145" s="97">
        <v>44348</v>
      </c>
      <c r="M2145" s="84" t="s">
        <v>57</v>
      </c>
    </row>
    <row r="2146" spans="1:13" ht="21.75">
      <c r="A2146" s="57">
        <v>534</v>
      </c>
      <c r="B2146" s="84" t="s">
        <v>51</v>
      </c>
      <c r="C2146" s="84" t="s">
        <v>52</v>
      </c>
      <c r="D2146" s="84" t="s">
        <v>877</v>
      </c>
      <c r="E2146" s="87" t="s">
        <v>135</v>
      </c>
      <c r="F2146" s="84" t="s">
        <v>98</v>
      </c>
      <c r="G2146" s="87" t="s">
        <v>7</v>
      </c>
      <c r="H2146" s="87" t="s">
        <v>24</v>
      </c>
      <c r="I2146" s="90" t="s">
        <v>878</v>
      </c>
      <c r="J2146" s="90"/>
      <c r="K2146" s="97">
        <v>44285</v>
      </c>
      <c r="L2146" s="97">
        <v>44285</v>
      </c>
      <c r="M2146" s="84" t="s">
        <v>57</v>
      </c>
    </row>
    <row r="2147" spans="1:13" ht="21.75">
      <c r="A2147" s="57">
        <v>3</v>
      </c>
      <c r="B2147" s="84" t="s">
        <v>51</v>
      </c>
      <c r="C2147" s="84" t="s">
        <v>52</v>
      </c>
      <c r="D2147" s="84" t="s">
        <v>59</v>
      </c>
      <c r="E2147" s="87" t="s">
        <v>54</v>
      </c>
      <c r="F2147" s="84" t="s">
        <v>60</v>
      </c>
      <c r="G2147" s="87" t="s">
        <v>7</v>
      </c>
      <c r="H2147" s="87" t="s">
        <v>13</v>
      </c>
      <c r="I2147" s="90" t="s">
        <v>61</v>
      </c>
      <c r="J2147" s="93"/>
      <c r="K2147" s="97">
        <v>44197</v>
      </c>
      <c r="L2147" s="97">
        <v>44197</v>
      </c>
      <c r="M2147" s="84" t="s">
        <v>57</v>
      </c>
    </row>
    <row r="2148" spans="1:13" ht="43.5">
      <c r="A2148" s="57">
        <v>1201</v>
      </c>
      <c r="B2148" s="84" t="s">
        <v>51</v>
      </c>
      <c r="C2148" s="84" t="s">
        <v>111</v>
      </c>
      <c r="D2148" s="84" t="s">
        <v>857</v>
      </c>
      <c r="E2148" s="87" t="s">
        <v>1561</v>
      </c>
      <c r="F2148" s="84" t="s">
        <v>170</v>
      </c>
      <c r="G2148" s="87" t="s">
        <v>8</v>
      </c>
      <c r="H2148" s="87" t="s">
        <v>13</v>
      </c>
      <c r="I2148" s="90" t="s">
        <v>1853</v>
      </c>
      <c r="J2148" s="93"/>
      <c r="K2148" s="97">
        <v>44465</v>
      </c>
      <c r="L2148" s="97">
        <v>44465</v>
      </c>
      <c r="M2148" s="84" t="s">
        <v>57</v>
      </c>
    </row>
    <row r="2149" spans="1:13" ht="21.75">
      <c r="A2149" s="57">
        <v>1362</v>
      </c>
      <c r="B2149" s="84" t="s">
        <v>51</v>
      </c>
      <c r="C2149" s="84" t="s">
        <v>108</v>
      </c>
      <c r="D2149" s="84" t="s">
        <v>1024</v>
      </c>
      <c r="E2149" s="87" t="s">
        <v>376</v>
      </c>
      <c r="F2149" s="84" t="s">
        <v>753</v>
      </c>
      <c r="G2149" s="87" t="s">
        <v>7</v>
      </c>
      <c r="H2149" s="87" t="s">
        <v>19</v>
      </c>
      <c r="I2149" s="90" t="s">
        <v>2028</v>
      </c>
      <c r="J2149" s="93"/>
      <c r="K2149" s="97">
        <v>44495</v>
      </c>
      <c r="L2149" s="97">
        <v>44497</v>
      </c>
      <c r="M2149" s="84" t="s">
        <v>57</v>
      </c>
    </row>
    <row r="2150" spans="1:13" ht="43.5">
      <c r="A2150" s="57">
        <v>1386</v>
      </c>
      <c r="B2150" s="84" t="s">
        <v>51</v>
      </c>
      <c r="C2150" s="84" t="s">
        <v>108</v>
      </c>
      <c r="D2150" s="84" t="s">
        <v>1024</v>
      </c>
      <c r="E2150" s="87" t="s">
        <v>113</v>
      </c>
      <c r="F2150" s="84" t="s">
        <v>753</v>
      </c>
      <c r="G2150" s="87" t="s">
        <v>8</v>
      </c>
      <c r="H2150" s="87" t="s">
        <v>13</v>
      </c>
      <c r="I2150" s="90" t="s">
        <v>2058</v>
      </c>
      <c r="J2150" s="93"/>
      <c r="K2150" s="97">
        <v>44499</v>
      </c>
      <c r="L2150" s="97">
        <v>44499</v>
      </c>
      <c r="M2150" s="84" t="s">
        <v>57</v>
      </c>
    </row>
    <row r="2151" spans="1:13" ht="21.75">
      <c r="A2151" s="57">
        <v>2458</v>
      </c>
      <c r="B2151" s="99" t="s">
        <v>51</v>
      </c>
      <c r="C2151" s="99" t="s">
        <v>111</v>
      </c>
      <c r="D2151" s="99" t="s">
        <v>2747</v>
      </c>
      <c r="E2151" s="99" t="s">
        <v>1553</v>
      </c>
      <c r="F2151" s="99" t="s">
        <v>885</v>
      </c>
      <c r="G2151" s="99" t="s">
        <v>7</v>
      </c>
      <c r="H2151" s="100" t="s">
        <v>28</v>
      </c>
      <c r="I2151" s="102" t="s">
        <v>3638</v>
      </c>
      <c r="J2151" s="102"/>
      <c r="K2151" s="106">
        <v>44746</v>
      </c>
      <c r="L2151" s="106">
        <v>44746</v>
      </c>
      <c r="M2151" s="99" t="s">
        <v>57</v>
      </c>
    </row>
    <row r="2152" spans="1:13" ht="43.5">
      <c r="A2152" s="57">
        <v>586</v>
      </c>
      <c r="B2152" s="84" t="s">
        <v>51</v>
      </c>
      <c r="C2152" s="84" t="s">
        <v>111</v>
      </c>
      <c r="D2152" s="84" t="s">
        <v>375</v>
      </c>
      <c r="E2152" s="87" t="s">
        <v>54</v>
      </c>
      <c r="F2152" s="84" t="s">
        <v>950</v>
      </c>
      <c r="G2152" s="87" t="s">
        <v>7</v>
      </c>
      <c r="H2152" s="87" t="s">
        <v>15</v>
      </c>
      <c r="I2152" s="90" t="s">
        <v>951</v>
      </c>
      <c r="J2152" s="90" t="s">
        <v>952</v>
      </c>
      <c r="K2152" s="97">
        <v>44313</v>
      </c>
      <c r="L2152" s="97">
        <v>44313</v>
      </c>
      <c r="M2152" s="84" t="s">
        <v>57</v>
      </c>
    </row>
    <row r="2153" spans="1:13" ht="43.5">
      <c r="A2153" s="57">
        <v>1486</v>
      </c>
      <c r="B2153" s="84" t="s">
        <v>51</v>
      </c>
      <c r="C2153" s="84" t="s">
        <v>108</v>
      </c>
      <c r="D2153" s="84" t="s">
        <v>1024</v>
      </c>
      <c r="E2153" s="87" t="s">
        <v>376</v>
      </c>
      <c r="F2153" s="84" t="s">
        <v>753</v>
      </c>
      <c r="G2153" s="87" t="s">
        <v>8</v>
      </c>
      <c r="H2153" s="87" t="s">
        <v>13</v>
      </c>
      <c r="I2153" s="90" t="s">
        <v>2169</v>
      </c>
      <c r="J2153" s="93"/>
      <c r="K2153" s="97">
        <v>44518</v>
      </c>
      <c r="L2153" s="97">
        <v>44518</v>
      </c>
      <c r="M2153" s="84" t="s">
        <v>57</v>
      </c>
    </row>
    <row r="2154" spans="1:13" ht="43.5">
      <c r="A2154" s="57">
        <v>1341</v>
      </c>
      <c r="B2154" s="84" t="s">
        <v>51</v>
      </c>
      <c r="C2154" s="84" t="s">
        <v>52</v>
      </c>
      <c r="D2154" s="84" t="s">
        <v>2000</v>
      </c>
      <c r="E2154" s="87" t="s">
        <v>54</v>
      </c>
      <c r="F2154" s="84" t="s">
        <v>357</v>
      </c>
      <c r="G2154" s="87" t="s">
        <v>8</v>
      </c>
      <c r="H2154" s="87" t="s">
        <v>12</v>
      </c>
      <c r="I2154" s="90" t="s">
        <v>2001</v>
      </c>
      <c r="J2154" s="93"/>
      <c r="K2154" s="97">
        <v>44489</v>
      </c>
      <c r="L2154" s="97">
        <v>44489</v>
      </c>
      <c r="M2154" s="84" t="s">
        <v>57</v>
      </c>
    </row>
    <row r="2155" spans="1:13" ht="43.5">
      <c r="A2155" s="57">
        <v>649</v>
      </c>
      <c r="B2155" s="84" t="s">
        <v>51</v>
      </c>
      <c r="C2155" s="84" t="s">
        <v>111</v>
      </c>
      <c r="D2155" s="84" t="s">
        <v>387</v>
      </c>
      <c r="E2155" s="87" t="s">
        <v>113</v>
      </c>
      <c r="F2155" s="84" t="s">
        <v>1077</v>
      </c>
      <c r="G2155" s="87" t="s">
        <v>7</v>
      </c>
      <c r="H2155" s="87" t="s">
        <v>12</v>
      </c>
      <c r="I2155" s="90" t="s">
        <v>1078</v>
      </c>
      <c r="J2155" s="90" t="s">
        <v>1079</v>
      </c>
      <c r="K2155" s="97">
        <v>44336</v>
      </c>
      <c r="L2155" s="97">
        <v>44336</v>
      </c>
      <c r="M2155" s="84" t="s">
        <v>57</v>
      </c>
    </row>
    <row r="2156" spans="1:13" ht="34.5">
      <c r="A2156" s="57">
        <v>2346</v>
      </c>
      <c r="B2156" s="99" t="s">
        <v>51</v>
      </c>
      <c r="C2156" s="99" t="s">
        <v>111</v>
      </c>
      <c r="D2156" s="99" t="s">
        <v>2744</v>
      </c>
      <c r="E2156" s="99" t="s">
        <v>97</v>
      </c>
      <c r="F2156" s="99" t="s">
        <v>170</v>
      </c>
      <c r="G2156" s="99" t="s">
        <v>7</v>
      </c>
      <c r="H2156" s="100" t="s">
        <v>13</v>
      </c>
      <c r="I2156" s="102" t="s">
        <v>3526</v>
      </c>
      <c r="J2156" s="102"/>
      <c r="K2156" s="106">
        <v>44714</v>
      </c>
      <c r="L2156" s="106">
        <v>44714</v>
      </c>
      <c r="M2156" s="99" t="s">
        <v>57</v>
      </c>
    </row>
    <row r="2157" spans="1:13" ht="43.5">
      <c r="A2157" s="57">
        <v>1244</v>
      </c>
      <c r="B2157" s="84" t="s">
        <v>51</v>
      </c>
      <c r="C2157" s="84" t="s">
        <v>111</v>
      </c>
      <c r="D2157" s="84" t="s">
        <v>857</v>
      </c>
      <c r="E2157" s="87" t="s">
        <v>1561</v>
      </c>
      <c r="F2157" s="84" t="s">
        <v>170</v>
      </c>
      <c r="G2157" s="87" t="s">
        <v>7</v>
      </c>
      <c r="H2157" s="87" t="s">
        <v>16</v>
      </c>
      <c r="I2157" s="90" t="s">
        <v>1895</v>
      </c>
      <c r="J2157" s="93"/>
      <c r="K2157" s="97">
        <v>44471</v>
      </c>
      <c r="L2157" s="97">
        <v>44471</v>
      </c>
      <c r="M2157" s="84" t="s">
        <v>57</v>
      </c>
    </row>
    <row r="2158" spans="1:13" ht="43.5">
      <c r="A2158" s="57">
        <v>5</v>
      </c>
      <c r="B2158" s="84" t="s">
        <v>51</v>
      </c>
      <c r="C2158" s="84" t="s">
        <v>52</v>
      </c>
      <c r="D2158" s="84" t="s">
        <v>64</v>
      </c>
      <c r="E2158" s="87" t="s">
        <v>54</v>
      </c>
      <c r="F2158" s="84" t="s">
        <v>60</v>
      </c>
      <c r="G2158" s="87" t="s">
        <v>7</v>
      </c>
      <c r="H2158" s="87" t="s">
        <v>17</v>
      </c>
      <c r="I2158" s="90" t="s">
        <v>65</v>
      </c>
      <c r="J2158" s="93"/>
      <c r="K2158" s="97">
        <v>44198</v>
      </c>
      <c r="L2158" s="97">
        <v>44198</v>
      </c>
      <c r="M2158" s="84" t="s">
        <v>57</v>
      </c>
    </row>
    <row r="2159" spans="1:13" ht="21.75">
      <c r="A2159" s="57">
        <v>1501</v>
      </c>
      <c r="B2159" s="84" t="s">
        <v>51</v>
      </c>
      <c r="C2159" s="84" t="s">
        <v>108</v>
      </c>
      <c r="D2159" s="84" t="s">
        <v>1725</v>
      </c>
      <c r="E2159" s="87" t="s">
        <v>2007</v>
      </c>
      <c r="F2159" s="84" t="s">
        <v>357</v>
      </c>
      <c r="G2159" s="87" t="s">
        <v>7</v>
      </c>
      <c r="H2159" s="87" t="s">
        <v>17</v>
      </c>
      <c r="I2159" s="90" t="s">
        <v>2186</v>
      </c>
      <c r="J2159" s="93"/>
      <c r="K2159" s="97">
        <v>44519</v>
      </c>
      <c r="L2159" s="97">
        <v>44519</v>
      </c>
      <c r="M2159" s="84" t="s">
        <v>57</v>
      </c>
    </row>
    <row r="2160" spans="1:13" ht="21.75">
      <c r="A2160" s="57">
        <v>1783</v>
      </c>
      <c r="B2160" s="99" t="s">
        <v>51</v>
      </c>
      <c r="C2160" s="99" t="s">
        <v>111</v>
      </c>
      <c r="D2160" s="99" t="s">
        <v>848</v>
      </c>
      <c r="E2160" s="99" t="s">
        <v>1561</v>
      </c>
      <c r="F2160" s="99" t="s">
        <v>170</v>
      </c>
      <c r="G2160" s="99" t="s">
        <v>7</v>
      </c>
      <c r="H2160" s="100" t="s">
        <v>12</v>
      </c>
      <c r="I2160" s="102" t="s">
        <v>2891</v>
      </c>
      <c r="J2160" s="102" t="s">
        <v>2892</v>
      </c>
      <c r="K2160" s="106">
        <v>44583</v>
      </c>
      <c r="L2160" s="106">
        <v>44583</v>
      </c>
      <c r="M2160" s="99" t="s">
        <v>57</v>
      </c>
    </row>
    <row r="2161" spans="1:13" ht="43.5">
      <c r="A2161" s="57">
        <v>20</v>
      </c>
      <c r="B2161" s="84" t="s">
        <v>51</v>
      </c>
      <c r="C2161" s="84" t="s">
        <v>52</v>
      </c>
      <c r="D2161" s="84" t="s">
        <v>93</v>
      </c>
      <c r="E2161" s="87" t="s">
        <v>88</v>
      </c>
      <c r="F2161" s="84" t="s">
        <v>94</v>
      </c>
      <c r="G2161" s="87" t="s">
        <v>7</v>
      </c>
      <c r="H2161" s="87" t="s">
        <v>13</v>
      </c>
      <c r="I2161" s="90" t="s">
        <v>95</v>
      </c>
      <c r="J2161" s="93"/>
      <c r="K2161" s="97">
        <v>44201</v>
      </c>
      <c r="L2161" s="97">
        <v>44201</v>
      </c>
      <c r="M2161" s="84" t="s">
        <v>57</v>
      </c>
    </row>
    <row r="2162" spans="1:13" ht="43.5">
      <c r="A2162" s="57">
        <v>940</v>
      </c>
      <c r="B2162" s="84" t="s">
        <v>51</v>
      </c>
      <c r="C2162" s="84" t="s">
        <v>111</v>
      </c>
      <c r="D2162" s="84" t="s">
        <v>926</v>
      </c>
      <c r="E2162" s="87" t="s">
        <v>113</v>
      </c>
      <c r="F2162" s="84" t="s">
        <v>170</v>
      </c>
      <c r="G2162" s="87" t="s">
        <v>8</v>
      </c>
      <c r="H2162" s="87" t="s">
        <v>12</v>
      </c>
      <c r="I2162" s="90" t="s">
        <v>1560</v>
      </c>
      <c r="J2162" s="93"/>
      <c r="K2162" s="97">
        <v>44410</v>
      </c>
      <c r="L2162" s="97">
        <v>44410</v>
      </c>
      <c r="M2162" s="84" t="s">
        <v>57</v>
      </c>
    </row>
    <row r="2163" spans="1:13" ht="21.75">
      <c r="A2163" s="57">
        <v>521</v>
      </c>
      <c r="B2163" s="84" t="s">
        <v>51</v>
      </c>
      <c r="C2163" s="84" t="s">
        <v>283</v>
      </c>
      <c r="D2163" s="84" t="s">
        <v>797</v>
      </c>
      <c r="E2163" s="87" t="s">
        <v>97</v>
      </c>
      <c r="F2163" s="84" t="s">
        <v>357</v>
      </c>
      <c r="G2163" s="87" t="s">
        <v>7</v>
      </c>
      <c r="H2163" s="87" t="s">
        <v>13</v>
      </c>
      <c r="I2163" s="90" t="s">
        <v>859</v>
      </c>
      <c r="J2163" s="90"/>
      <c r="K2163" s="97">
        <v>44282</v>
      </c>
      <c r="L2163" s="97">
        <v>44282</v>
      </c>
      <c r="M2163" s="84" t="s">
        <v>57</v>
      </c>
    </row>
    <row r="2164" spans="1:13" ht="43.5">
      <c r="A2164" s="57">
        <v>1448</v>
      </c>
      <c r="B2164" s="84" t="s">
        <v>51</v>
      </c>
      <c r="C2164" s="84" t="s">
        <v>283</v>
      </c>
      <c r="D2164" s="84" t="s">
        <v>2121</v>
      </c>
      <c r="E2164" s="87" t="s">
        <v>1561</v>
      </c>
      <c r="F2164" s="84" t="s">
        <v>799</v>
      </c>
      <c r="G2164" s="87" t="s">
        <v>7</v>
      </c>
      <c r="H2164" s="87" t="s">
        <v>15</v>
      </c>
      <c r="I2164" s="90" t="s">
        <v>2124</v>
      </c>
      <c r="J2164" s="93"/>
      <c r="K2164" s="97">
        <v>44510</v>
      </c>
      <c r="L2164" s="97">
        <v>44510</v>
      </c>
      <c r="M2164" s="84" t="s">
        <v>57</v>
      </c>
    </row>
    <row r="2165" spans="1:13" ht="65.25">
      <c r="A2165" s="57">
        <v>1308</v>
      </c>
      <c r="B2165" s="84" t="s">
        <v>51</v>
      </c>
      <c r="C2165" s="84" t="s">
        <v>108</v>
      </c>
      <c r="D2165" s="84" t="s">
        <v>649</v>
      </c>
      <c r="E2165" s="87" t="s">
        <v>135</v>
      </c>
      <c r="F2165" s="84" t="s">
        <v>1957</v>
      </c>
      <c r="G2165" s="87" t="s">
        <v>8</v>
      </c>
      <c r="H2165" s="87" t="s">
        <v>25</v>
      </c>
      <c r="I2165" s="90" t="s">
        <v>1960</v>
      </c>
      <c r="J2165" s="93"/>
      <c r="K2165" s="97">
        <v>44484</v>
      </c>
      <c r="L2165" s="97">
        <v>44484</v>
      </c>
      <c r="M2165" s="84" t="s">
        <v>57</v>
      </c>
    </row>
    <row r="2166" spans="1:13" ht="87">
      <c r="A2166" s="57">
        <v>368</v>
      </c>
      <c r="B2166" s="84" t="s">
        <v>51</v>
      </c>
      <c r="C2166" s="84" t="s">
        <v>52</v>
      </c>
      <c r="D2166" s="87" t="s">
        <v>630</v>
      </c>
      <c r="E2166" s="87" t="s">
        <v>376</v>
      </c>
      <c r="F2166" s="84" t="s">
        <v>94</v>
      </c>
      <c r="G2166" s="87" t="s">
        <v>7</v>
      </c>
      <c r="H2166" s="87" t="s">
        <v>20</v>
      </c>
      <c r="I2166" s="90" t="s">
        <v>631</v>
      </c>
      <c r="J2166" s="90"/>
      <c r="K2166" s="97">
        <v>44252</v>
      </c>
      <c r="L2166" s="97">
        <v>44252</v>
      </c>
      <c r="M2166" s="84" t="s">
        <v>57</v>
      </c>
    </row>
    <row r="2167" spans="1:13" ht="21.75">
      <c r="A2167" s="57">
        <v>934</v>
      </c>
      <c r="B2167" s="84" t="s">
        <v>51</v>
      </c>
      <c r="C2167" s="84" t="s">
        <v>111</v>
      </c>
      <c r="D2167" s="84" t="s">
        <v>926</v>
      </c>
      <c r="E2167" s="87" t="s">
        <v>1553</v>
      </c>
      <c r="F2167" s="84" t="s">
        <v>170</v>
      </c>
      <c r="G2167" s="87" t="s">
        <v>7</v>
      </c>
      <c r="H2167" s="87" t="s">
        <v>12</v>
      </c>
      <c r="I2167" s="90" t="s">
        <v>1554</v>
      </c>
      <c r="J2167" s="93"/>
      <c r="K2167" s="97">
        <v>44407</v>
      </c>
      <c r="L2167" s="97">
        <v>44407</v>
      </c>
      <c r="M2167" s="84" t="s">
        <v>57</v>
      </c>
    </row>
    <row r="2168" spans="1:13" ht="21.75">
      <c r="A2168" s="57">
        <v>979</v>
      </c>
      <c r="B2168" s="84" t="s">
        <v>51</v>
      </c>
      <c r="C2168" s="84" t="s">
        <v>111</v>
      </c>
      <c r="D2168" s="84" t="s">
        <v>926</v>
      </c>
      <c r="E2168" s="87" t="s">
        <v>1553</v>
      </c>
      <c r="F2168" s="84" t="s">
        <v>890</v>
      </c>
      <c r="G2168" s="87" t="s">
        <v>7</v>
      </c>
      <c r="H2168" s="87" t="s">
        <v>13</v>
      </c>
      <c r="I2168" s="90" t="s">
        <v>1554</v>
      </c>
      <c r="J2168" s="93"/>
      <c r="K2168" s="97">
        <v>44415</v>
      </c>
      <c r="L2168" s="97">
        <v>44415</v>
      </c>
      <c r="M2168" s="84" t="s">
        <v>57</v>
      </c>
    </row>
    <row r="2169" spans="1:13" ht="21.75">
      <c r="A2169" s="57">
        <v>1035</v>
      </c>
      <c r="B2169" s="84" t="s">
        <v>51</v>
      </c>
      <c r="C2169" s="84" t="s">
        <v>111</v>
      </c>
      <c r="D2169" s="84" t="s">
        <v>926</v>
      </c>
      <c r="E2169" s="87" t="s">
        <v>1553</v>
      </c>
      <c r="F2169" s="84" t="s">
        <v>170</v>
      </c>
      <c r="G2169" s="87" t="s">
        <v>7</v>
      </c>
      <c r="H2169" s="87" t="s">
        <v>13</v>
      </c>
      <c r="I2169" s="90" t="s">
        <v>1554</v>
      </c>
      <c r="J2169" s="93"/>
      <c r="K2169" s="97">
        <v>44426</v>
      </c>
      <c r="L2169" s="97">
        <v>44426</v>
      </c>
      <c r="M2169" s="84" t="s">
        <v>57</v>
      </c>
    </row>
    <row r="2170" spans="1:13" ht="21.75">
      <c r="A2170" s="57">
        <v>1064</v>
      </c>
      <c r="B2170" s="84" t="s">
        <v>51</v>
      </c>
      <c r="C2170" s="84" t="s">
        <v>111</v>
      </c>
      <c r="D2170" s="84" t="s">
        <v>926</v>
      </c>
      <c r="E2170" s="87" t="s">
        <v>135</v>
      </c>
      <c r="F2170" s="84" t="s">
        <v>170</v>
      </c>
      <c r="G2170" s="87" t="s">
        <v>8</v>
      </c>
      <c r="H2170" s="87" t="s">
        <v>16</v>
      </c>
      <c r="I2170" s="90" t="s">
        <v>1692</v>
      </c>
      <c r="J2170" s="93"/>
      <c r="K2170" s="97">
        <v>44431</v>
      </c>
      <c r="L2170" s="97">
        <v>44431</v>
      </c>
      <c r="M2170" s="84" t="s">
        <v>57</v>
      </c>
    </row>
    <row r="2171" spans="1:13" ht="21.75">
      <c r="A2171" s="57">
        <v>217</v>
      </c>
      <c r="B2171" s="84" t="s">
        <v>51</v>
      </c>
      <c r="C2171" s="84" t="s">
        <v>52</v>
      </c>
      <c r="D2171" s="84" t="s">
        <v>244</v>
      </c>
      <c r="E2171" s="87" t="s">
        <v>88</v>
      </c>
      <c r="F2171" s="84" t="s">
        <v>357</v>
      </c>
      <c r="G2171" s="87" t="s">
        <v>7</v>
      </c>
      <c r="H2171" s="87" t="s">
        <v>17</v>
      </c>
      <c r="I2171" s="90" t="s">
        <v>419</v>
      </c>
      <c r="J2171" s="90"/>
      <c r="K2171" s="97">
        <v>44233</v>
      </c>
      <c r="L2171" s="97">
        <v>44233</v>
      </c>
      <c r="M2171" s="84" t="s">
        <v>57</v>
      </c>
    </row>
    <row r="2172" spans="1:13" ht="43.5">
      <c r="A2172" s="57">
        <v>1477</v>
      </c>
      <c r="B2172" s="84" t="s">
        <v>51</v>
      </c>
      <c r="C2172" s="84" t="s">
        <v>108</v>
      </c>
      <c r="D2172" s="84" t="s">
        <v>1024</v>
      </c>
      <c r="E2172" s="87" t="s">
        <v>376</v>
      </c>
      <c r="F2172" s="84" t="s">
        <v>753</v>
      </c>
      <c r="G2172" s="87" t="s">
        <v>7</v>
      </c>
      <c r="H2172" s="87" t="s">
        <v>17</v>
      </c>
      <c r="I2172" s="90" t="s">
        <v>2161</v>
      </c>
      <c r="J2172" s="93"/>
      <c r="K2172" s="97">
        <v>44517</v>
      </c>
      <c r="L2172" s="97">
        <v>44517</v>
      </c>
      <c r="M2172" s="84" t="s">
        <v>57</v>
      </c>
    </row>
    <row r="2173" spans="1:13" ht="21.75">
      <c r="A2173" s="57">
        <v>2502</v>
      </c>
      <c r="B2173" s="99" t="s">
        <v>51</v>
      </c>
      <c r="C2173" s="99" t="s">
        <v>111</v>
      </c>
      <c r="D2173" s="99" t="s">
        <v>2782</v>
      </c>
      <c r="E2173" s="99" t="s">
        <v>1553</v>
      </c>
      <c r="F2173" s="99" t="s">
        <v>357</v>
      </c>
      <c r="G2173" s="99" t="s">
        <v>7</v>
      </c>
      <c r="H2173" s="100" t="s">
        <v>17</v>
      </c>
      <c r="I2173" s="102" t="s">
        <v>3684</v>
      </c>
      <c r="J2173" s="102"/>
      <c r="K2173" s="106">
        <v>44763</v>
      </c>
      <c r="L2173" s="106">
        <v>44763</v>
      </c>
      <c r="M2173" s="99" t="s">
        <v>57</v>
      </c>
    </row>
    <row r="2174" spans="1:13" ht="43.5">
      <c r="A2174" s="57">
        <v>1593</v>
      </c>
      <c r="B2174" s="84" t="s">
        <v>51</v>
      </c>
      <c r="C2174" s="84" t="s">
        <v>108</v>
      </c>
      <c r="D2174" s="84" t="s">
        <v>2297</v>
      </c>
      <c r="E2174" s="87" t="s">
        <v>376</v>
      </c>
      <c r="F2174" s="84" t="s">
        <v>493</v>
      </c>
      <c r="G2174" s="87" t="s">
        <v>7</v>
      </c>
      <c r="H2174" s="87" t="s">
        <v>17</v>
      </c>
      <c r="I2174" s="90" t="s">
        <v>2298</v>
      </c>
      <c r="J2174" s="93"/>
      <c r="K2174" s="97">
        <v>44537</v>
      </c>
      <c r="L2174" s="97">
        <v>44537</v>
      </c>
      <c r="M2174" s="84" t="s">
        <v>57</v>
      </c>
    </row>
    <row r="2175" spans="1:13" ht="65.25">
      <c r="A2175" s="57">
        <v>371</v>
      </c>
      <c r="B2175" s="84" t="s">
        <v>51</v>
      </c>
      <c r="C2175" s="84" t="s">
        <v>52</v>
      </c>
      <c r="D2175" s="87" t="s">
        <v>635</v>
      </c>
      <c r="E2175" s="87" t="s">
        <v>376</v>
      </c>
      <c r="F2175" s="84" t="s">
        <v>94</v>
      </c>
      <c r="G2175" s="87" t="s">
        <v>7</v>
      </c>
      <c r="H2175" s="87" t="s">
        <v>26</v>
      </c>
      <c r="I2175" s="90" t="s">
        <v>636</v>
      </c>
      <c r="J2175" s="90"/>
      <c r="K2175" s="97">
        <v>44252</v>
      </c>
      <c r="L2175" s="97">
        <v>44252</v>
      </c>
      <c r="M2175" s="84" t="s">
        <v>57</v>
      </c>
    </row>
    <row r="2176" spans="1:13" ht="43.5">
      <c r="A2176" s="57">
        <v>636</v>
      </c>
      <c r="B2176" s="84" t="s">
        <v>51</v>
      </c>
      <c r="C2176" s="84" t="s">
        <v>52</v>
      </c>
      <c r="D2176" s="84" t="s">
        <v>855</v>
      </c>
      <c r="E2176" s="87" t="s">
        <v>135</v>
      </c>
      <c r="F2176" s="84" t="s">
        <v>94</v>
      </c>
      <c r="G2176" s="87" t="s">
        <v>7</v>
      </c>
      <c r="H2176" s="87" t="s">
        <v>20</v>
      </c>
      <c r="I2176" s="90" t="s">
        <v>1055</v>
      </c>
      <c r="J2176" s="90" t="s">
        <v>1056</v>
      </c>
      <c r="K2176" s="97">
        <v>44333</v>
      </c>
      <c r="L2176" s="97">
        <v>44333</v>
      </c>
      <c r="M2176" s="84" t="s">
        <v>57</v>
      </c>
    </row>
    <row r="2177" spans="1:13" ht="21.75">
      <c r="A2177" s="57">
        <v>443</v>
      </c>
      <c r="B2177" s="84" t="s">
        <v>51</v>
      </c>
      <c r="C2177" s="84" t="s">
        <v>52</v>
      </c>
      <c r="D2177" s="84" t="s">
        <v>316</v>
      </c>
      <c r="E2177" s="87" t="s">
        <v>54</v>
      </c>
      <c r="F2177" s="84" t="s">
        <v>104</v>
      </c>
      <c r="G2177" s="87" t="s">
        <v>8</v>
      </c>
      <c r="H2177" s="87" t="s">
        <v>12</v>
      </c>
      <c r="I2177" s="90" t="s">
        <v>743</v>
      </c>
      <c r="J2177" s="90"/>
      <c r="K2177" s="97">
        <v>44266</v>
      </c>
      <c r="L2177" s="97">
        <v>44266</v>
      </c>
      <c r="M2177" s="84" t="s">
        <v>57</v>
      </c>
    </row>
    <row r="2178" spans="1:13" ht="21.75">
      <c r="A2178" s="57">
        <v>1046</v>
      </c>
      <c r="B2178" s="84" t="s">
        <v>51</v>
      </c>
      <c r="C2178" s="84" t="s">
        <v>283</v>
      </c>
      <c r="D2178" s="84" t="s">
        <v>1671</v>
      </c>
      <c r="E2178" s="87" t="s">
        <v>376</v>
      </c>
      <c r="F2178" s="84" t="s">
        <v>675</v>
      </c>
      <c r="G2178" s="87" t="s">
        <v>8</v>
      </c>
      <c r="H2178" s="87" t="s">
        <v>35</v>
      </c>
      <c r="I2178" s="90" t="s">
        <v>1673</v>
      </c>
      <c r="J2178" s="93"/>
      <c r="K2178" s="97">
        <v>44427</v>
      </c>
      <c r="L2178" s="97">
        <v>44427</v>
      </c>
      <c r="M2178" s="84" t="s">
        <v>57</v>
      </c>
    </row>
    <row r="2179" spans="1:13" ht="21.75">
      <c r="A2179" s="57">
        <v>70</v>
      </c>
      <c r="B2179" s="84" t="s">
        <v>51</v>
      </c>
      <c r="C2179" s="84" t="s">
        <v>52</v>
      </c>
      <c r="D2179" s="84" t="s">
        <v>104</v>
      </c>
      <c r="E2179" s="87" t="s">
        <v>127</v>
      </c>
      <c r="F2179" s="84" t="s">
        <v>60</v>
      </c>
      <c r="G2179" s="87" t="s">
        <v>7</v>
      </c>
      <c r="H2179" s="87" t="s">
        <v>27</v>
      </c>
      <c r="I2179" s="90" t="s">
        <v>186</v>
      </c>
      <c r="J2179" s="90"/>
      <c r="K2179" s="97">
        <v>44210</v>
      </c>
      <c r="L2179" s="97">
        <v>44210</v>
      </c>
      <c r="M2179" s="84" t="s">
        <v>57</v>
      </c>
    </row>
    <row r="2180" spans="1:13" ht="21.75">
      <c r="A2180" s="57">
        <v>1391</v>
      </c>
      <c r="B2180" s="84" t="s">
        <v>51</v>
      </c>
      <c r="C2180" s="84" t="s">
        <v>283</v>
      </c>
      <c r="D2180" s="84" t="s">
        <v>1713</v>
      </c>
      <c r="E2180" s="87" t="s">
        <v>105</v>
      </c>
      <c r="F2180" s="84" t="s">
        <v>1987</v>
      </c>
      <c r="G2180" s="87" t="s">
        <v>8</v>
      </c>
      <c r="H2180" s="87" t="s">
        <v>11</v>
      </c>
      <c r="I2180" s="90" t="s">
        <v>2063</v>
      </c>
      <c r="J2180" s="93"/>
      <c r="K2180" s="97">
        <v>44501</v>
      </c>
      <c r="L2180" s="97">
        <v>44501</v>
      </c>
      <c r="M2180" s="84" t="s">
        <v>57</v>
      </c>
    </row>
    <row r="2181" spans="1:13" ht="65.25">
      <c r="A2181" s="57">
        <v>1484</v>
      </c>
      <c r="B2181" s="84" t="s">
        <v>51</v>
      </c>
      <c r="C2181" s="84" t="s">
        <v>108</v>
      </c>
      <c r="D2181" s="84" t="s">
        <v>1024</v>
      </c>
      <c r="E2181" s="87" t="s">
        <v>376</v>
      </c>
      <c r="F2181" s="84" t="s">
        <v>753</v>
      </c>
      <c r="G2181" s="87" t="s">
        <v>8</v>
      </c>
      <c r="H2181" s="87" t="s">
        <v>19</v>
      </c>
      <c r="I2181" s="90" t="s">
        <v>2168</v>
      </c>
      <c r="J2181" s="93"/>
      <c r="K2181" s="97">
        <v>44518</v>
      </c>
      <c r="L2181" s="97">
        <v>44518</v>
      </c>
      <c r="M2181" s="84" t="s">
        <v>57</v>
      </c>
    </row>
    <row r="2182" spans="1:13" ht="21.75">
      <c r="A2182" s="57">
        <v>671</v>
      </c>
      <c r="B2182" s="84" t="s">
        <v>51</v>
      </c>
      <c r="C2182" s="84" t="s">
        <v>111</v>
      </c>
      <c r="D2182" s="84" t="s">
        <v>1127</v>
      </c>
      <c r="E2182" s="87" t="s">
        <v>1097</v>
      </c>
      <c r="F2182" s="84" t="s">
        <v>450</v>
      </c>
      <c r="G2182" s="87" t="s">
        <v>8</v>
      </c>
      <c r="H2182" s="87" t="s">
        <v>21</v>
      </c>
      <c r="I2182" s="90" t="s">
        <v>1128</v>
      </c>
      <c r="J2182" s="93" t="s">
        <v>1112</v>
      </c>
      <c r="K2182" s="97">
        <v>44340</v>
      </c>
      <c r="L2182" s="97">
        <v>44347</v>
      </c>
      <c r="M2182" s="84" t="s">
        <v>57</v>
      </c>
    </row>
    <row r="2183" spans="1:13" ht="43.5">
      <c r="A2183" s="57">
        <v>1383</v>
      </c>
      <c r="B2183" s="84" t="s">
        <v>51</v>
      </c>
      <c r="C2183" s="84" t="s">
        <v>111</v>
      </c>
      <c r="D2183" s="84" t="s">
        <v>2050</v>
      </c>
      <c r="E2183" s="87" t="s">
        <v>1553</v>
      </c>
      <c r="F2183" s="84" t="s">
        <v>813</v>
      </c>
      <c r="G2183" s="87" t="s">
        <v>8</v>
      </c>
      <c r="H2183" s="87" t="s">
        <v>22</v>
      </c>
      <c r="I2183" s="90" t="s">
        <v>2055</v>
      </c>
      <c r="J2183" s="93"/>
      <c r="K2183" s="97">
        <v>44497</v>
      </c>
      <c r="L2183" s="97">
        <v>44497</v>
      </c>
      <c r="M2183" s="84" t="s">
        <v>57</v>
      </c>
    </row>
    <row r="2184" spans="1:13" ht="34.5">
      <c r="A2184" s="57">
        <v>2415</v>
      </c>
      <c r="B2184" s="99" t="s">
        <v>51</v>
      </c>
      <c r="C2184" s="99" t="s">
        <v>111</v>
      </c>
      <c r="D2184" s="99" t="s">
        <v>2744</v>
      </c>
      <c r="E2184" s="99" t="s">
        <v>97</v>
      </c>
      <c r="F2184" s="99" t="s">
        <v>170</v>
      </c>
      <c r="G2184" s="99" t="s">
        <v>8</v>
      </c>
      <c r="H2184" s="100" t="s">
        <v>23</v>
      </c>
      <c r="I2184" s="102" t="s">
        <v>3596</v>
      </c>
      <c r="J2184" s="102"/>
      <c r="K2184" s="106">
        <v>44729</v>
      </c>
      <c r="L2184" s="106">
        <v>44729</v>
      </c>
      <c r="M2184" s="99" t="s">
        <v>57</v>
      </c>
    </row>
    <row r="2185" spans="1:13" ht="21.75">
      <c r="A2185" s="57">
        <v>560</v>
      </c>
      <c r="B2185" s="84" t="s">
        <v>51</v>
      </c>
      <c r="C2185" s="84" t="s">
        <v>108</v>
      </c>
      <c r="D2185" s="84" t="s">
        <v>914</v>
      </c>
      <c r="E2185" s="87" t="s">
        <v>97</v>
      </c>
      <c r="F2185" s="84" t="s">
        <v>450</v>
      </c>
      <c r="G2185" s="87" t="s">
        <v>8</v>
      </c>
      <c r="H2185" s="87" t="s">
        <v>21</v>
      </c>
      <c r="I2185" s="90" t="s">
        <v>915</v>
      </c>
      <c r="J2185" s="93"/>
      <c r="K2185" s="97">
        <v>44295</v>
      </c>
      <c r="L2185" s="97">
        <v>44309</v>
      </c>
      <c r="M2185" s="84" t="s">
        <v>57</v>
      </c>
    </row>
    <row r="2186" spans="1:13" ht="21.75">
      <c r="A2186" s="57">
        <v>2121</v>
      </c>
      <c r="B2186" s="99" t="s">
        <v>51</v>
      </c>
      <c r="C2186" s="99" t="s">
        <v>108</v>
      </c>
      <c r="D2186" s="99" t="s">
        <v>360</v>
      </c>
      <c r="E2186" s="99" t="s">
        <v>376</v>
      </c>
      <c r="F2186" s="99" t="s">
        <v>2792</v>
      </c>
      <c r="G2186" s="99" t="s">
        <v>8</v>
      </c>
      <c r="H2186" s="100" t="s">
        <v>21</v>
      </c>
      <c r="I2186" s="102" t="s">
        <v>3308</v>
      </c>
      <c r="J2186" s="102"/>
      <c r="K2186" s="106">
        <v>44670</v>
      </c>
      <c r="L2186" s="106">
        <v>44677</v>
      </c>
      <c r="M2186" s="99" t="s">
        <v>57</v>
      </c>
    </row>
    <row r="2187" spans="1:13" ht="21.75">
      <c r="A2187" s="57">
        <v>1256</v>
      </c>
      <c r="B2187" s="84" t="s">
        <v>51</v>
      </c>
      <c r="C2187" s="84" t="s">
        <v>111</v>
      </c>
      <c r="D2187" s="84" t="s">
        <v>857</v>
      </c>
      <c r="E2187" s="87" t="s">
        <v>54</v>
      </c>
      <c r="F2187" s="84" t="s">
        <v>450</v>
      </c>
      <c r="G2187" s="87" t="s">
        <v>8</v>
      </c>
      <c r="H2187" s="87" t="s">
        <v>21</v>
      </c>
      <c r="I2187" s="90" t="s">
        <v>1907</v>
      </c>
      <c r="J2187" s="93"/>
      <c r="K2187" s="97">
        <v>44472</v>
      </c>
      <c r="L2187" s="97">
        <v>44479</v>
      </c>
      <c r="M2187" s="84" t="s">
        <v>57</v>
      </c>
    </row>
    <row r="2188" spans="1:13" ht="21.75">
      <c r="A2188" s="57">
        <v>1243</v>
      </c>
      <c r="B2188" s="84" t="s">
        <v>51</v>
      </c>
      <c r="C2188" s="84" t="s">
        <v>52</v>
      </c>
      <c r="D2188" s="87" t="s">
        <v>1893</v>
      </c>
      <c r="E2188" s="87" t="s">
        <v>54</v>
      </c>
      <c r="F2188" s="84" t="s">
        <v>450</v>
      </c>
      <c r="G2188" s="87" t="s">
        <v>8</v>
      </c>
      <c r="H2188" s="87" t="s">
        <v>21</v>
      </c>
      <c r="I2188" s="90" t="s">
        <v>1894</v>
      </c>
      <c r="J2188" s="93"/>
      <c r="K2188" s="97">
        <v>44470</v>
      </c>
      <c r="L2188" s="97">
        <v>44476</v>
      </c>
      <c r="M2188" s="84" t="s">
        <v>57</v>
      </c>
    </row>
    <row r="2189" spans="1:13" ht="21.75">
      <c r="A2189" s="57">
        <v>885</v>
      </c>
      <c r="B2189" s="84" t="s">
        <v>51</v>
      </c>
      <c r="C2189" s="84" t="s">
        <v>108</v>
      </c>
      <c r="D2189" s="84" t="s">
        <v>1404</v>
      </c>
      <c r="E2189" s="87" t="s">
        <v>97</v>
      </c>
      <c r="F2189" s="84" t="s">
        <v>60</v>
      </c>
      <c r="G2189" s="87" t="s">
        <v>8</v>
      </c>
      <c r="H2189" s="87" t="s">
        <v>21</v>
      </c>
      <c r="I2189" s="90" t="s">
        <v>1493</v>
      </c>
      <c r="J2189" s="90"/>
      <c r="K2189" s="97">
        <v>44393</v>
      </c>
      <c r="L2189" s="97">
        <v>44408</v>
      </c>
      <c r="M2189" s="84" t="s">
        <v>57</v>
      </c>
    </row>
    <row r="2190" spans="1:13" ht="43.5">
      <c r="A2190" s="57">
        <v>95</v>
      </c>
      <c r="B2190" s="84" t="s">
        <v>51</v>
      </c>
      <c r="C2190" s="84" t="s">
        <v>111</v>
      </c>
      <c r="D2190" s="84" t="s">
        <v>220</v>
      </c>
      <c r="E2190" s="87" t="s">
        <v>113</v>
      </c>
      <c r="F2190" s="84" t="s">
        <v>170</v>
      </c>
      <c r="G2190" s="87" t="s">
        <v>7</v>
      </c>
      <c r="H2190" s="87" t="s">
        <v>15</v>
      </c>
      <c r="I2190" s="90" t="s">
        <v>223</v>
      </c>
      <c r="J2190" s="90"/>
      <c r="K2190" s="97">
        <v>44214</v>
      </c>
      <c r="L2190" s="97">
        <v>44214</v>
      </c>
      <c r="M2190" s="84" t="s">
        <v>57</v>
      </c>
    </row>
    <row r="2191" spans="1:13" ht="21.75">
      <c r="A2191" s="57">
        <v>679</v>
      </c>
      <c r="B2191" s="84" t="s">
        <v>51</v>
      </c>
      <c r="C2191" s="84" t="s">
        <v>406</v>
      </c>
      <c r="D2191" s="84" t="s">
        <v>1145</v>
      </c>
      <c r="E2191" s="84" t="s">
        <v>477</v>
      </c>
      <c r="F2191" s="84" t="s">
        <v>1146</v>
      </c>
      <c r="G2191" s="87" t="s">
        <v>7</v>
      </c>
      <c r="H2191" s="87" t="s">
        <v>28</v>
      </c>
      <c r="I2191" s="90" t="s">
        <v>1147</v>
      </c>
      <c r="J2191" s="93" t="s">
        <v>1144</v>
      </c>
      <c r="K2191" s="97">
        <v>44343</v>
      </c>
      <c r="L2191" s="97">
        <v>44343</v>
      </c>
      <c r="M2191" s="84" t="s">
        <v>57</v>
      </c>
    </row>
    <row r="2192" spans="1:13" ht="21.75">
      <c r="A2192" s="57">
        <v>360</v>
      </c>
      <c r="B2192" s="84" t="s">
        <v>51</v>
      </c>
      <c r="C2192" s="84" t="s">
        <v>52</v>
      </c>
      <c r="D2192" s="84" t="s">
        <v>316</v>
      </c>
      <c r="E2192" s="87" t="s">
        <v>54</v>
      </c>
      <c r="F2192" s="84" t="s">
        <v>60</v>
      </c>
      <c r="G2192" s="87" t="s">
        <v>7</v>
      </c>
      <c r="H2192" s="87" t="s">
        <v>24</v>
      </c>
      <c r="I2192" s="90" t="s">
        <v>614</v>
      </c>
      <c r="J2192" s="90"/>
      <c r="K2192" s="97">
        <v>44255</v>
      </c>
      <c r="L2192" s="97">
        <v>44255</v>
      </c>
      <c r="M2192" s="84" t="s">
        <v>57</v>
      </c>
    </row>
    <row r="2193" spans="1:13" ht="43.5">
      <c r="A2193" s="57">
        <v>38</v>
      </c>
      <c r="B2193" s="84" t="s">
        <v>51</v>
      </c>
      <c r="C2193" s="84" t="s">
        <v>52</v>
      </c>
      <c r="D2193" s="87" t="s">
        <v>137</v>
      </c>
      <c r="E2193" s="87" t="s">
        <v>127</v>
      </c>
      <c r="F2193" s="84" t="s">
        <v>94</v>
      </c>
      <c r="G2193" s="87" t="s">
        <v>7</v>
      </c>
      <c r="H2193" s="87" t="s">
        <v>27</v>
      </c>
      <c r="I2193" s="90" t="s">
        <v>138</v>
      </c>
      <c r="J2193" s="93"/>
      <c r="K2193" s="97">
        <v>44203</v>
      </c>
      <c r="L2193" s="97">
        <v>44203</v>
      </c>
      <c r="M2193" s="84" t="s">
        <v>57</v>
      </c>
    </row>
    <row r="2194" spans="1:13" ht="87">
      <c r="A2194" s="57">
        <v>115</v>
      </c>
      <c r="B2194" s="84" t="s">
        <v>51</v>
      </c>
      <c r="C2194" s="84" t="s">
        <v>52</v>
      </c>
      <c r="D2194" s="84" t="s">
        <v>255</v>
      </c>
      <c r="E2194" s="87" t="s">
        <v>135</v>
      </c>
      <c r="F2194" s="87" t="s">
        <v>55</v>
      </c>
      <c r="G2194" s="87" t="s">
        <v>7</v>
      </c>
      <c r="H2194" s="87" t="s">
        <v>13</v>
      </c>
      <c r="I2194" s="90" t="s">
        <v>256</v>
      </c>
      <c r="J2194" s="90" t="s">
        <v>257</v>
      </c>
      <c r="K2194" s="97">
        <v>44216</v>
      </c>
      <c r="L2194" s="97">
        <v>44216</v>
      </c>
      <c r="M2194" s="84" t="s">
        <v>57</v>
      </c>
    </row>
    <row r="2195" spans="1:13" ht="43.5">
      <c r="A2195" s="57">
        <v>768</v>
      </c>
      <c r="B2195" s="84" t="s">
        <v>51</v>
      </c>
      <c r="C2195" s="84" t="s">
        <v>111</v>
      </c>
      <c r="D2195" s="84" t="s">
        <v>995</v>
      </c>
      <c r="E2195" s="87" t="s">
        <v>376</v>
      </c>
      <c r="F2195" s="84" t="s">
        <v>357</v>
      </c>
      <c r="G2195" s="87" t="s">
        <v>7</v>
      </c>
      <c r="H2195" s="87" t="s">
        <v>20</v>
      </c>
      <c r="I2195" s="90" t="s">
        <v>1298</v>
      </c>
      <c r="J2195" s="90" t="s">
        <v>1299</v>
      </c>
      <c r="K2195" s="97">
        <v>44362</v>
      </c>
      <c r="L2195" s="97">
        <v>44362</v>
      </c>
      <c r="M2195" s="84" t="s">
        <v>57</v>
      </c>
    </row>
    <row r="2196" spans="1:13" ht="43.5">
      <c r="A2196" s="57">
        <v>609</v>
      </c>
      <c r="B2196" s="84" t="s">
        <v>51</v>
      </c>
      <c r="C2196" s="84" t="s">
        <v>52</v>
      </c>
      <c r="D2196" s="84" t="s">
        <v>881</v>
      </c>
      <c r="E2196" s="87" t="s">
        <v>54</v>
      </c>
      <c r="F2196" s="84" t="s">
        <v>94</v>
      </c>
      <c r="G2196" s="87" t="s">
        <v>8</v>
      </c>
      <c r="H2196" s="87" t="s">
        <v>23</v>
      </c>
      <c r="I2196" s="90" t="s">
        <v>1004</v>
      </c>
      <c r="J2196" s="90" t="s">
        <v>1005</v>
      </c>
      <c r="K2196" s="97">
        <v>44327</v>
      </c>
      <c r="L2196" s="97">
        <v>44327</v>
      </c>
      <c r="M2196" s="84" t="s">
        <v>57</v>
      </c>
    </row>
    <row r="2197" spans="1:13" ht="43.5">
      <c r="A2197" s="57">
        <v>231</v>
      </c>
      <c r="B2197" s="84" t="s">
        <v>51</v>
      </c>
      <c r="C2197" s="84" t="s">
        <v>406</v>
      </c>
      <c r="D2197" s="84" t="s">
        <v>104</v>
      </c>
      <c r="E2197" s="87" t="s">
        <v>97</v>
      </c>
      <c r="F2197" s="84" t="s">
        <v>407</v>
      </c>
      <c r="G2197" s="87" t="s">
        <v>7</v>
      </c>
      <c r="H2197" s="87" t="s">
        <v>16</v>
      </c>
      <c r="I2197" s="90" t="s">
        <v>442</v>
      </c>
      <c r="J2197" s="90"/>
      <c r="K2197" s="97">
        <v>44238</v>
      </c>
      <c r="L2197" s="97">
        <v>44238</v>
      </c>
      <c r="M2197" s="84" t="s">
        <v>57</v>
      </c>
    </row>
    <row r="2198" spans="1:13" ht="21.75">
      <c r="A2198" s="57">
        <v>218</v>
      </c>
      <c r="B2198" s="84" t="s">
        <v>51</v>
      </c>
      <c r="C2198" s="84" t="s">
        <v>52</v>
      </c>
      <c r="D2198" s="84" t="s">
        <v>104</v>
      </c>
      <c r="E2198" s="87" t="s">
        <v>54</v>
      </c>
      <c r="F2198" s="84" t="s">
        <v>60</v>
      </c>
      <c r="G2198" s="87" t="s">
        <v>8</v>
      </c>
      <c r="H2198" s="87" t="s">
        <v>27</v>
      </c>
      <c r="I2198" s="90" t="s">
        <v>420</v>
      </c>
      <c r="J2198" s="90"/>
      <c r="K2198" s="97">
        <v>44234</v>
      </c>
      <c r="L2198" s="97">
        <v>44234</v>
      </c>
      <c r="M2198" s="84" t="s">
        <v>57</v>
      </c>
    </row>
    <row r="2199" spans="1:13" ht="21.75">
      <c r="A2199" s="57">
        <v>245</v>
      </c>
      <c r="B2199" s="84" t="s">
        <v>51</v>
      </c>
      <c r="C2199" s="84" t="s">
        <v>52</v>
      </c>
      <c r="D2199" s="87" t="s">
        <v>416</v>
      </c>
      <c r="E2199" s="87" t="s">
        <v>54</v>
      </c>
      <c r="F2199" s="84" t="s">
        <v>60</v>
      </c>
      <c r="G2199" s="87" t="s">
        <v>8</v>
      </c>
      <c r="H2199" s="87" t="s">
        <v>27</v>
      </c>
      <c r="I2199" s="90" t="s">
        <v>462</v>
      </c>
      <c r="J2199" s="90"/>
      <c r="K2199" s="97">
        <v>44244</v>
      </c>
      <c r="L2199" s="97">
        <v>44244</v>
      </c>
      <c r="M2199" s="84" t="s">
        <v>57</v>
      </c>
    </row>
    <row r="2200" spans="1:13" ht="21.75">
      <c r="A2200" s="57">
        <v>236</v>
      </c>
      <c r="B2200" s="84" t="s">
        <v>51</v>
      </c>
      <c r="C2200" s="84" t="s">
        <v>52</v>
      </c>
      <c r="D2200" s="84" t="s">
        <v>447</v>
      </c>
      <c r="E2200" s="87" t="s">
        <v>54</v>
      </c>
      <c r="F2200" s="84" t="s">
        <v>94</v>
      </c>
      <c r="G2200" s="87" t="s">
        <v>8</v>
      </c>
      <c r="H2200" s="87" t="s">
        <v>20</v>
      </c>
      <c r="I2200" s="90" t="s">
        <v>448</v>
      </c>
      <c r="J2200" s="90"/>
      <c r="K2200" s="97">
        <v>44239</v>
      </c>
      <c r="L2200" s="97">
        <v>44239</v>
      </c>
      <c r="M2200" s="84" t="s">
        <v>57</v>
      </c>
    </row>
    <row r="2201" spans="1:13" ht="21.75">
      <c r="A2201" s="57">
        <v>258</v>
      </c>
      <c r="B2201" s="84" t="s">
        <v>51</v>
      </c>
      <c r="C2201" s="84" t="s">
        <v>52</v>
      </c>
      <c r="D2201" s="84" t="s">
        <v>355</v>
      </c>
      <c r="E2201" s="87" t="s">
        <v>54</v>
      </c>
      <c r="F2201" s="84" t="s">
        <v>62</v>
      </c>
      <c r="G2201" s="87" t="s">
        <v>8</v>
      </c>
      <c r="H2201" s="87" t="s">
        <v>11</v>
      </c>
      <c r="I2201" s="90" t="s">
        <v>485</v>
      </c>
      <c r="J2201" s="90"/>
      <c r="K2201" s="97">
        <v>44246</v>
      </c>
      <c r="L2201" s="97">
        <v>44253</v>
      </c>
      <c r="M2201" s="84" t="s">
        <v>57</v>
      </c>
    </row>
    <row r="2202" spans="1:13" ht="21.75">
      <c r="A2202" s="57">
        <v>499</v>
      </c>
      <c r="B2202" s="84" t="s">
        <v>51</v>
      </c>
      <c r="C2202" s="84" t="s">
        <v>52</v>
      </c>
      <c r="D2202" s="84" t="s">
        <v>316</v>
      </c>
      <c r="E2202" s="87" t="s">
        <v>54</v>
      </c>
      <c r="F2202" s="84" t="s">
        <v>60</v>
      </c>
      <c r="G2202" s="87" t="s">
        <v>8</v>
      </c>
      <c r="H2202" s="87" t="s">
        <v>11</v>
      </c>
      <c r="I2202" s="90" t="s">
        <v>830</v>
      </c>
      <c r="J2202" s="90"/>
      <c r="K2202" s="97">
        <v>44274</v>
      </c>
      <c r="L2202" s="97">
        <v>44274</v>
      </c>
      <c r="M2202" s="84" t="s">
        <v>57</v>
      </c>
    </row>
    <row r="2203" spans="1:13" ht="21.75">
      <c r="A2203" s="57">
        <v>162</v>
      </c>
      <c r="B2203" s="84" t="s">
        <v>51</v>
      </c>
      <c r="C2203" s="84" t="s">
        <v>52</v>
      </c>
      <c r="D2203" s="84" t="s">
        <v>326</v>
      </c>
      <c r="E2203" s="87" t="s">
        <v>54</v>
      </c>
      <c r="F2203" s="84" t="s">
        <v>62</v>
      </c>
      <c r="G2203" s="87" t="s">
        <v>8</v>
      </c>
      <c r="H2203" s="87" t="s">
        <v>11</v>
      </c>
      <c r="I2203" s="90" t="s">
        <v>327</v>
      </c>
      <c r="J2203" s="90"/>
      <c r="K2203" s="97">
        <v>44225</v>
      </c>
      <c r="L2203" s="97">
        <v>44227</v>
      </c>
      <c r="M2203" s="84" t="s">
        <v>57</v>
      </c>
    </row>
    <row r="2204" spans="1:13" ht="87">
      <c r="A2204" s="57">
        <v>139</v>
      </c>
      <c r="B2204" s="84" t="s">
        <v>51</v>
      </c>
      <c r="C2204" s="84" t="s">
        <v>52</v>
      </c>
      <c r="D2204" s="87" t="s">
        <v>227</v>
      </c>
      <c r="E2204" s="87" t="s">
        <v>135</v>
      </c>
      <c r="F2204" s="84" t="s">
        <v>60</v>
      </c>
      <c r="G2204" s="87" t="s">
        <v>8</v>
      </c>
      <c r="H2204" s="87" t="s">
        <v>13</v>
      </c>
      <c r="I2204" s="90" t="s">
        <v>296</v>
      </c>
      <c r="J2204" s="90" t="s">
        <v>297</v>
      </c>
      <c r="K2204" s="97">
        <v>44221</v>
      </c>
      <c r="L2204" s="97">
        <v>44221</v>
      </c>
      <c r="M2204" s="84" t="s">
        <v>57</v>
      </c>
    </row>
    <row r="2205" spans="1:13" ht="69">
      <c r="A2205" s="57">
        <v>1778</v>
      </c>
      <c r="B2205" s="99" t="s">
        <v>51</v>
      </c>
      <c r="C2205" s="99" t="s">
        <v>406</v>
      </c>
      <c r="D2205" s="99" t="s">
        <v>1452</v>
      </c>
      <c r="E2205" s="99" t="s">
        <v>1722</v>
      </c>
      <c r="F2205" s="99" t="s">
        <v>2882</v>
      </c>
      <c r="G2205" s="99" t="s">
        <v>5</v>
      </c>
      <c r="H2205" s="100" t="s">
        <v>32</v>
      </c>
      <c r="I2205" s="102" t="s">
        <v>2883</v>
      </c>
      <c r="J2205" s="102"/>
      <c r="K2205" s="106">
        <v>44581</v>
      </c>
      <c r="L2205" s="106">
        <v>44581</v>
      </c>
      <c r="M2205" s="99" t="s">
        <v>57</v>
      </c>
    </row>
    <row r="2206" spans="1:13" ht="21.75">
      <c r="A2206" s="57">
        <v>2323</v>
      </c>
      <c r="B2206" s="99" t="s">
        <v>51</v>
      </c>
      <c r="C2206" s="99" t="s">
        <v>111</v>
      </c>
      <c r="D2206" s="99" t="s">
        <v>2744</v>
      </c>
      <c r="E2206" s="99" t="s">
        <v>97</v>
      </c>
      <c r="F2206" s="99" t="s">
        <v>170</v>
      </c>
      <c r="G2206" s="99" t="s">
        <v>8</v>
      </c>
      <c r="H2206" s="100" t="s">
        <v>11</v>
      </c>
      <c r="I2206" s="102" t="s">
        <v>3505</v>
      </c>
      <c r="J2206" s="102"/>
      <c r="K2206" s="106">
        <v>44709</v>
      </c>
      <c r="L2206" s="106">
        <v>44709</v>
      </c>
      <c r="M2206" s="99" t="s">
        <v>57</v>
      </c>
    </row>
    <row r="2207" spans="1:13" ht="21.75">
      <c r="A2207" s="57">
        <v>100</v>
      </c>
      <c r="B2207" s="84" t="s">
        <v>51</v>
      </c>
      <c r="C2207" s="84" t="s">
        <v>52</v>
      </c>
      <c r="D2207" s="84" t="s">
        <v>53</v>
      </c>
      <c r="E2207" s="87" t="s">
        <v>54</v>
      </c>
      <c r="F2207" s="84" t="s">
        <v>232</v>
      </c>
      <c r="G2207" s="87" t="s">
        <v>8</v>
      </c>
      <c r="H2207" s="87" t="s">
        <v>19</v>
      </c>
      <c r="I2207" s="90" t="s">
        <v>233</v>
      </c>
      <c r="J2207" s="90"/>
      <c r="K2207" s="97">
        <v>44214</v>
      </c>
      <c r="L2207" s="97">
        <v>44214</v>
      </c>
      <c r="M2207" s="84" t="s">
        <v>57</v>
      </c>
    </row>
    <row r="2208" spans="1:13" ht="21.75">
      <c r="A2208" s="57">
        <v>167</v>
      </c>
      <c r="B2208" s="84" t="s">
        <v>51</v>
      </c>
      <c r="C2208" s="84" t="s">
        <v>52</v>
      </c>
      <c r="D2208" s="84" t="s">
        <v>154</v>
      </c>
      <c r="E2208" s="87" t="s">
        <v>54</v>
      </c>
      <c r="F2208" s="84" t="s">
        <v>94</v>
      </c>
      <c r="G2208" s="87" t="s">
        <v>7</v>
      </c>
      <c r="H2208" s="87" t="s">
        <v>20</v>
      </c>
      <c r="I2208" s="90" t="s">
        <v>334</v>
      </c>
      <c r="J2208" s="90"/>
      <c r="K2208" s="97">
        <v>44226</v>
      </c>
      <c r="L2208" s="97">
        <v>44226</v>
      </c>
      <c r="M2208" s="84" t="s">
        <v>57</v>
      </c>
    </row>
    <row r="2209" spans="1:13" ht="21.75">
      <c r="A2209" s="57">
        <v>135</v>
      </c>
      <c r="B2209" s="84" t="s">
        <v>51</v>
      </c>
      <c r="C2209" s="84" t="s">
        <v>52</v>
      </c>
      <c r="D2209" s="84" t="s">
        <v>53</v>
      </c>
      <c r="E2209" s="87" t="s">
        <v>54</v>
      </c>
      <c r="F2209" s="84" t="s">
        <v>94</v>
      </c>
      <c r="G2209" s="87" t="s">
        <v>8</v>
      </c>
      <c r="H2209" s="87" t="s">
        <v>20</v>
      </c>
      <c r="I2209" s="90" t="s">
        <v>293</v>
      </c>
      <c r="J2209" s="90"/>
      <c r="K2209" s="97">
        <v>44220</v>
      </c>
      <c r="L2209" s="97">
        <v>44220</v>
      </c>
      <c r="M2209" s="84" t="s">
        <v>57</v>
      </c>
    </row>
    <row r="2210" spans="1:13" ht="43.5">
      <c r="A2210" s="57">
        <v>136</v>
      </c>
      <c r="B2210" s="84" t="s">
        <v>51</v>
      </c>
      <c r="C2210" s="84" t="s">
        <v>52</v>
      </c>
      <c r="D2210" s="87" t="s">
        <v>227</v>
      </c>
      <c r="E2210" s="87" t="s">
        <v>54</v>
      </c>
      <c r="F2210" s="84" t="s">
        <v>94</v>
      </c>
      <c r="G2210" s="87" t="s">
        <v>8</v>
      </c>
      <c r="H2210" s="87" t="s">
        <v>20</v>
      </c>
      <c r="I2210" s="90" t="s">
        <v>293</v>
      </c>
      <c r="J2210" s="90"/>
      <c r="K2210" s="97">
        <v>44220</v>
      </c>
      <c r="L2210" s="97">
        <v>44220</v>
      </c>
      <c r="M2210" s="84" t="s">
        <v>57</v>
      </c>
    </row>
    <row r="2211" spans="1:13" ht="69">
      <c r="A2211" s="57">
        <v>2475</v>
      </c>
      <c r="B2211" s="99" t="s">
        <v>51</v>
      </c>
      <c r="C2211" s="99" t="s">
        <v>504</v>
      </c>
      <c r="D2211" s="99" t="s">
        <v>3906</v>
      </c>
      <c r="E2211" s="99" t="s">
        <v>1722</v>
      </c>
      <c r="F2211" s="99" t="s">
        <v>450</v>
      </c>
      <c r="G2211" s="99" t="s">
        <v>6</v>
      </c>
      <c r="H2211" s="100" t="s">
        <v>32</v>
      </c>
      <c r="I2211" s="102" t="s">
        <v>3743</v>
      </c>
      <c r="J2211" s="102"/>
      <c r="K2211" s="106">
        <v>44752</v>
      </c>
      <c r="L2211" s="106">
        <v>44752</v>
      </c>
      <c r="M2211" s="99" t="s">
        <v>57</v>
      </c>
    </row>
    <row r="2212" spans="1:13" ht="21.75">
      <c r="A2212" s="57">
        <v>2610</v>
      </c>
      <c r="B2212" s="99" t="s">
        <v>51</v>
      </c>
      <c r="C2212" s="99" t="s">
        <v>111</v>
      </c>
      <c r="D2212" s="99" t="s">
        <v>917</v>
      </c>
      <c r="E2212" s="99" t="s">
        <v>54</v>
      </c>
      <c r="F2212" s="99" t="s">
        <v>170</v>
      </c>
      <c r="G2212" s="99" t="s">
        <v>8</v>
      </c>
      <c r="H2212" s="100" t="s">
        <v>13</v>
      </c>
      <c r="I2212" s="102" t="s">
        <v>3831</v>
      </c>
      <c r="J2212" s="102"/>
      <c r="K2212" s="106">
        <v>44802</v>
      </c>
      <c r="L2212" s="106">
        <v>44802</v>
      </c>
      <c r="M2212" s="99" t="s">
        <v>57</v>
      </c>
    </row>
    <row r="2213" spans="1:13" ht="43.5">
      <c r="A2213" s="57">
        <v>893</v>
      </c>
      <c r="B2213" s="84" t="s">
        <v>51</v>
      </c>
      <c r="C2213" s="84" t="s">
        <v>111</v>
      </c>
      <c r="D2213" s="84" t="s">
        <v>375</v>
      </c>
      <c r="E2213" s="87" t="s">
        <v>135</v>
      </c>
      <c r="F2213" s="84" t="s">
        <v>170</v>
      </c>
      <c r="G2213" s="87" t="s">
        <v>8</v>
      </c>
      <c r="H2213" s="87" t="s">
        <v>12</v>
      </c>
      <c r="I2213" s="90" t="s">
        <v>1506</v>
      </c>
      <c r="J2213" s="90" t="s">
        <v>1507</v>
      </c>
      <c r="K2213" s="97">
        <v>44394</v>
      </c>
      <c r="L2213" s="97">
        <v>44394</v>
      </c>
      <c r="M2213" s="84" t="s">
        <v>57</v>
      </c>
    </row>
    <row r="2214" spans="1:13" ht="21.75">
      <c r="A2214" s="57">
        <v>160</v>
      </c>
      <c r="B2214" s="84" t="s">
        <v>51</v>
      </c>
      <c r="C2214" s="84" t="s">
        <v>52</v>
      </c>
      <c r="D2214" s="84" t="s">
        <v>104</v>
      </c>
      <c r="E2214" s="87" t="s">
        <v>54</v>
      </c>
      <c r="F2214" s="84" t="s">
        <v>60</v>
      </c>
      <c r="G2214" s="87" t="s">
        <v>7</v>
      </c>
      <c r="H2214" s="87" t="s">
        <v>13</v>
      </c>
      <c r="I2214" s="90" t="s">
        <v>324</v>
      </c>
      <c r="J2214" s="90"/>
      <c r="K2214" s="97">
        <v>44225</v>
      </c>
      <c r="L2214" s="97">
        <v>44225</v>
      </c>
      <c r="M2214" s="84" t="s">
        <v>57</v>
      </c>
    </row>
    <row r="2215" spans="1:13" ht="43.5">
      <c r="A2215" s="57">
        <v>88</v>
      </c>
      <c r="B2215" s="84" t="s">
        <v>51</v>
      </c>
      <c r="C2215" s="84" t="s">
        <v>52</v>
      </c>
      <c r="D2215" s="84" t="s">
        <v>104</v>
      </c>
      <c r="E2215" s="87" t="s">
        <v>54</v>
      </c>
      <c r="F2215" s="84" t="s">
        <v>94</v>
      </c>
      <c r="G2215" s="87" t="s">
        <v>8</v>
      </c>
      <c r="H2215" s="87" t="s">
        <v>11</v>
      </c>
      <c r="I2215" s="103" t="s">
        <v>211</v>
      </c>
      <c r="J2215" s="90" t="s">
        <v>212</v>
      </c>
      <c r="K2215" s="97">
        <v>44213</v>
      </c>
      <c r="L2215" s="97">
        <v>44213</v>
      </c>
      <c r="M2215" s="84" t="s">
        <v>57</v>
      </c>
    </row>
    <row r="2216" spans="1:13" ht="34.5">
      <c r="A2216" s="57">
        <v>2012</v>
      </c>
      <c r="B2216" s="99" t="s">
        <v>51</v>
      </c>
      <c r="C2216" s="99" t="s">
        <v>406</v>
      </c>
      <c r="D2216" s="99" t="s">
        <v>2696</v>
      </c>
      <c r="E2216" s="99" t="s">
        <v>1722</v>
      </c>
      <c r="F2216" s="99" t="s">
        <v>3195</v>
      </c>
      <c r="G2216" s="99" t="s">
        <v>6</v>
      </c>
      <c r="H2216" s="100" t="s">
        <v>32</v>
      </c>
      <c r="I2216" s="102" t="s">
        <v>3196</v>
      </c>
      <c r="J2216" s="102"/>
      <c r="K2216" s="106">
        <v>44628</v>
      </c>
      <c r="L2216" s="106">
        <v>44651</v>
      </c>
      <c r="M2216" s="99" t="s">
        <v>57</v>
      </c>
    </row>
    <row r="2217" spans="1:13" ht="65.25">
      <c r="A2217" s="57">
        <v>154</v>
      </c>
      <c r="B2217" s="84" t="s">
        <v>51</v>
      </c>
      <c r="C2217" s="84" t="s">
        <v>52</v>
      </c>
      <c r="D2217" s="84" t="s">
        <v>316</v>
      </c>
      <c r="E2217" s="87" t="s">
        <v>83</v>
      </c>
      <c r="F2217" s="84" t="s">
        <v>60</v>
      </c>
      <c r="G2217" s="87" t="s">
        <v>7</v>
      </c>
      <c r="H2217" s="87" t="s">
        <v>19</v>
      </c>
      <c r="I2217" s="90" t="s">
        <v>317</v>
      </c>
      <c r="J2217" s="90"/>
      <c r="K2217" s="97">
        <v>44223</v>
      </c>
      <c r="L2217" s="97">
        <v>44223</v>
      </c>
      <c r="M2217" s="84" t="s">
        <v>57</v>
      </c>
    </row>
    <row r="2218" spans="1:13" ht="43.5">
      <c r="A2218" s="57">
        <v>147</v>
      </c>
      <c r="B2218" s="84" t="s">
        <v>51</v>
      </c>
      <c r="C2218" s="84" t="s">
        <v>52</v>
      </c>
      <c r="D2218" s="84" t="s">
        <v>74</v>
      </c>
      <c r="E2218" s="87" t="s">
        <v>54</v>
      </c>
      <c r="F2218" s="84" t="s">
        <v>259</v>
      </c>
      <c r="G2218" s="87" t="s">
        <v>8</v>
      </c>
      <c r="H2218" s="87" t="s">
        <v>33</v>
      </c>
      <c r="I2218" s="90" t="s">
        <v>306</v>
      </c>
      <c r="J2218" s="90"/>
      <c r="K2218" s="97">
        <v>44222</v>
      </c>
      <c r="L2218" s="97">
        <v>44222</v>
      </c>
      <c r="M2218" s="84" t="s">
        <v>57</v>
      </c>
    </row>
    <row r="2219" spans="1:13" ht="21.75">
      <c r="A2219" s="57">
        <v>166</v>
      </c>
      <c r="B2219" s="84" t="s">
        <v>51</v>
      </c>
      <c r="C2219" s="84" t="s">
        <v>52</v>
      </c>
      <c r="D2219" s="84" t="s">
        <v>53</v>
      </c>
      <c r="E2219" s="87" t="s">
        <v>54</v>
      </c>
      <c r="F2219" s="84" t="s">
        <v>94</v>
      </c>
      <c r="G2219" s="87" t="s">
        <v>8</v>
      </c>
      <c r="H2219" s="87" t="s">
        <v>11</v>
      </c>
      <c r="I2219" s="90" t="s">
        <v>333</v>
      </c>
      <c r="J2219" s="90"/>
      <c r="K2219" s="97">
        <v>44226</v>
      </c>
      <c r="L2219" s="97">
        <v>44226</v>
      </c>
      <c r="M2219" s="84" t="s">
        <v>57</v>
      </c>
    </row>
    <row r="2220" spans="1:13" ht="43.5">
      <c r="A2220" s="57">
        <v>123</v>
      </c>
      <c r="B2220" s="84" t="s">
        <v>51</v>
      </c>
      <c r="C2220" s="84" t="s">
        <v>52</v>
      </c>
      <c r="D2220" s="84" t="s">
        <v>269</v>
      </c>
      <c r="E2220" s="87" t="s">
        <v>54</v>
      </c>
      <c r="F2220" s="84" t="s">
        <v>141</v>
      </c>
      <c r="G2220" s="87" t="s">
        <v>8</v>
      </c>
      <c r="H2220" s="87" t="s">
        <v>11</v>
      </c>
      <c r="I2220" s="90" t="s">
        <v>271</v>
      </c>
      <c r="J2220" s="90"/>
      <c r="K2220" s="97">
        <v>44217</v>
      </c>
      <c r="L2220" s="97">
        <v>44217</v>
      </c>
      <c r="M2220" s="84" t="s">
        <v>57</v>
      </c>
    </row>
    <row r="2221" spans="1:13" ht="21.75">
      <c r="A2221" s="57">
        <v>2673</v>
      </c>
      <c r="B2221" s="99" t="s">
        <v>51</v>
      </c>
      <c r="C2221" s="99" t="s">
        <v>283</v>
      </c>
      <c r="D2221" s="99" t="s">
        <v>2066</v>
      </c>
      <c r="E2221" s="99" t="s">
        <v>1561</v>
      </c>
      <c r="F2221" s="99" t="s">
        <v>438</v>
      </c>
      <c r="G2221" s="99" t="s">
        <v>8</v>
      </c>
      <c r="H2221" s="100" t="s">
        <v>11</v>
      </c>
      <c r="I2221" s="102" t="s">
        <v>3899</v>
      </c>
      <c r="J2221" s="102"/>
      <c r="K2221" s="106">
        <v>44838</v>
      </c>
      <c r="L2221" s="106">
        <v>44838</v>
      </c>
      <c r="M2221" s="99" t="s">
        <v>57</v>
      </c>
    </row>
    <row r="2222" spans="1:13" ht="21.75">
      <c r="A2222" s="57">
        <v>247</v>
      </c>
      <c r="B2222" s="84" t="s">
        <v>51</v>
      </c>
      <c r="C2222" s="84" t="s">
        <v>52</v>
      </c>
      <c r="D2222" s="84" t="s">
        <v>465</v>
      </c>
      <c r="E2222" s="87" t="s">
        <v>54</v>
      </c>
      <c r="F2222" s="84" t="s">
        <v>60</v>
      </c>
      <c r="G2222" s="87" t="s">
        <v>8</v>
      </c>
      <c r="H2222" s="87" t="s">
        <v>11</v>
      </c>
      <c r="I2222" s="90" t="s">
        <v>466</v>
      </c>
      <c r="J2222" s="90"/>
      <c r="K2222" s="97">
        <v>44244</v>
      </c>
      <c r="L2222" s="97">
        <v>44244</v>
      </c>
      <c r="M2222" s="84" t="s">
        <v>57</v>
      </c>
    </row>
    <row r="2223" spans="1:13" ht="43.5">
      <c r="A2223" s="57">
        <v>155</v>
      </c>
      <c r="B2223" s="84" t="s">
        <v>51</v>
      </c>
      <c r="C2223" s="84" t="s">
        <v>52</v>
      </c>
      <c r="D2223" s="84" t="s">
        <v>140</v>
      </c>
      <c r="E2223" s="87" t="s">
        <v>83</v>
      </c>
      <c r="F2223" s="84" t="s">
        <v>98</v>
      </c>
      <c r="G2223" s="87" t="s">
        <v>7</v>
      </c>
      <c r="H2223" s="87" t="s">
        <v>15</v>
      </c>
      <c r="I2223" s="90" t="s">
        <v>318</v>
      </c>
      <c r="J2223" s="90"/>
      <c r="K2223" s="97">
        <v>44223</v>
      </c>
      <c r="L2223" s="97">
        <v>44223</v>
      </c>
      <c r="M2223" s="84" t="s">
        <v>57</v>
      </c>
    </row>
    <row r="2224" spans="1:13" ht="43.5">
      <c r="A2224" s="57">
        <v>234</v>
      </c>
      <c r="B2224" s="84" t="s">
        <v>51</v>
      </c>
      <c r="C2224" s="84" t="s">
        <v>52</v>
      </c>
      <c r="D2224" s="84" t="s">
        <v>104</v>
      </c>
      <c r="E2224" s="87" t="s">
        <v>54</v>
      </c>
      <c r="F2224" s="87" t="s">
        <v>435</v>
      </c>
      <c r="G2224" s="87" t="s">
        <v>7</v>
      </c>
      <c r="H2224" s="87" t="s">
        <v>25</v>
      </c>
      <c r="I2224" s="90" t="s">
        <v>445</v>
      </c>
      <c r="J2224" s="90"/>
      <c r="K2224" s="97">
        <v>44238</v>
      </c>
      <c r="L2224" s="97">
        <v>44238</v>
      </c>
      <c r="M2224" s="84" t="s">
        <v>57</v>
      </c>
    </row>
    <row r="2225" spans="1:13" ht="43.5">
      <c r="A2225" s="57">
        <v>901</v>
      </c>
      <c r="B2225" s="84" t="s">
        <v>51</v>
      </c>
      <c r="C2225" s="84" t="s">
        <v>111</v>
      </c>
      <c r="D2225" s="84" t="s">
        <v>375</v>
      </c>
      <c r="E2225" s="87" t="s">
        <v>376</v>
      </c>
      <c r="F2225" s="84" t="s">
        <v>170</v>
      </c>
      <c r="G2225" s="87" t="s">
        <v>7</v>
      </c>
      <c r="H2225" s="87" t="s">
        <v>15</v>
      </c>
      <c r="I2225" s="90" t="s">
        <v>1518</v>
      </c>
      <c r="J2225" s="93"/>
      <c r="K2225" s="97">
        <v>44397</v>
      </c>
      <c r="L2225" s="97">
        <v>44397</v>
      </c>
      <c r="M2225" s="84" t="s">
        <v>57</v>
      </c>
    </row>
    <row r="2226" spans="1:13" ht="21.75">
      <c r="A2226" s="57">
        <v>223</v>
      </c>
      <c r="B2226" s="84" t="s">
        <v>51</v>
      </c>
      <c r="C2226" s="84" t="s">
        <v>52</v>
      </c>
      <c r="D2226" s="84" t="s">
        <v>104</v>
      </c>
      <c r="E2226" s="87" t="s">
        <v>54</v>
      </c>
      <c r="F2226" s="84" t="s">
        <v>60</v>
      </c>
      <c r="G2226" s="87" t="s">
        <v>7</v>
      </c>
      <c r="H2226" s="87" t="s">
        <v>27</v>
      </c>
      <c r="I2226" s="90" t="s">
        <v>427</v>
      </c>
      <c r="J2226" s="90"/>
      <c r="K2226" s="97">
        <v>44235</v>
      </c>
      <c r="L2226" s="97">
        <v>44235</v>
      </c>
      <c r="M2226" s="84" t="s">
        <v>57</v>
      </c>
    </row>
    <row r="2227" spans="1:13" ht="21.75">
      <c r="A2227" s="57">
        <v>112</v>
      </c>
      <c r="B2227" s="84" t="s">
        <v>51</v>
      </c>
      <c r="C2227" s="84" t="s">
        <v>52</v>
      </c>
      <c r="D2227" s="84" t="s">
        <v>250</v>
      </c>
      <c r="E2227" s="87" t="s">
        <v>54</v>
      </c>
      <c r="F2227" s="84" t="s">
        <v>60</v>
      </c>
      <c r="G2227" s="87" t="s">
        <v>7</v>
      </c>
      <c r="H2227" s="87" t="s">
        <v>31</v>
      </c>
      <c r="I2227" s="90" t="s">
        <v>251</v>
      </c>
      <c r="J2227" s="90"/>
      <c r="K2227" s="97">
        <v>44215</v>
      </c>
      <c r="L2227" s="97">
        <v>44215</v>
      </c>
      <c r="M2227" s="84" t="s">
        <v>57</v>
      </c>
    </row>
    <row r="2228" spans="1:13" ht="21.75">
      <c r="A2228" s="57">
        <v>243</v>
      </c>
      <c r="B2228" s="84" t="s">
        <v>51</v>
      </c>
      <c r="C2228" s="84" t="s">
        <v>52</v>
      </c>
      <c r="D2228" s="87" t="s">
        <v>53</v>
      </c>
      <c r="E2228" s="87" t="s">
        <v>54</v>
      </c>
      <c r="F2228" s="84" t="s">
        <v>94</v>
      </c>
      <c r="G2228" s="87" t="s">
        <v>7</v>
      </c>
      <c r="H2228" s="87" t="s">
        <v>20</v>
      </c>
      <c r="I2228" s="90" t="s">
        <v>460</v>
      </c>
      <c r="J2228" s="90"/>
      <c r="K2228" s="97">
        <v>44243</v>
      </c>
      <c r="L2228" s="97">
        <v>44243</v>
      </c>
      <c r="M2228" s="84" t="s">
        <v>57</v>
      </c>
    </row>
    <row r="2229" spans="1:13" ht="43.5">
      <c r="A2229" s="57">
        <v>256</v>
      </c>
      <c r="B2229" s="84" t="s">
        <v>51</v>
      </c>
      <c r="C2229" s="84" t="s">
        <v>52</v>
      </c>
      <c r="D2229" s="84" t="s">
        <v>82</v>
      </c>
      <c r="E2229" s="87" t="s">
        <v>54</v>
      </c>
      <c r="F2229" s="84" t="s">
        <v>450</v>
      </c>
      <c r="G2229" s="87" t="s">
        <v>8</v>
      </c>
      <c r="H2229" s="87" t="s">
        <v>19</v>
      </c>
      <c r="I2229" s="90" t="s">
        <v>483</v>
      </c>
      <c r="J2229" s="90"/>
      <c r="K2229" s="97">
        <v>44246</v>
      </c>
      <c r="L2229" s="97">
        <v>44253</v>
      </c>
      <c r="M2229" s="84" t="s">
        <v>57</v>
      </c>
    </row>
    <row r="2230" spans="1:13" ht="43.5">
      <c r="A2230" s="57">
        <v>257</v>
      </c>
      <c r="B2230" s="84" t="s">
        <v>51</v>
      </c>
      <c r="C2230" s="84" t="s">
        <v>52</v>
      </c>
      <c r="D2230" s="84" t="s">
        <v>104</v>
      </c>
      <c r="E2230" s="87" t="s">
        <v>54</v>
      </c>
      <c r="F2230" s="84" t="s">
        <v>60</v>
      </c>
      <c r="G2230" s="87" t="s">
        <v>8</v>
      </c>
      <c r="H2230" s="87" t="s">
        <v>12</v>
      </c>
      <c r="I2230" s="90" t="s">
        <v>484</v>
      </c>
      <c r="J2230" s="90"/>
      <c r="K2230" s="97">
        <v>44246</v>
      </c>
      <c r="L2230" s="97">
        <v>44253</v>
      </c>
      <c r="M2230" s="84" t="s">
        <v>57</v>
      </c>
    </row>
    <row r="2231" spans="1:13" ht="43.5">
      <c r="A2231" s="57">
        <v>152</v>
      </c>
      <c r="B2231" s="84" t="s">
        <v>51</v>
      </c>
      <c r="C2231" s="84" t="s">
        <v>52</v>
      </c>
      <c r="D2231" s="84" t="s">
        <v>312</v>
      </c>
      <c r="E2231" s="87" t="s">
        <v>88</v>
      </c>
      <c r="F2231" s="84" t="s">
        <v>94</v>
      </c>
      <c r="G2231" s="87" t="s">
        <v>8</v>
      </c>
      <c r="H2231" s="87" t="s">
        <v>12</v>
      </c>
      <c r="I2231" s="90" t="s">
        <v>313</v>
      </c>
      <c r="J2231" s="90"/>
      <c r="K2231" s="97">
        <v>44223</v>
      </c>
      <c r="L2231" s="97">
        <v>44223</v>
      </c>
      <c r="M2231" s="84" t="s">
        <v>57</v>
      </c>
    </row>
    <row r="2232" spans="1:13" ht="21.75">
      <c r="A2232" s="57">
        <v>138</v>
      </c>
      <c r="B2232" s="84" t="s">
        <v>51</v>
      </c>
      <c r="C2232" s="84" t="s">
        <v>52</v>
      </c>
      <c r="D2232" s="84" t="s">
        <v>269</v>
      </c>
      <c r="E2232" s="87" t="s">
        <v>54</v>
      </c>
      <c r="F2232" s="84" t="s">
        <v>60</v>
      </c>
      <c r="G2232" s="87" t="s">
        <v>8</v>
      </c>
      <c r="H2232" s="87" t="s">
        <v>12</v>
      </c>
      <c r="I2232" s="90" t="s">
        <v>295</v>
      </c>
      <c r="J2232" s="90"/>
      <c r="K2232" s="97">
        <v>44220</v>
      </c>
      <c r="L2232" s="97">
        <v>44220</v>
      </c>
      <c r="M2232" s="84" t="s">
        <v>57</v>
      </c>
    </row>
    <row r="2233" spans="1:13" ht="21.75">
      <c r="A2233" s="57">
        <v>185</v>
      </c>
      <c r="B2233" s="84" t="s">
        <v>51</v>
      </c>
      <c r="C2233" s="84" t="s">
        <v>52</v>
      </c>
      <c r="D2233" s="84" t="s">
        <v>104</v>
      </c>
      <c r="E2233" s="87" t="s">
        <v>54</v>
      </c>
      <c r="F2233" s="84" t="s">
        <v>62</v>
      </c>
      <c r="G2233" s="87" t="s">
        <v>8</v>
      </c>
      <c r="H2233" s="87" t="s">
        <v>11</v>
      </c>
      <c r="I2233" s="90" t="s">
        <v>367</v>
      </c>
      <c r="J2233" s="90"/>
      <c r="K2233" s="97">
        <v>44229</v>
      </c>
      <c r="L2233" s="97">
        <v>44229</v>
      </c>
      <c r="M2233" s="84" t="s">
        <v>57</v>
      </c>
    </row>
    <row r="2234" spans="1:13" ht="21.75">
      <c r="A2234" s="57">
        <v>190</v>
      </c>
      <c r="B2234" s="84" t="s">
        <v>51</v>
      </c>
      <c r="C2234" s="84" t="s">
        <v>52</v>
      </c>
      <c r="D2234" s="84" t="s">
        <v>104</v>
      </c>
      <c r="E2234" s="87" t="s">
        <v>54</v>
      </c>
      <c r="F2234" s="84" t="s">
        <v>60</v>
      </c>
      <c r="G2234" s="87" t="s">
        <v>8</v>
      </c>
      <c r="H2234" s="87" t="s">
        <v>13</v>
      </c>
      <c r="I2234" s="90" t="s">
        <v>374</v>
      </c>
      <c r="J2234" s="90"/>
      <c r="K2234" s="97">
        <v>44230</v>
      </c>
      <c r="L2234" s="97">
        <v>44230</v>
      </c>
      <c r="M2234" s="84" t="s">
        <v>57</v>
      </c>
    </row>
    <row r="2235" spans="1:13" ht="21.75">
      <c r="A2235" s="57">
        <v>246</v>
      </c>
      <c r="B2235" s="84" t="s">
        <v>51</v>
      </c>
      <c r="C2235" s="84" t="s">
        <v>52</v>
      </c>
      <c r="D2235" s="84" t="s">
        <v>463</v>
      </c>
      <c r="E2235" s="87" t="s">
        <v>54</v>
      </c>
      <c r="F2235" s="84" t="s">
        <v>94</v>
      </c>
      <c r="G2235" s="87" t="s">
        <v>8</v>
      </c>
      <c r="H2235" s="87" t="s">
        <v>12</v>
      </c>
      <c r="I2235" s="90" t="s">
        <v>464</v>
      </c>
      <c r="J2235" s="90"/>
      <c r="K2235" s="97">
        <v>44244</v>
      </c>
      <c r="L2235" s="97">
        <v>44244</v>
      </c>
      <c r="M2235" s="84" t="s">
        <v>57</v>
      </c>
    </row>
    <row r="2236" spans="1:13" ht="21.75">
      <c r="A2236" s="57">
        <v>361</v>
      </c>
      <c r="B2236" s="84" t="s">
        <v>51</v>
      </c>
      <c r="C2236" s="84" t="s">
        <v>52</v>
      </c>
      <c r="D2236" s="84" t="s">
        <v>104</v>
      </c>
      <c r="E2236" s="87" t="s">
        <v>54</v>
      </c>
      <c r="F2236" s="84" t="s">
        <v>60</v>
      </c>
      <c r="G2236" s="87" t="s">
        <v>8</v>
      </c>
      <c r="H2236" s="87" t="s">
        <v>12</v>
      </c>
      <c r="I2236" s="90" t="s">
        <v>615</v>
      </c>
      <c r="J2236" s="90"/>
      <c r="K2236" s="97">
        <v>44255</v>
      </c>
      <c r="L2236" s="97">
        <v>44262</v>
      </c>
      <c r="M2236" s="84" t="s">
        <v>57</v>
      </c>
    </row>
    <row r="2237" spans="1:13" ht="69">
      <c r="A2237" s="57">
        <v>1854</v>
      </c>
      <c r="B2237" s="99" t="s">
        <v>51</v>
      </c>
      <c r="C2237" s="99" t="s">
        <v>111</v>
      </c>
      <c r="D2237" s="99" t="s">
        <v>848</v>
      </c>
      <c r="E2237" s="99" t="s">
        <v>376</v>
      </c>
      <c r="F2237" s="99" t="s">
        <v>885</v>
      </c>
      <c r="G2237" s="99" t="s">
        <v>7</v>
      </c>
      <c r="H2237" s="100" t="s">
        <v>34</v>
      </c>
      <c r="I2237" s="102" t="s">
        <v>3007</v>
      </c>
      <c r="J2237" s="102" t="s">
        <v>3008</v>
      </c>
      <c r="K2237" s="106">
        <v>44593</v>
      </c>
      <c r="L2237" s="106">
        <v>44599</v>
      </c>
      <c r="M2237" s="99" t="s">
        <v>57</v>
      </c>
    </row>
    <row r="2238" spans="1:13" ht="43.5">
      <c r="A2238" s="57">
        <v>202</v>
      </c>
      <c r="B2238" s="84" t="s">
        <v>51</v>
      </c>
      <c r="C2238" s="84" t="s">
        <v>52</v>
      </c>
      <c r="D2238" s="84" t="s">
        <v>394</v>
      </c>
      <c r="E2238" s="87" t="s">
        <v>135</v>
      </c>
      <c r="F2238" s="84" t="s">
        <v>60</v>
      </c>
      <c r="G2238" s="87" t="s">
        <v>7</v>
      </c>
      <c r="H2238" s="87" t="s">
        <v>13</v>
      </c>
      <c r="I2238" s="90" t="s">
        <v>395</v>
      </c>
      <c r="J2238" s="90" t="s">
        <v>396</v>
      </c>
      <c r="K2238" s="97">
        <v>44231</v>
      </c>
      <c r="L2238" s="97">
        <v>44231</v>
      </c>
      <c r="M2238" s="84" t="s">
        <v>57</v>
      </c>
    </row>
    <row r="2239" spans="1:13" ht="21.75">
      <c r="A2239" s="57">
        <v>186</v>
      </c>
      <c r="B2239" s="84" t="s">
        <v>51</v>
      </c>
      <c r="C2239" s="84" t="s">
        <v>52</v>
      </c>
      <c r="D2239" s="84" t="s">
        <v>104</v>
      </c>
      <c r="E2239" s="87" t="s">
        <v>135</v>
      </c>
      <c r="F2239" s="84" t="s">
        <v>259</v>
      </c>
      <c r="G2239" s="87" t="s">
        <v>7</v>
      </c>
      <c r="H2239" s="87" t="s">
        <v>17</v>
      </c>
      <c r="I2239" s="90" t="s">
        <v>368</v>
      </c>
      <c r="J2239" s="90"/>
      <c r="K2239" s="97">
        <v>44229</v>
      </c>
      <c r="L2239" s="97">
        <v>44229</v>
      </c>
      <c r="M2239" s="84" t="s">
        <v>57</v>
      </c>
    </row>
    <row r="2240" spans="1:13" ht="43.5">
      <c r="A2240" s="57">
        <v>184</v>
      </c>
      <c r="B2240" s="84" t="s">
        <v>51</v>
      </c>
      <c r="C2240" s="84" t="s">
        <v>52</v>
      </c>
      <c r="D2240" s="84" t="s">
        <v>104</v>
      </c>
      <c r="E2240" s="87" t="s">
        <v>54</v>
      </c>
      <c r="F2240" s="84" t="s">
        <v>94</v>
      </c>
      <c r="G2240" s="87" t="s">
        <v>7</v>
      </c>
      <c r="H2240" s="87" t="s">
        <v>13</v>
      </c>
      <c r="I2240" s="90" t="s">
        <v>366</v>
      </c>
      <c r="J2240" s="90"/>
      <c r="K2240" s="97">
        <v>44229</v>
      </c>
      <c r="L2240" s="97">
        <v>44229</v>
      </c>
      <c r="M2240" s="84" t="s">
        <v>57</v>
      </c>
    </row>
    <row r="2241" spans="1:13" ht="43.5">
      <c r="A2241" s="57">
        <v>400</v>
      </c>
      <c r="B2241" s="84" t="s">
        <v>51</v>
      </c>
      <c r="C2241" s="84" t="s">
        <v>103</v>
      </c>
      <c r="D2241" s="84" t="s">
        <v>681</v>
      </c>
      <c r="E2241" s="84" t="s">
        <v>83</v>
      </c>
      <c r="F2241" s="84" t="s">
        <v>357</v>
      </c>
      <c r="G2241" s="87" t="s">
        <v>8</v>
      </c>
      <c r="H2241" s="87" t="s">
        <v>20</v>
      </c>
      <c r="I2241" s="90" t="s">
        <v>682</v>
      </c>
      <c r="J2241" s="90"/>
      <c r="K2241" s="97">
        <v>44259</v>
      </c>
      <c r="L2241" s="97">
        <v>44259</v>
      </c>
      <c r="M2241" s="84" t="s">
        <v>57</v>
      </c>
    </row>
    <row r="2242" spans="1:13" ht="21.75">
      <c r="A2242" s="57">
        <v>235</v>
      </c>
      <c r="B2242" s="84" t="s">
        <v>51</v>
      </c>
      <c r="C2242" s="84" t="s">
        <v>52</v>
      </c>
      <c r="D2242" s="84" t="s">
        <v>104</v>
      </c>
      <c r="E2242" s="87" t="s">
        <v>54</v>
      </c>
      <c r="F2242" s="84" t="s">
        <v>60</v>
      </c>
      <c r="G2242" s="87" t="s">
        <v>7</v>
      </c>
      <c r="H2242" s="87" t="s">
        <v>17</v>
      </c>
      <c r="I2242" s="90" t="s">
        <v>446</v>
      </c>
      <c r="J2242" s="90"/>
      <c r="K2242" s="97">
        <v>44239</v>
      </c>
      <c r="L2242" s="97">
        <v>44239</v>
      </c>
      <c r="M2242" s="84" t="s">
        <v>57</v>
      </c>
    </row>
    <row r="2243" spans="1:13" ht="43.5">
      <c r="A2243" s="57">
        <v>118</v>
      </c>
      <c r="B2243" s="84" t="s">
        <v>51</v>
      </c>
      <c r="C2243" s="84" t="s">
        <v>52</v>
      </c>
      <c r="D2243" s="84" t="s">
        <v>85</v>
      </c>
      <c r="E2243" s="87" t="s">
        <v>54</v>
      </c>
      <c r="F2243" s="84" t="s">
        <v>89</v>
      </c>
      <c r="G2243" s="87" t="s">
        <v>7</v>
      </c>
      <c r="H2243" s="87" t="s">
        <v>17</v>
      </c>
      <c r="I2243" s="90" t="s">
        <v>264</v>
      </c>
      <c r="J2243" s="90"/>
      <c r="K2243" s="97">
        <v>44216</v>
      </c>
      <c r="L2243" s="97">
        <v>44216</v>
      </c>
      <c r="M2243" s="84" t="s">
        <v>57</v>
      </c>
    </row>
    <row r="2244" spans="1:13" ht="21.75">
      <c r="A2244" s="57">
        <v>121</v>
      </c>
      <c r="B2244" s="84" t="s">
        <v>51</v>
      </c>
      <c r="C2244" s="84" t="s">
        <v>52</v>
      </c>
      <c r="D2244" s="84" t="s">
        <v>123</v>
      </c>
      <c r="E2244" s="87" t="s">
        <v>54</v>
      </c>
      <c r="F2244" s="84" t="s">
        <v>133</v>
      </c>
      <c r="G2244" s="87" t="s">
        <v>7</v>
      </c>
      <c r="H2244" s="87" t="s">
        <v>17</v>
      </c>
      <c r="I2244" s="90" t="s">
        <v>268</v>
      </c>
      <c r="J2244" s="90"/>
      <c r="K2244" s="97">
        <v>44217</v>
      </c>
      <c r="L2244" s="97">
        <v>44217</v>
      </c>
      <c r="M2244" s="84" t="s">
        <v>57</v>
      </c>
    </row>
    <row r="2245" spans="1:13" ht="21.75">
      <c r="A2245" s="57">
        <v>161</v>
      </c>
      <c r="B2245" s="84" t="s">
        <v>51</v>
      </c>
      <c r="C2245" s="84" t="s">
        <v>52</v>
      </c>
      <c r="D2245" s="84" t="s">
        <v>130</v>
      </c>
      <c r="E2245" s="87" t="s">
        <v>54</v>
      </c>
      <c r="F2245" s="84" t="s">
        <v>94</v>
      </c>
      <c r="G2245" s="87" t="s">
        <v>7</v>
      </c>
      <c r="H2245" s="87" t="s">
        <v>17</v>
      </c>
      <c r="I2245" s="90" t="s">
        <v>325</v>
      </c>
      <c r="J2245" s="90"/>
      <c r="K2245" s="97">
        <v>44225</v>
      </c>
      <c r="L2245" s="97">
        <v>44225</v>
      </c>
      <c r="M2245" s="84" t="s">
        <v>57</v>
      </c>
    </row>
    <row r="2246" spans="1:13" ht="21.75">
      <c r="A2246" s="57">
        <v>241</v>
      </c>
      <c r="B2246" s="84" t="s">
        <v>51</v>
      </c>
      <c r="C2246" s="84" t="s">
        <v>52</v>
      </c>
      <c r="D2246" s="84" t="s">
        <v>104</v>
      </c>
      <c r="E2246" s="87" t="s">
        <v>54</v>
      </c>
      <c r="F2246" s="84" t="s">
        <v>94</v>
      </c>
      <c r="G2246" s="87" t="s">
        <v>7</v>
      </c>
      <c r="H2246" s="87" t="s">
        <v>13</v>
      </c>
      <c r="I2246" s="90" t="s">
        <v>456</v>
      </c>
      <c r="J2246" s="90"/>
      <c r="K2246" s="97">
        <v>44240</v>
      </c>
      <c r="L2246" s="97">
        <v>44240</v>
      </c>
      <c r="M2246" s="84" t="s">
        <v>57</v>
      </c>
    </row>
    <row r="2247" spans="1:13" ht="43.5">
      <c r="A2247" s="57">
        <v>156</v>
      </c>
      <c r="B2247" s="84" t="s">
        <v>51</v>
      </c>
      <c r="C2247" s="84" t="s">
        <v>52</v>
      </c>
      <c r="D2247" s="84" t="s">
        <v>266</v>
      </c>
      <c r="E2247" s="87" t="s">
        <v>54</v>
      </c>
      <c r="F2247" s="84" t="s">
        <v>141</v>
      </c>
      <c r="G2247" s="87" t="s">
        <v>8</v>
      </c>
      <c r="H2247" s="87" t="s">
        <v>21</v>
      </c>
      <c r="I2247" s="90" t="s">
        <v>319</v>
      </c>
      <c r="J2247" s="90"/>
      <c r="K2247" s="97">
        <v>44224</v>
      </c>
      <c r="L2247" s="97">
        <v>44224</v>
      </c>
      <c r="M2247" s="84" t="s">
        <v>57</v>
      </c>
    </row>
    <row r="2248" spans="1:13" ht="34.5">
      <c r="A2248" s="57">
        <v>1962</v>
      </c>
      <c r="B2248" s="99" t="s">
        <v>51</v>
      </c>
      <c r="C2248" s="99" t="s">
        <v>111</v>
      </c>
      <c r="D2248" s="99" t="s">
        <v>848</v>
      </c>
      <c r="E2248" s="99" t="s">
        <v>54</v>
      </c>
      <c r="F2248" s="99" t="s">
        <v>2789</v>
      </c>
      <c r="G2248" s="99" t="s">
        <v>8</v>
      </c>
      <c r="H2248" s="100" t="s">
        <v>32</v>
      </c>
      <c r="I2248" s="102" t="s">
        <v>3142</v>
      </c>
      <c r="J2248" s="102"/>
      <c r="K2248" s="106">
        <v>44612</v>
      </c>
      <c r="L2248" s="106">
        <v>44612</v>
      </c>
      <c r="M2248" s="99" t="s">
        <v>57</v>
      </c>
    </row>
    <row r="2249" spans="1:13" ht="21.75">
      <c r="A2249" s="57">
        <v>248</v>
      </c>
      <c r="B2249" s="84" t="s">
        <v>51</v>
      </c>
      <c r="C2249" s="84" t="s">
        <v>52</v>
      </c>
      <c r="D2249" s="84" t="s">
        <v>126</v>
      </c>
      <c r="E2249" s="87" t="s">
        <v>54</v>
      </c>
      <c r="F2249" s="84" t="s">
        <v>60</v>
      </c>
      <c r="G2249" s="87" t="s">
        <v>8</v>
      </c>
      <c r="H2249" s="87" t="s">
        <v>11</v>
      </c>
      <c r="I2249" s="90" t="s">
        <v>467</v>
      </c>
      <c r="J2249" s="90"/>
      <c r="K2249" s="97">
        <v>44245</v>
      </c>
      <c r="L2249" s="97">
        <v>44252</v>
      </c>
      <c r="M2249" s="84" t="s">
        <v>57</v>
      </c>
    </row>
    <row r="2250" spans="1:13" ht="21.75">
      <c r="A2250" s="57">
        <v>134</v>
      </c>
      <c r="B2250" s="84" t="s">
        <v>51</v>
      </c>
      <c r="C2250" s="84" t="s">
        <v>52</v>
      </c>
      <c r="D2250" s="84" t="s">
        <v>269</v>
      </c>
      <c r="E2250" s="87" t="s">
        <v>54</v>
      </c>
      <c r="F2250" s="84" t="s">
        <v>133</v>
      </c>
      <c r="G2250" s="87" t="s">
        <v>7</v>
      </c>
      <c r="H2250" s="87" t="s">
        <v>13</v>
      </c>
      <c r="I2250" s="90" t="s">
        <v>292</v>
      </c>
      <c r="J2250" s="90"/>
      <c r="K2250" s="97">
        <v>44220</v>
      </c>
      <c r="L2250" s="97">
        <v>44220</v>
      </c>
      <c r="M2250" s="84" t="s">
        <v>57</v>
      </c>
    </row>
    <row r="2251" spans="1:13" ht="21.75">
      <c r="A2251" s="57">
        <v>150</v>
      </c>
      <c r="B2251" s="84" t="s">
        <v>51</v>
      </c>
      <c r="C2251" s="84" t="s">
        <v>52</v>
      </c>
      <c r="D2251" s="84" t="s">
        <v>104</v>
      </c>
      <c r="E2251" s="87" t="s">
        <v>54</v>
      </c>
      <c r="F2251" s="84" t="s">
        <v>133</v>
      </c>
      <c r="G2251" s="87" t="s">
        <v>7</v>
      </c>
      <c r="H2251" s="87" t="s">
        <v>13</v>
      </c>
      <c r="I2251" s="90" t="s">
        <v>310</v>
      </c>
      <c r="J2251" s="90"/>
      <c r="K2251" s="97">
        <v>44223</v>
      </c>
      <c r="L2251" s="97">
        <v>44223</v>
      </c>
      <c r="M2251" s="84" t="s">
        <v>57</v>
      </c>
    </row>
    <row r="2252" spans="1:13" ht="21.75">
      <c r="A2252" s="57">
        <v>140</v>
      </c>
      <c r="B2252" s="84" t="s">
        <v>51</v>
      </c>
      <c r="C2252" s="84" t="s">
        <v>52</v>
      </c>
      <c r="D2252" s="84" t="s">
        <v>53</v>
      </c>
      <c r="E2252" s="87" t="s">
        <v>135</v>
      </c>
      <c r="F2252" s="84" t="s">
        <v>55</v>
      </c>
      <c r="G2252" s="87" t="s">
        <v>7</v>
      </c>
      <c r="H2252" s="87" t="s">
        <v>13</v>
      </c>
      <c r="I2252" s="90" t="s">
        <v>298</v>
      </c>
      <c r="J2252" s="90"/>
      <c r="K2252" s="97">
        <v>44221</v>
      </c>
      <c r="L2252" s="97">
        <v>44221</v>
      </c>
      <c r="M2252" s="84" t="s">
        <v>57</v>
      </c>
    </row>
    <row r="2253" spans="1:13" ht="65.25">
      <c r="A2253" s="57">
        <v>102</v>
      </c>
      <c r="B2253" s="84" t="s">
        <v>51</v>
      </c>
      <c r="C2253" s="84" t="s">
        <v>52</v>
      </c>
      <c r="D2253" s="84" t="s">
        <v>104</v>
      </c>
      <c r="E2253" s="87" t="s">
        <v>54</v>
      </c>
      <c r="F2253" s="84" t="s">
        <v>98</v>
      </c>
      <c r="G2253" s="87" t="s">
        <v>8</v>
      </c>
      <c r="H2253" s="87" t="s">
        <v>16</v>
      </c>
      <c r="I2253" s="90" t="s">
        <v>235</v>
      </c>
      <c r="J2253" s="90" t="s">
        <v>236</v>
      </c>
      <c r="K2253" s="97">
        <v>44214</v>
      </c>
      <c r="L2253" s="97">
        <v>44214</v>
      </c>
      <c r="M2253" s="84" t="s">
        <v>57</v>
      </c>
    </row>
    <row r="2254" spans="1:13" ht="43.5">
      <c r="A2254" s="57">
        <v>122</v>
      </c>
      <c r="B2254" s="84" t="s">
        <v>51</v>
      </c>
      <c r="C2254" s="84" t="s">
        <v>52</v>
      </c>
      <c r="D2254" s="84" t="s">
        <v>269</v>
      </c>
      <c r="E2254" s="87" t="s">
        <v>54</v>
      </c>
      <c r="F2254" s="84" t="s">
        <v>60</v>
      </c>
      <c r="G2254" s="87" t="s">
        <v>8</v>
      </c>
      <c r="H2254" s="87" t="s">
        <v>21</v>
      </c>
      <c r="I2254" s="90" t="s">
        <v>270</v>
      </c>
      <c r="J2254" s="90"/>
      <c r="K2254" s="97">
        <v>44217</v>
      </c>
      <c r="L2254" s="97">
        <v>44217</v>
      </c>
      <c r="M2254" s="84" t="s">
        <v>57</v>
      </c>
    </row>
    <row r="2255" spans="1:13" ht="21.75">
      <c r="A2255" s="57">
        <v>151</v>
      </c>
      <c r="B2255" s="84" t="s">
        <v>51</v>
      </c>
      <c r="C2255" s="84" t="s">
        <v>52</v>
      </c>
      <c r="D2255" s="84" t="s">
        <v>104</v>
      </c>
      <c r="E2255" s="87" t="s">
        <v>54</v>
      </c>
      <c r="F2255" s="87" t="s">
        <v>104</v>
      </c>
      <c r="G2255" s="87" t="s">
        <v>7</v>
      </c>
      <c r="H2255" s="87" t="s">
        <v>12</v>
      </c>
      <c r="I2255" s="90" t="s">
        <v>311</v>
      </c>
      <c r="J2255" s="90"/>
      <c r="K2255" s="97">
        <v>44223</v>
      </c>
      <c r="L2255" s="97">
        <v>44223</v>
      </c>
      <c r="M2255" s="84" t="s">
        <v>57</v>
      </c>
    </row>
    <row r="2256" spans="1:13" ht="21.75">
      <c r="A2256" s="57">
        <v>158</v>
      </c>
      <c r="B2256" s="84" t="s">
        <v>51</v>
      </c>
      <c r="C2256" s="84" t="s">
        <v>52</v>
      </c>
      <c r="D2256" s="84" t="s">
        <v>74</v>
      </c>
      <c r="E2256" s="87" t="s">
        <v>54</v>
      </c>
      <c r="F2256" s="84" t="s">
        <v>62</v>
      </c>
      <c r="G2256" s="87" t="s">
        <v>8</v>
      </c>
      <c r="H2256" s="87" t="s">
        <v>12</v>
      </c>
      <c r="I2256" s="90" t="s">
        <v>321</v>
      </c>
      <c r="J2256" s="90"/>
      <c r="K2256" s="97">
        <v>44224</v>
      </c>
      <c r="L2256" s="97">
        <v>44224</v>
      </c>
      <c r="M2256" s="84" t="s">
        <v>57</v>
      </c>
    </row>
    <row r="2257" spans="1:13" ht="43.5">
      <c r="A2257" s="57">
        <v>146</v>
      </c>
      <c r="B2257" s="84" t="s">
        <v>51</v>
      </c>
      <c r="C2257" s="84" t="s">
        <v>52</v>
      </c>
      <c r="D2257" s="84" t="s">
        <v>104</v>
      </c>
      <c r="E2257" s="87" t="s">
        <v>54</v>
      </c>
      <c r="F2257" s="84" t="s">
        <v>62</v>
      </c>
      <c r="G2257" s="87" t="s">
        <v>8</v>
      </c>
      <c r="H2257" s="87" t="s">
        <v>12</v>
      </c>
      <c r="I2257" s="90" t="s">
        <v>305</v>
      </c>
      <c r="J2257" s="90"/>
      <c r="K2257" s="97">
        <v>44222</v>
      </c>
      <c r="L2257" s="97">
        <v>44222</v>
      </c>
      <c r="M2257" s="84" t="s">
        <v>57</v>
      </c>
    </row>
    <row r="2258" spans="1:13" ht="21.75">
      <c r="A2258" s="57">
        <v>144</v>
      </c>
      <c r="B2258" s="84" t="s">
        <v>51</v>
      </c>
      <c r="C2258" s="84" t="s">
        <v>52</v>
      </c>
      <c r="D2258" s="84" t="s">
        <v>163</v>
      </c>
      <c r="E2258" s="87" t="s">
        <v>54</v>
      </c>
      <c r="F2258" s="84" t="s">
        <v>55</v>
      </c>
      <c r="G2258" s="87" t="s">
        <v>7</v>
      </c>
      <c r="H2258" s="87" t="s">
        <v>17</v>
      </c>
      <c r="I2258" s="90" t="s">
        <v>302</v>
      </c>
      <c r="J2258" s="90"/>
      <c r="K2258" s="97">
        <v>44222</v>
      </c>
      <c r="L2258" s="97">
        <v>44222</v>
      </c>
      <c r="M2258" s="84" t="s">
        <v>57</v>
      </c>
    </row>
    <row r="2259" spans="1:13" ht="34.5">
      <c r="A2259" s="57">
        <v>2407</v>
      </c>
      <c r="B2259" s="99" t="s">
        <v>51</v>
      </c>
      <c r="C2259" s="99" t="s">
        <v>52</v>
      </c>
      <c r="D2259" s="99" t="s">
        <v>2752</v>
      </c>
      <c r="E2259" s="99" t="s">
        <v>1722</v>
      </c>
      <c r="F2259" s="99" t="s">
        <v>450</v>
      </c>
      <c r="G2259" s="99" t="s">
        <v>6</v>
      </c>
      <c r="H2259" s="100" t="s">
        <v>21</v>
      </c>
      <c r="I2259" s="102" t="s">
        <v>3587</v>
      </c>
      <c r="J2259" s="102"/>
      <c r="K2259" s="106">
        <v>44727</v>
      </c>
      <c r="L2259" s="106">
        <v>44727</v>
      </c>
      <c r="M2259" s="99" t="s">
        <v>57</v>
      </c>
    </row>
    <row r="2260" spans="1:13" ht="21.75">
      <c r="A2260" s="57">
        <v>1970</v>
      </c>
      <c r="B2260" s="99" t="s">
        <v>51</v>
      </c>
      <c r="C2260" s="99" t="s">
        <v>103</v>
      </c>
      <c r="D2260" s="99" t="s">
        <v>2680</v>
      </c>
      <c r="E2260" s="99" t="s">
        <v>54</v>
      </c>
      <c r="F2260" s="99" t="s">
        <v>21</v>
      </c>
      <c r="G2260" s="99" t="s">
        <v>8</v>
      </c>
      <c r="H2260" s="100" t="s">
        <v>21</v>
      </c>
      <c r="I2260" s="102" t="s">
        <v>3151</v>
      </c>
      <c r="J2260" s="102"/>
      <c r="K2260" s="106">
        <v>44615</v>
      </c>
      <c r="L2260" s="106">
        <v>44622</v>
      </c>
      <c r="M2260" s="99" t="s">
        <v>57</v>
      </c>
    </row>
    <row r="2261" spans="1:13" ht="43.5">
      <c r="A2261" s="57">
        <v>124</v>
      </c>
      <c r="B2261" s="84" t="s">
        <v>51</v>
      </c>
      <c r="C2261" s="84" t="s">
        <v>52</v>
      </c>
      <c r="D2261" s="84" t="s">
        <v>272</v>
      </c>
      <c r="E2261" s="87" t="s">
        <v>88</v>
      </c>
      <c r="F2261" s="84" t="s">
        <v>60</v>
      </c>
      <c r="G2261" s="87" t="s">
        <v>8</v>
      </c>
      <c r="H2261" s="87" t="s">
        <v>11</v>
      </c>
      <c r="I2261" s="90" t="s">
        <v>273</v>
      </c>
      <c r="J2261" s="90"/>
      <c r="K2261" s="97">
        <v>44218</v>
      </c>
      <c r="L2261" s="97">
        <v>44218</v>
      </c>
      <c r="M2261" s="84" t="s">
        <v>57</v>
      </c>
    </row>
    <row r="2262" spans="1:13" ht="21.75">
      <c r="A2262" s="57">
        <v>2651</v>
      </c>
      <c r="B2262" s="99" t="s">
        <v>51</v>
      </c>
      <c r="C2262" s="99" t="s">
        <v>103</v>
      </c>
      <c r="D2262" s="99" t="s">
        <v>2735</v>
      </c>
      <c r="E2262" s="99" t="s">
        <v>1722</v>
      </c>
      <c r="F2262" s="99" t="s">
        <v>450</v>
      </c>
      <c r="G2262" s="99" t="s">
        <v>6</v>
      </c>
      <c r="H2262" s="100" t="s">
        <v>21</v>
      </c>
      <c r="I2262" s="102" t="s">
        <v>3875</v>
      </c>
      <c r="J2262" s="102"/>
      <c r="K2262" s="106">
        <v>44827</v>
      </c>
      <c r="L2262" s="106">
        <v>44827</v>
      </c>
      <c r="M2262" s="99" t="s">
        <v>57</v>
      </c>
    </row>
    <row r="2263" spans="1:13" ht="21.75">
      <c r="A2263" s="57">
        <v>111</v>
      </c>
      <c r="B2263" s="84" t="s">
        <v>51</v>
      </c>
      <c r="C2263" s="84" t="s">
        <v>52</v>
      </c>
      <c r="D2263" s="84" t="s">
        <v>64</v>
      </c>
      <c r="E2263" s="87" t="s">
        <v>54</v>
      </c>
      <c r="F2263" s="84" t="s">
        <v>60</v>
      </c>
      <c r="G2263" s="87" t="s">
        <v>8</v>
      </c>
      <c r="H2263" s="87" t="s">
        <v>13</v>
      </c>
      <c r="I2263" s="90" t="s">
        <v>249</v>
      </c>
      <c r="J2263" s="90"/>
      <c r="K2263" s="97">
        <v>44215</v>
      </c>
      <c r="L2263" s="97">
        <v>44215</v>
      </c>
      <c r="M2263" s="84" t="s">
        <v>57</v>
      </c>
    </row>
    <row r="2264" spans="1:13" ht="21.75">
      <c r="A2264" s="57">
        <v>1511</v>
      </c>
      <c r="B2264" s="84" t="s">
        <v>51</v>
      </c>
      <c r="C2264" s="84" t="s">
        <v>283</v>
      </c>
      <c r="D2264" s="84" t="s">
        <v>1713</v>
      </c>
      <c r="E2264" s="87" t="s">
        <v>105</v>
      </c>
      <c r="F2264" s="84" t="s">
        <v>104</v>
      </c>
      <c r="G2264" s="87" t="s">
        <v>8</v>
      </c>
      <c r="H2264" s="87" t="s">
        <v>11</v>
      </c>
      <c r="I2264" s="90" t="s">
        <v>2194</v>
      </c>
      <c r="J2264" s="93"/>
      <c r="K2264" s="97">
        <v>44522</v>
      </c>
      <c r="L2264" s="97">
        <v>44522</v>
      </c>
      <c r="M2264" s="84" t="s">
        <v>57</v>
      </c>
    </row>
    <row r="2265" spans="1:13" ht="51.75">
      <c r="A2265" s="57">
        <v>2555</v>
      </c>
      <c r="B2265" s="99" t="s">
        <v>51</v>
      </c>
      <c r="C2265" s="99" t="s">
        <v>504</v>
      </c>
      <c r="D2265" s="99" t="s">
        <v>3915</v>
      </c>
      <c r="E2265" s="99" t="s">
        <v>1722</v>
      </c>
      <c r="F2265" s="99" t="s">
        <v>450</v>
      </c>
      <c r="G2265" s="99" t="s">
        <v>6</v>
      </c>
      <c r="H2265" s="100" t="s">
        <v>32</v>
      </c>
      <c r="I2265" s="102" t="s">
        <v>3774</v>
      </c>
      <c r="J2265" s="102"/>
      <c r="K2265" s="106">
        <v>44783</v>
      </c>
      <c r="L2265" s="106">
        <v>44783</v>
      </c>
      <c r="M2265" s="99" t="s">
        <v>57</v>
      </c>
    </row>
    <row r="2266" spans="1:13" ht="21.75">
      <c r="A2266" s="57">
        <v>249</v>
      </c>
      <c r="B2266" s="84" t="s">
        <v>51</v>
      </c>
      <c r="C2266" s="84" t="s">
        <v>52</v>
      </c>
      <c r="D2266" s="84" t="s">
        <v>468</v>
      </c>
      <c r="E2266" s="87" t="s">
        <v>54</v>
      </c>
      <c r="F2266" s="84" t="s">
        <v>450</v>
      </c>
      <c r="G2266" s="87" t="s">
        <v>8</v>
      </c>
      <c r="H2266" s="87" t="s">
        <v>15</v>
      </c>
      <c r="I2266" s="90" t="s">
        <v>469</v>
      </c>
      <c r="J2266" s="90"/>
      <c r="K2266" s="97">
        <v>44245</v>
      </c>
      <c r="L2266" s="97">
        <v>44245</v>
      </c>
      <c r="M2266" s="84" t="s">
        <v>57</v>
      </c>
    </row>
    <row r="2267" spans="1:13" ht="21.75">
      <c r="A2267" s="57">
        <v>2607</v>
      </c>
      <c r="B2267" s="99" t="s">
        <v>51</v>
      </c>
      <c r="C2267" s="99" t="s">
        <v>111</v>
      </c>
      <c r="D2267" s="99" t="s">
        <v>917</v>
      </c>
      <c r="E2267" s="99" t="s">
        <v>54</v>
      </c>
      <c r="F2267" s="99" t="s">
        <v>1185</v>
      </c>
      <c r="G2267" s="99" t="s">
        <v>8</v>
      </c>
      <c r="H2267" s="100" t="s">
        <v>16</v>
      </c>
      <c r="I2267" s="102" t="s">
        <v>3829</v>
      </c>
      <c r="J2267" s="102"/>
      <c r="K2267" s="106">
        <v>44800</v>
      </c>
      <c r="L2267" s="106">
        <v>44800</v>
      </c>
      <c r="M2267" s="99" t="s">
        <v>57</v>
      </c>
    </row>
    <row r="2268" spans="1:13" ht="65.25">
      <c r="A2268" s="57">
        <v>83</v>
      </c>
      <c r="B2268" s="84" t="s">
        <v>51</v>
      </c>
      <c r="C2268" s="84" t="s">
        <v>103</v>
      </c>
      <c r="D2268" s="84" t="s">
        <v>202</v>
      </c>
      <c r="E2268" s="84" t="s">
        <v>203</v>
      </c>
      <c r="F2268" s="84" t="s">
        <v>94</v>
      </c>
      <c r="G2268" s="87" t="s">
        <v>8</v>
      </c>
      <c r="H2268" s="87" t="s">
        <v>11</v>
      </c>
      <c r="I2268" s="90" t="s">
        <v>204</v>
      </c>
      <c r="J2268" s="90" t="s">
        <v>205</v>
      </c>
      <c r="K2268" s="97">
        <v>44212</v>
      </c>
      <c r="L2268" s="97">
        <v>44212</v>
      </c>
      <c r="M2268" s="84" t="s">
        <v>57</v>
      </c>
    </row>
    <row r="2269" spans="1:13" ht="34.5">
      <c r="A2269" s="57">
        <v>2647</v>
      </c>
      <c r="B2269" s="99" t="s">
        <v>51</v>
      </c>
      <c r="C2269" s="99" t="s">
        <v>1162</v>
      </c>
      <c r="D2269" s="99" t="s">
        <v>2215</v>
      </c>
      <c r="E2269" s="99" t="s">
        <v>1722</v>
      </c>
      <c r="F2269" s="99" t="s">
        <v>1234</v>
      </c>
      <c r="G2269" s="99" t="s">
        <v>6</v>
      </c>
      <c r="H2269" s="100" t="s">
        <v>18</v>
      </c>
      <c r="I2269" s="102" t="s">
        <v>3871</v>
      </c>
      <c r="J2269" s="102"/>
      <c r="K2269" s="106">
        <v>44825</v>
      </c>
      <c r="L2269" s="106">
        <v>44825</v>
      </c>
      <c r="M2269" s="99" t="s">
        <v>57</v>
      </c>
    </row>
    <row r="2270" spans="1:13" ht="43.5">
      <c r="A2270" s="57">
        <v>244</v>
      </c>
      <c r="B2270" s="84" t="s">
        <v>51</v>
      </c>
      <c r="C2270" s="84" t="s">
        <v>52</v>
      </c>
      <c r="D2270" s="87" t="s">
        <v>53</v>
      </c>
      <c r="E2270" s="87" t="s">
        <v>54</v>
      </c>
      <c r="F2270" s="84" t="s">
        <v>60</v>
      </c>
      <c r="G2270" s="87" t="s">
        <v>8</v>
      </c>
      <c r="H2270" s="87" t="s">
        <v>18</v>
      </c>
      <c r="I2270" s="90" t="s">
        <v>461</v>
      </c>
      <c r="J2270" s="90"/>
      <c r="K2270" s="97">
        <v>44244</v>
      </c>
      <c r="L2270" s="97">
        <v>44244</v>
      </c>
      <c r="M2270" s="84" t="s">
        <v>57</v>
      </c>
    </row>
    <row r="2271" spans="1:13" ht="21.75">
      <c r="A2271" s="57">
        <v>358</v>
      </c>
      <c r="B2271" s="84" t="s">
        <v>51</v>
      </c>
      <c r="C2271" s="84" t="s">
        <v>52</v>
      </c>
      <c r="D2271" s="84" t="s">
        <v>104</v>
      </c>
      <c r="E2271" s="87" t="s">
        <v>83</v>
      </c>
      <c r="F2271" s="84" t="s">
        <v>60</v>
      </c>
      <c r="G2271" s="87" t="s">
        <v>7</v>
      </c>
      <c r="H2271" s="87" t="s">
        <v>26</v>
      </c>
      <c r="I2271" s="90" t="s">
        <v>611</v>
      </c>
      <c r="J2271" s="90"/>
      <c r="K2271" s="97">
        <v>44253</v>
      </c>
      <c r="L2271" s="97">
        <v>44253</v>
      </c>
      <c r="M2271" s="84" t="s">
        <v>57</v>
      </c>
    </row>
    <row r="2272" spans="1:13" ht="21.75">
      <c r="A2272" s="57">
        <v>2608</v>
      </c>
      <c r="B2272" s="99" t="s">
        <v>51</v>
      </c>
      <c r="C2272" s="99" t="s">
        <v>108</v>
      </c>
      <c r="D2272" s="99" t="s">
        <v>3924</v>
      </c>
      <c r="E2272" s="99" t="s">
        <v>218</v>
      </c>
      <c r="F2272" s="99" t="s">
        <v>3802</v>
      </c>
      <c r="G2272" s="99" t="s">
        <v>8</v>
      </c>
      <c r="H2272" s="100" t="s">
        <v>12</v>
      </c>
      <c r="I2272" s="102" t="s">
        <v>3830</v>
      </c>
      <c r="J2272" s="102"/>
      <c r="K2272" s="106">
        <v>44800</v>
      </c>
      <c r="L2272" s="106">
        <v>44800</v>
      </c>
      <c r="M2272" s="99" t="s">
        <v>57</v>
      </c>
    </row>
    <row r="2273" spans="1:13" ht="34.5">
      <c r="A2273" s="57">
        <v>2304</v>
      </c>
      <c r="B2273" s="99" t="s">
        <v>51</v>
      </c>
      <c r="C2273" s="99" t="s">
        <v>1162</v>
      </c>
      <c r="D2273" s="99" t="s">
        <v>2746</v>
      </c>
      <c r="E2273" s="99" t="s">
        <v>2618</v>
      </c>
      <c r="F2273" s="99" t="s">
        <v>3213</v>
      </c>
      <c r="G2273" s="99" t="s">
        <v>8</v>
      </c>
      <c r="H2273" s="100" t="s">
        <v>11</v>
      </c>
      <c r="I2273" s="102" t="s">
        <v>3488</v>
      </c>
      <c r="J2273" s="102"/>
      <c r="K2273" s="106">
        <v>44705</v>
      </c>
      <c r="L2273" s="106">
        <v>44711</v>
      </c>
      <c r="M2273" s="99" t="s">
        <v>57</v>
      </c>
    </row>
    <row r="2274" spans="1:13" ht="43.5">
      <c r="A2274" s="57">
        <v>291</v>
      </c>
      <c r="B2274" s="84" t="s">
        <v>51</v>
      </c>
      <c r="C2274" s="84" t="s">
        <v>52</v>
      </c>
      <c r="D2274" s="84" t="s">
        <v>391</v>
      </c>
      <c r="E2274" s="87" t="s">
        <v>533</v>
      </c>
      <c r="F2274" s="84" t="s">
        <v>60</v>
      </c>
      <c r="G2274" s="87" t="s">
        <v>8</v>
      </c>
      <c r="H2274" s="87" t="s">
        <v>21</v>
      </c>
      <c r="I2274" s="90" t="s">
        <v>542</v>
      </c>
      <c r="J2274" s="90"/>
      <c r="K2274" s="97">
        <v>44249</v>
      </c>
      <c r="L2274" s="97">
        <v>44256</v>
      </c>
      <c r="M2274" s="84" t="s">
        <v>57</v>
      </c>
    </row>
    <row r="2275" spans="1:13" ht="43.5">
      <c r="A2275" s="57">
        <v>965</v>
      </c>
      <c r="B2275" s="84" t="s">
        <v>51</v>
      </c>
      <c r="C2275" s="84" t="s">
        <v>111</v>
      </c>
      <c r="D2275" s="84" t="s">
        <v>926</v>
      </c>
      <c r="E2275" s="87" t="s">
        <v>1097</v>
      </c>
      <c r="F2275" s="84" t="s">
        <v>170</v>
      </c>
      <c r="G2275" s="87" t="s">
        <v>8</v>
      </c>
      <c r="H2275" s="87" t="s">
        <v>34</v>
      </c>
      <c r="I2275" s="90" t="s">
        <v>1583</v>
      </c>
      <c r="J2275" s="93"/>
      <c r="K2275" s="97">
        <v>44413</v>
      </c>
      <c r="L2275" s="97">
        <v>44420</v>
      </c>
      <c r="M2275" s="84" t="s">
        <v>57</v>
      </c>
    </row>
    <row r="2276" spans="1:13" ht="34.5">
      <c r="A2276" s="57">
        <v>2477</v>
      </c>
      <c r="B2276" s="99" t="s">
        <v>51</v>
      </c>
      <c r="C2276" s="99" t="s">
        <v>108</v>
      </c>
      <c r="D2276" s="99" t="s">
        <v>2720</v>
      </c>
      <c r="E2276" s="99" t="s">
        <v>113</v>
      </c>
      <c r="F2276" s="99" t="s">
        <v>3132</v>
      </c>
      <c r="G2276" s="99" t="s">
        <v>8</v>
      </c>
      <c r="H2276" s="100" t="s">
        <v>2887</v>
      </c>
      <c r="I2276" s="102" t="s">
        <v>3660</v>
      </c>
      <c r="J2276" s="102"/>
      <c r="K2276" s="106">
        <v>44753</v>
      </c>
      <c r="L2276" s="106">
        <v>44754</v>
      </c>
      <c r="M2276" s="99" t="s">
        <v>57</v>
      </c>
    </row>
    <row r="2277" spans="1:13" ht="34.5">
      <c r="A2277" s="57">
        <v>2410</v>
      </c>
      <c r="B2277" s="99" t="s">
        <v>51</v>
      </c>
      <c r="C2277" s="99" t="s">
        <v>111</v>
      </c>
      <c r="D2277" s="99" t="s">
        <v>2744</v>
      </c>
      <c r="E2277" s="99" t="s">
        <v>1561</v>
      </c>
      <c r="F2277" s="99" t="s">
        <v>170</v>
      </c>
      <c r="G2277" s="99" t="s">
        <v>8</v>
      </c>
      <c r="H2277" s="100" t="s">
        <v>11</v>
      </c>
      <c r="I2277" s="102" t="s">
        <v>3591</v>
      </c>
      <c r="J2277" s="102"/>
      <c r="K2277" s="106">
        <v>44727</v>
      </c>
      <c r="L2277" s="106">
        <v>44727</v>
      </c>
      <c r="M2277" s="99" t="s">
        <v>57</v>
      </c>
    </row>
    <row r="2278" spans="1:13" ht="34.5">
      <c r="A2278" s="57">
        <v>2652</v>
      </c>
      <c r="B2278" s="99" t="s">
        <v>51</v>
      </c>
      <c r="C2278" s="99" t="s">
        <v>283</v>
      </c>
      <c r="D2278" s="99" t="s">
        <v>2066</v>
      </c>
      <c r="E2278" s="99" t="s">
        <v>1561</v>
      </c>
      <c r="F2278" s="99" t="s">
        <v>885</v>
      </c>
      <c r="G2278" s="99" t="s">
        <v>8</v>
      </c>
      <c r="H2278" s="100" t="s">
        <v>13</v>
      </c>
      <c r="I2278" s="102" t="s">
        <v>3876</v>
      </c>
      <c r="J2278" s="102"/>
      <c r="K2278" s="106">
        <v>44830</v>
      </c>
      <c r="L2278" s="106">
        <v>44830</v>
      </c>
      <c r="M2278" s="99" t="s">
        <v>57</v>
      </c>
    </row>
    <row r="2279" spans="1:13" ht="21.75">
      <c r="A2279" s="57">
        <v>1387</v>
      </c>
      <c r="B2279" s="84" t="s">
        <v>51</v>
      </c>
      <c r="C2279" s="84" t="s">
        <v>108</v>
      </c>
      <c r="D2279" s="84" t="s">
        <v>1024</v>
      </c>
      <c r="E2279" s="87" t="s">
        <v>113</v>
      </c>
      <c r="F2279" s="84" t="s">
        <v>753</v>
      </c>
      <c r="G2279" s="87" t="s">
        <v>8</v>
      </c>
      <c r="H2279" s="87" t="s">
        <v>12</v>
      </c>
      <c r="I2279" s="90" t="s">
        <v>2059</v>
      </c>
      <c r="J2279" s="93"/>
      <c r="K2279" s="97">
        <v>44499</v>
      </c>
      <c r="L2279" s="97">
        <v>44499</v>
      </c>
      <c r="M2279" s="84" t="s">
        <v>57</v>
      </c>
    </row>
    <row r="2280" spans="1:13" ht="34.5">
      <c r="A2280" s="57">
        <v>2378</v>
      </c>
      <c r="B2280" s="99" t="s">
        <v>51</v>
      </c>
      <c r="C2280" s="99" t="s">
        <v>108</v>
      </c>
      <c r="D2280" s="99" t="s">
        <v>2720</v>
      </c>
      <c r="E2280" s="99" t="s">
        <v>113</v>
      </c>
      <c r="F2280" s="99" t="s">
        <v>3132</v>
      </c>
      <c r="G2280" s="99" t="s">
        <v>8</v>
      </c>
      <c r="H2280" s="100" t="s">
        <v>21</v>
      </c>
      <c r="I2280" s="102" t="s">
        <v>3558</v>
      </c>
      <c r="J2280" s="102"/>
      <c r="K2280" s="106">
        <v>44719</v>
      </c>
      <c r="L2280" s="106">
        <v>44719</v>
      </c>
      <c r="M2280" s="99" t="s">
        <v>57</v>
      </c>
    </row>
    <row r="2281" spans="1:13" ht="21.75">
      <c r="A2281" s="57">
        <v>1195</v>
      </c>
      <c r="B2281" s="84" t="s">
        <v>51</v>
      </c>
      <c r="C2281" s="84" t="s">
        <v>111</v>
      </c>
      <c r="D2281" s="84" t="s">
        <v>857</v>
      </c>
      <c r="E2281" s="87" t="s">
        <v>1553</v>
      </c>
      <c r="F2281" s="84" t="s">
        <v>170</v>
      </c>
      <c r="G2281" s="87" t="s">
        <v>7</v>
      </c>
      <c r="H2281" s="87" t="s">
        <v>26</v>
      </c>
      <c r="I2281" s="90" t="s">
        <v>1848</v>
      </c>
      <c r="J2281" s="93"/>
      <c r="K2281" s="97">
        <v>44464</v>
      </c>
      <c r="L2281" s="97">
        <v>44464</v>
      </c>
      <c r="M2281" s="84" t="s">
        <v>57</v>
      </c>
    </row>
    <row r="2282" spans="1:13" ht="43.5">
      <c r="A2282" s="57">
        <v>398</v>
      </c>
      <c r="B2282" s="84" t="s">
        <v>51</v>
      </c>
      <c r="C2282" s="84" t="s">
        <v>476</v>
      </c>
      <c r="D2282" s="84" t="s">
        <v>104</v>
      </c>
      <c r="E2282" s="84" t="s">
        <v>477</v>
      </c>
      <c r="F2282" s="84" t="s">
        <v>479</v>
      </c>
      <c r="G2282" s="87" t="s">
        <v>7</v>
      </c>
      <c r="H2282" s="87" t="s">
        <v>34</v>
      </c>
      <c r="I2282" s="90" t="s">
        <v>679</v>
      </c>
      <c r="J2282" s="90"/>
      <c r="K2282" s="97">
        <v>44259</v>
      </c>
      <c r="L2282" s="97">
        <v>44259</v>
      </c>
      <c r="M2282" s="84" t="s">
        <v>57</v>
      </c>
    </row>
    <row r="2283" spans="1:13" ht="21.75">
      <c r="A2283" s="57">
        <v>1999</v>
      </c>
      <c r="B2283" s="99" t="s">
        <v>51</v>
      </c>
      <c r="C2283" s="99" t="s">
        <v>103</v>
      </c>
      <c r="D2283" s="99" t="s">
        <v>2691</v>
      </c>
      <c r="E2283" s="99" t="s">
        <v>1553</v>
      </c>
      <c r="F2283" s="99" t="s">
        <v>885</v>
      </c>
      <c r="G2283" s="99" t="s">
        <v>8</v>
      </c>
      <c r="H2283" s="100" t="s">
        <v>25</v>
      </c>
      <c r="I2283" s="102" t="s">
        <v>3180</v>
      </c>
      <c r="J2283" s="102"/>
      <c r="K2283" s="106">
        <v>44625</v>
      </c>
      <c r="L2283" s="106">
        <v>44625</v>
      </c>
      <c r="M2283" s="99" t="s">
        <v>57</v>
      </c>
    </row>
    <row r="2284" spans="1:13" ht="21.75">
      <c r="A2284" s="57">
        <v>2576</v>
      </c>
      <c r="B2284" s="99" t="s">
        <v>51</v>
      </c>
      <c r="C2284" s="99" t="s">
        <v>111</v>
      </c>
      <c r="D2284" s="99" t="s">
        <v>917</v>
      </c>
      <c r="E2284" s="99" t="s">
        <v>97</v>
      </c>
      <c r="F2284" s="99" t="s">
        <v>450</v>
      </c>
      <c r="G2284" s="99" t="s">
        <v>8</v>
      </c>
      <c r="H2284" s="100" t="s">
        <v>32</v>
      </c>
      <c r="I2284" s="102" t="s">
        <v>3796</v>
      </c>
      <c r="J2284" s="102"/>
      <c r="K2284" s="106">
        <v>44789</v>
      </c>
      <c r="L2284" s="106">
        <v>44789</v>
      </c>
      <c r="M2284" s="99" t="s">
        <v>57</v>
      </c>
    </row>
    <row r="2285" spans="1:13" ht="43.5">
      <c r="A2285" s="57">
        <v>584</v>
      </c>
      <c r="B2285" s="84" t="s">
        <v>51</v>
      </c>
      <c r="C2285" s="84" t="s">
        <v>111</v>
      </c>
      <c r="D2285" s="84" t="s">
        <v>917</v>
      </c>
      <c r="E2285" s="87" t="s">
        <v>113</v>
      </c>
      <c r="F2285" s="84" t="s">
        <v>170</v>
      </c>
      <c r="G2285" s="87" t="s">
        <v>8</v>
      </c>
      <c r="H2285" s="87" t="s">
        <v>16</v>
      </c>
      <c r="I2285" s="90" t="s">
        <v>945</v>
      </c>
      <c r="J2285" s="93"/>
      <c r="K2285" s="97">
        <v>44310</v>
      </c>
      <c r="L2285" s="97">
        <v>44310</v>
      </c>
      <c r="M2285" s="84" t="s">
        <v>57</v>
      </c>
    </row>
    <row r="2286" spans="1:13" ht="21.75">
      <c r="A2286" s="57">
        <v>2178</v>
      </c>
      <c r="B2286" s="99" t="s">
        <v>51</v>
      </c>
      <c r="C2286" s="99" t="s">
        <v>111</v>
      </c>
      <c r="D2286" s="99" t="s">
        <v>887</v>
      </c>
      <c r="E2286" s="99" t="s">
        <v>113</v>
      </c>
      <c r="F2286" s="99" t="s">
        <v>170</v>
      </c>
      <c r="G2286" s="99" t="s">
        <v>8</v>
      </c>
      <c r="H2286" s="100" t="s">
        <v>16</v>
      </c>
      <c r="I2286" s="102" t="s">
        <v>3369</v>
      </c>
      <c r="J2286" s="102"/>
      <c r="K2286" s="106">
        <v>44678</v>
      </c>
      <c r="L2286" s="106">
        <v>44678</v>
      </c>
      <c r="M2286" s="99" t="s">
        <v>57</v>
      </c>
    </row>
    <row r="2287" spans="1:13" ht="65.25">
      <c r="A2287" s="57">
        <v>237</v>
      </c>
      <c r="B2287" s="84" t="s">
        <v>51</v>
      </c>
      <c r="C2287" s="84" t="s">
        <v>52</v>
      </c>
      <c r="D2287" s="84" t="s">
        <v>449</v>
      </c>
      <c r="E2287" s="87" t="s">
        <v>54</v>
      </c>
      <c r="F2287" s="84" t="s">
        <v>450</v>
      </c>
      <c r="G2287" s="87" t="s">
        <v>8</v>
      </c>
      <c r="H2287" s="87" t="s">
        <v>29</v>
      </c>
      <c r="I2287" s="90" t="s">
        <v>451</v>
      </c>
      <c r="J2287" s="90"/>
      <c r="K2287" s="97">
        <v>44239</v>
      </c>
      <c r="L2287" s="97">
        <v>44239</v>
      </c>
      <c r="M2287" s="84" t="s">
        <v>57</v>
      </c>
    </row>
    <row r="2288" spans="1:13" ht="51.75">
      <c r="A2288" s="57">
        <v>1966</v>
      </c>
      <c r="B2288" s="99" t="s">
        <v>51</v>
      </c>
      <c r="C2288" s="99" t="s">
        <v>406</v>
      </c>
      <c r="D2288" s="99" t="s">
        <v>3905</v>
      </c>
      <c r="E2288" s="99" t="s">
        <v>1722</v>
      </c>
      <c r="F2288" s="99" t="s">
        <v>450</v>
      </c>
      <c r="G2288" s="99" t="s">
        <v>6</v>
      </c>
      <c r="H2288" s="100" t="s">
        <v>32</v>
      </c>
      <c r="I2288" s="102" t="s">
        <v>3740</v>
      </c>
      <c r="J2288" s="102"/>
      <c r="K2288" s="106">
        <v>44613</v>
      </c>
      <c r="L2288" s="106">
        <v>44613</v>
      </c>
      <c r="M2288" s="99" t="s">
        <v>57</v>
      </c>
    </row>
    <row r="2289" spans="1:13" ht="69">
      <c r="A2289" s="57">
        <v>2101</v>
      </c>
      <c r="B2289" s="99" t="s">
        <v>51</v>
      </c>
      <c r="C2289" s="99" t="s">
        <v>504</v>
      </c>
      <c r="D2289" s="99" t="s">
        <v>2718</v>
      </c>
      <c r="E2289" s="99" t="s">
        <v>1722</v>
      </c>
      <c r="F2289" s="99" t="s">
        <v>450</v>
      </c>
      <c r="G2289" s="99" t="s">
        <v>6</v>
      </c>
      <c r="H2289" s="100" t="s">
        <v>32</v>
      </c>
      <c r="I2289" s="102" t="s">
        <v>3285</v>
      </c>
      <c r="J2289" s="102"/>
      <c r="K2289" s="106">
        <v>44658</v>
      </c>
      <c r="L2289" s="106">
        <v>44658</v>
      </c>
      <c r="M2289" s="99" t="s">
        <v>57</v>
      </c>
    </row>
    <row r="2290" spans="1:13" ht="43.5">
      <c r="A2290" s="57">
        <v>1320</v>
      </c>
      <c r="B2290" s="84" t="s">
        <v>51</v>
      </c>
      <c r="C2290" s="84" t="s">
        <v>108</v>
      </c>
      <c r="D2290" s="84" t="s">
        <v>1024</v>
      </c>
      <c r="E2290" s="87" t="s">
        <v>97</v>
      </c>
      <c r="F2290" s="84" t="s">
        <v>753</v>
      </c>
      <c r="G2290" s="87" t="s">
        <v>8</v>
      </c>
      <c r="H2290" s="87" t="s">
        <v>33</v>
      </c>
      <c r="I2290" s="90" t="s">
        <v>1973</v>
      </c>
      <c r="J2290" s="93"/>
      <c r="K2290" s="97">
        <v>44485</v>
      </c>
      <c r="L2290" s="97">
        <v>44485</v>
      </c>
      <c r="M2290" s="84" t="s">
        <v>57</v>
      </c>
    </row>
    <row r="2291" spans="1:13" ht="65.25">
      <c r="A2291" s="57">
        <v>126</v>
      </c>
      <c r="B2291" s="84" t="s">
        <v>51</v>
      </c>
      <c r="C2291" s="84" t="s">
        <v>111</v>
      </c>
      <c r="D2291" s="87" t="s">
        <v>276</v>
      </c>
      <c r="E2291" s="87" t="s">
        <v>113</v>
      </c>
      <c r="F2291" s="84" t="s">
        <v>170</v>
      </c>
      <c r="G2291" s="87" t="s">
        <v>8</v>
      </c>
      <c r="H2291" s="87" t="s">
        <v>13</v>
      </c>
      <c r="I2291" s="90" t="s">
        <v>277</v>
      </c>
      <c r="J2291" s="90" t="s">
        <v>278</v>
      </c>
      <c r="K2291" s="97">
        <v>44219</v>
      </c>
      <c r="L2291" s="97">
        <v>44219</v>
      </c>
      <c r="M2291" s="84" t="s">
        <v>57</v>
      </c>
    </row>
    <row r="2292" spans="1:13" ht="21.75">
      <c r="A2292" s="57">
        <v>101</v>
      </c>
      <c r="B2292" s="84" t="s">
        <v>51</v>
      </c>
      <c r="C2292" s="84" t="s">
        <v>52</v>
      </c>
      <c r="D2292" s="84" t="s">
        <v>104</v>
      </c>
      <c r="E2292" s="87" t="s">
        <v>54</v>
      </c>
      <c r="F2292" s="84" t="s">
        <v>55</v>
      </c>
      <c r="G2292" s="87" t="s">
        <v>7</v>
      </c>
      <c r="H2292" s="87" t="s">
        <v>27</v>
      </c>
      <c r="I2292" s="90" t="s">
        <v>234</v>
      </c>
      <c r="J2292" s="90"/>
      <c r="K2292" s="97">
        <v>44214</v>
      </c>
      <c r="L2292" s="97">
        <v>44214</v>
      </c>
      <c r="M2292" s="84" t="s">
        <v>57</v>
      </c>
    </row>
    <row r="2293" spans="1:13" ht="21.75">
      <c r="A2293" s="57">
        <v>195</v>
      </c>
      <c r="B2293" s="84" t="s">
        <v>51</v>
      </c>
      <c r="C2293" s="84" t="s">
        <v>111</v>
      </c>
      <c r="D2293" s="87" t="s">
        <v>380</v>
      </c>
      <c r="E2293" s="84" t="s">
        <v>376</v>
      </c>
      <c r="F2293" s="84" t="s">
        <v>382</v>
      </c>
      <c r="G2293" s="87" t="s">
        <v>7</v>
      </c>
      <c r="H2293" s="87" t="s">
        <v>14</v>
      </c>
      <c r="I2293" s="90" t="s">
        <v>383</v>
      </c>
      <c r="J2293" s="90"/>
      <c r="K2293" s="97">
        <v>44231</v>
      </c>
      <c r="L2293" s="97">
        <v>44231</v>
      </c>
      <c r="M2293" s="84" t="s">
        <v>57</v>
      </c>
    </row>
    <row r="2294" spans="1:13" ht="43.5">
      <c r="A2294" s="57">
        <v>741</v>
      </c>
      <c r="B2294" s="84" t="s">
        <v>51</v>
      </c>
      <c r="C2294" s="84" t="s">
        <v>52</v>
      </c>
      <c r="D2294" s="84" t="s">
        <v>244</v>
      </c>
      <c r="E2294" s="87" t="s">
        <v>135</v>
      </c>
      <c r="F2294" s="84" t="s">
        <v>357</v>
      </c>
      <c r="G2294" s="87" t="s">
        <v>7</v>
      </c>
      <c r="H2294" s="87" t="s">
        <v>27</v>
      </c>
      <c r="I2294" s="90" t="s">
        <v>1253</v>
      </c>
      <c r="J2294" s="93" t="s">
        <v>1254</v>
      </c>
      <c r="K2294" s="97">
        <v>44354</v>
      </c>
      <c r="L2294" s="97">
        <v>44361</v>
      </c>
      <c r="M2294" s="84" t="s">
        <v>57</v>
      </c>
    </row>
    <row r="2295" spans="1:13" ht="43.5">
      <c r="A2295" s="57">
        <v>1440</v>
      </c>
      <c r="B2295" s="84" t="s">
        <v>51</v>
      </c>
      <c r="C2295" s="84" t="s">
        <v>108</v>
      </c>
      <c r="D2295" s="84" t="s">
        <v>1024</v>
      </c>
      <c r="E2295" s="87" t="s">
        <v>376</v>
      </c>
      <c r="F2295" s="84" t="s">
        <v>753</v>
      </c>
      <c r="G2295" s="87" t="s">
        <v>7</v>
      </c>
      <c r="H2295" s="87" t="s">
        <v>12</v>
      </c>
      <c r="I2295" s="90" t="s">
        <v>2113</v>
      </c>
      <c r="J2295" s="93"/>
      <c r="K2295" s="97">
        <v>44509</v>
      </c>
      <c r="L2295" s="97">
        <v>44509</v>
      </c>
      <c r="M2295" s="84" t="s">
        <v>57</v>
      </c>
    </row>
    <row r="2296" spans="1:13" ht="65.25">
      <c r="A2296" s="57">
        <v>1442</v>
      </c>
      <c r="B2296" s="84" t="s">
        <v>51</v>
      </c>
      <c r="C2296" s="84" t="s">
        <v>283</v>
      </c>
      <c r="D2296" s="84" t="s">
        <v>2066</v>
      </c>
      <c r="E2296" s="87" t="s">
        <v>376</v>
      </c>
      <c r="F2296" s="84" t="s">
        <v>910</v>
      </c>
      <c r="G2296" s="87" t="s">
        <v>8</v>
      </c>
      <c r="H2296" s="87" t="s">
        <v>12</v>
      </c>
      <c r="I2296" s="90" t="s">
        <v>2116</v>
      </c>
      <c r="J2296" s="93"/>
      <c r="K2296" s="97">
        <v>44509</v>
      </c>
      <c r="L2296" s="97">
        <v>44511</v>
      </c>
      <c r="M2296" s="84" t="s">
        <v>57</v>
      </c>
    </row>
    <row r="2297" spans="1:13" ht="43.5">
      <c r="A2297" s="57">
        <v>203</v>
      </c>
      <c r="B2297" s="84" t="s">
        <v>51</v>
      </c>
      <c r="C2297" s="84" t="s">
        <v>108</v>
      </c>
      <c r="D2297" s="84" t="s">
        <v>371</v>
      </c>
      <c r="E2297" s="87" t="s">
        <v>97</v>
      </c>
      <c r="F2297" s="84" t="s">
        <v>60</v>
      </c>
      <c r="G2297" s="87" t="s">
        <v>8</v>
      </c>
      <c r="H2297" s="87" t="s">
        <v>16</v>
      </c>
      <c r="I2297" s="90" t="s">
        <v>397</v>
      </c>
      <c r="J2297" s="90"/>
      <c r="K2297" s="97">
        <v>44232</v>
      </c>
      <c r="L2297" s="97">
        <v>44232</v>
      </c>
      <c r="M2297" s="84" t="s">
        <v>57</v>
      </c>
    </row>
    <row r="2298" spans="1:13" ht="34.5">
      <c r="A2298" s="57">
        <v>2043</v>
      </c>
      <c r="B2298" s="99" t="s">
        <v>51</v>
      </c>
      <c r="C2298" s="99" t="s">
        <v>103</v>
      </c>
      <c r="D2298" s="99" t="s">
        <v>2705</v>
      </c>
      <c r="E2298" s="99" t="s">
        <v>1553</v>
      </c>
      <c r="F2298" s="99" t="s">
        <v>885</v>
      </c>
      <c r="G2298" s="99" t="s">
        <v>7</v>
      </c>
      <c r="H2298" s="100" t="s">
        <v>14</v>
      </c>
      <c r="I2298" s="102" t="s">
        <v>3227</v>
      </c>
      <c r="J2298" s="102"/>
      <c r="K2298" s="106">
        <v>44644</v>
      </c>
      <c r="L2298" s="106">
        <v>44644</v>
      </c>
      <c r="M2298" s="99" t="s">
        <v>2877</v>
      </c>
    </row>
    <row r="2299" spans="1:13" ht="34.5">
      <c r="A2299" s="57">
        <v>1846</v>
      </c>
      <c r="B2299" s="99" t="s">
        <v>51</v>
      </c>
      <c r="C2299" s="99" t="s">
        <v>111</v>
      </c>
      <c r="D2299" s="99" t="s">
        <v>848</v>
      </c>
      <c r="E2299" s="99" t="s">
        <v>218</v>
      </c>
      <c r="F2299" s="99" t="s">
        <v>170</v>
      </c>
      <c r="G2299" s="99" t="s">
        <v>7</v>
      </c>
      <c r="H2299" s="100" t="s">
        <v>13</v>
      </c>
      <c r="I2299" s="102" t="s">
        <v>2992</v>
      </c>
      <c r="J2299" s="102" t="s">
        <v>2993</v>
      </c>
      <c r="K2299" s="106">
        <v>44593</v>
      </c>
      <c r="L2299" s="106">
        <v>44593</v>
      </c>
      <c r="M2299" s="99" t="s">
        <v>57</v>
      </c>
    </row>
    <row r="2300" spans="1:13" ht="34.5">
      <c r="A2300" s="57">
        <v>2328</v>
      </c>
      <c r="B2300" s="99" t="s">
        <v>51</v>
      </c>
      <c r="C2300" s="99" t="s">
        <v>111</v>
      </c>
      <c r="D2300" s="99" t="s">
        <v>2744</v>
      </c>
      <c r="E2300" s="99" t="s">
        <v>54</v>
      </c>
      <c r="F2300" s="99" t="s">
        <v>170</v>
      </c>
      <c r="G2300" s="99" t="s">
        <v>8</v>
      </c>
      <c r="H2300" s="100" t="s">
        <v>12</v>
      </c>
      <c r="I2300" s="102" t="s">
        <v>3509</v>
      </c>
      <c r="J2300" s="102"/>
      <c r="K2300" s="106">
        <v>44711</v>
      </c>
      <c r="L2300" s="106">
        <v>44711</v>
      </c>
      <c r="M2300" s="99" t="s">
        <v>57</v>
      </c>
    </row>
    <row r="2301" spans="1:13" ht="34.5">
      <c r="A2301" s="57">
        <v>2362</v>
      </c>
      <c r="B2301" s="99" t="s">
        <v>51</v>
      </c>
      <c r="C2301" s="99" t="s">
        <v>111</v>
      </c>
      <c r="D2301" s="99" t="s">
        <v>2744</v>
      </c>
      <c r="E2301" s="99" t="s">
        <v>113</v>
      </c>
      <c r="F2301" s="99" t="s">
        <v>170</v>
      </c>
      <c r="G2301" s="99" t="s">
        <v>8</v>
      </c>
      <c r="H2301" s="100" t="s">
        <v>13</v>
      </c>
      <c r="I2301" s="102" t="s">
        <v>3542</v>
      </c>
      <c r="J2301" s="102"/>
      <c r="K2301" s="106">
        <v>44717</v>
      </c>
      <c r="L2301" s="106">
        <v>44717</v>
      </c>
      <c r="M2301" s="99" t="s">
        <v>57</v>
      </c>
    </row>
    <row r="2302" spans="1:13" ht="65.25">
      <c r="A2302" s="57">
        <v>363</v>
      </c>
      <c r="B2302" s="84" t="s">
        <v>51</v>
      </c>
      <c r="C2302" s="84" t="s">
        <v>52</v>
      </c>
      <c r="D2302" s="84" t="s">
        <v>130</v>
      </c>
      <c r="E2302" s="87" t="s">
        <v>54</v>
      </c>
      <c r="F2302" s="84" t="s">
        <v>170</v>
      </c>
      <c r="G2302" s="87" t="s">
        <v>8</v>
      </c>
      <c r="H2302" s="87" t="s">
        <v>12</v>
      </c>
      <c r="I2302" s="90" t="s">
        <v>618</v>
      </c>
      <c r="J2302" s="90" t="s">
        <v>619</v>
      </c>
      <c r="K2302" s="97">
        <v>44256</v>
      </c>
      <c r="L2302" s="97">
        <v>44256</v>
      </c>
      <c r="M2302" s="84" t="s">
        <v>57</v>
      </c>
    </row>
    <row r="2303" spans="1:13" ht="34.5">
      <c r="A2303" s="57">
        <v>1736</v>
      </c>
      <c r="B2303" s="99" t="s">
        <v>51</v>
      </c>
      <c r="C2303" s="99" t="s">
        <v>111</v>
      </c>
      <c r="D2303" s="99" t="s">
        <v>946</v>
      </c>
      <c r="E2303" s="99" t="s">
        <v>54</v>
      </c>
      <c r="F2303" s="99" t="s">
        <v>885</v>
      </c>
      <c r="G2303" s="99" t="s">
        <v>8</v>
      </c>
      <c r="H2303" s="100" t="s">
        <v>13</v>
      </c>
      <c r="I2303" s="102" t="s">
        <v>2816</v>
      </c>
      <c r="J2303" s="102" t="s">
        <v>2817</v>
      </c>
      <c r="K2303" s="106">
        <v>44572</v>
      </c>
      <c r="L2303" s="106">
        <v>44572</v>
      </c>
      <c r="M2303" s="99" t="s">
        <v>57</v>
      </c>
    </row>
    <row r="2304" spans="1:13" ht="21.75">
      <c r="A2304" s="57">
        <v>39</v>
      </c>
      <c r="B2304" s="84" t="s">
        <v>51</v>
      </c>
      <c r="C2304" s="84" t="s">
        <v>52</v>
      </c>
      <c r="D2304" s="84" t="s">
        <v>59</v>
      </c>
      <c r="E2304" s="87" t="s">
        <v>54</v>
      </c>
      <c r="F2304" s="84" t="s">
        <v>60</v>
      </c>
      <c r="G2304" s="87" t="s">
        <v>8</v>
      </c>
      <c r="H2304" s="87" t="s">
        <v>13</v>
      </c>
      <c r="I2304" s="90" t="s">
        <v>139</v>
      </c>
      <c r="J2304" s="93"/>
      <c r="K2304" s="97">
        <v>44203</v>
      </c>
      <c r="L2304" s="97">
        <v>44203</v>
      </c>
      <c r="M2304" s="84" t="s">
        <v>57</v>
      </c>
    </row>
    <row r="2305" spans="1:13" ht="43.5">
      <c r="A2305" s="57">
        <v>641</v>
      </c>
      <c r="B2305" s="84" t="s">
        <v>51</v>
      </c>
      <c r="C2305" s="84" t="s">
        <v>476</v>
      </c>
      <c r="D2305" s="84" t="s">
        <v>104</v>
      </c>
      <c r="E2305" s="87" t="s">
        <v>54</v>
      </c>
      <c r="F2305" s="84" t="s">
        <v>675</v>
      </c>
      <c r="G2305" s="87" t="s">
        <v>7</v>
      </c>
      <c r="H2305" s="87" t="s">
        <v>35</v>
      </c>
      <c r="I2305" s="90" t="s">
        <v>1063</v>
      </c>
      <c r="J2305" s="90" t="s">
        <v>1064</v>
      </c>
      <c r="K2305" s="97">
        <v>44335</v>
      </c>
      <c r="L2305" s="97">
        <v>44335</v>
      </c>
      <c r="M2305" s="84" t="s">
        <v>57</v>
      </c>
    </row>
    <row r="2306" spans="1:13" ht="34.5">
      <c r="A2306" s="57">
        <v>1887</v>
      </c>
      <c r="B2306" s="99" t="s">
        <v>51</v>
      </c>
      <c r="C2306" s="99" t="s">
        <v>111</v>
      </c>
      <c r="D2306" s="99" t="s">
        <v>848</v>
      </c>
      <c r="E2306" s="99" t="s">
        <v>1561</v>
      </c>
      <c r="F2306" s="99" t="s">
        <v>170</v>
      </c>
      <c r="G2306" s="99" t="s">
        <v>8</v>
      </c>
      <c r="H2306" s="100" t="s">
        <v>13</v>
      </c>
      <c r="I2306" s="102" t="s">
        <v>3053</v>
      </c>
      <c r="J2306" s="102" t="s">
        <v>3054</v>
      </c>
      <c r="K2306" s="106">
        <v>44598</v>
      </c>
      <c r="L2306" s="106">
        <v>44598</v>
      </c>
      <c r="M2306" s="99" t="s">
        <v>57</v>
      </c>
    </row>
    <row r="2307" spans="1:13" ht="43.5">
      <c r="A2307" s="57">
        <v>493</v>
      </c>
      <c r="B2307" s="84" t="s">
        <v>51</v>
      </c>
      <c r="C2307" s="84" t="s">
        <v>52</v>
      </c>
      <c r="D2307" s="84" t="s">
        <v>104</v>
      </c>
      <c r="E2307" s="87" t="s">
        <v>54</v>
      </c>
      <c r="F2307" s="84" t="s">
        <v>98</v>
      </c>
      <c r="G2307" s="87" t="s">
        <v>7</v>
      </c>
      <c r="H2307" s="87" t="s">
        <v>24</v>
      </c>
      <c r="I2307" s="90" t="s">
        <v>820</v>
      </c>
      <c r="J2307" s="90"/>
      <c r="K2307" s="97">
        <v>44272</v>
      </c>
      <c r="L2307" s="97">
        <v>44272</v>
      </c>
      <c r="M2307" s="84" t="s">
        <v>57</v>
      </c>
    </row>
    <row r="2308" spans="1:13" ht="34.5">
      <c r="A2308" s="57">
        <v>1734</v>
      </c>
      <c r="B2308" s="99" t="s">
        <v>51</v>
      </c>
      <c r="C2308" s="99" t="s">
        <v>111</v>
      </c>
      <c r="D2308" s="99" t="s">
        <v>434</v>
      </c>
      <c r="E2308" s="99" t="s">
        <v>1553</v>
      </c>
      <c r="F2308" s="99" t="s">
        <v>1174</v>
      </c>
      <c r="G2308" s="99" t="s">
        <v>7</v>
      </c>
      <c r="H2308" s="100" t="s">
        <v>13</v>
      </c>
      <c r="I2308" s="102" t="s">
        <v>2813</v>
      </c>
      <c r="J2308" s="102" t="s">
        <v>2814</v>
      </c>
      <c r="K2308" s="106">
        <v>44572</v>
      </c>
      <c r="L2308" s="106">
        <v>44572</v>
      </c>
      <c r="M2308" s="99" t="s">
        <v>57</v>
      </c>
    </row>
    <row r="2309" spans="1:13" ht="21.75">
      <c r="A2309" s="57">
        <v>182</v>
      </c>
      <c r="B2309" s="84" t="s">
        <v>51</v>
      </c>
      <c r="C2309" s="84" t="s">
        <v>108</v>
      </c>
      <c r="D2309" s="84" t="s">
        <v>360</v>
      </c>
      <c r="E2309" s="87" t="s">
        <v>97</v>
      </c>
      <c r="F2309" s="84" t="s">
        <v>361</v>
      </c>
      <c r="G2309" s="87" t="s">
        <v>8</v>
      </c>
      <c r="H2309" s="87" t="s">
        <v>11</v>
      </c>
      <c r="I2309" s="90" t="s">
        <v>362</v>
      </c>
      <c r="J2309" s="90"/>
      <c r="K2309" s="97">
        <v>44229</v>
      </c>
      <c r="L2309" s="97">
        <v>44236</v>
      </c>
      <c r="M2309" s="84" t="s">
        <v>57</v>
      </c>
    </row>
    <row r="2310" spans="1:13" ht="21.75">
      <c r="A2310" s="57">
        <v>261</v>
      </c>
      <c r="B2310" s="84" t="s">
        <v>51</v>
      </c>
      <c r="C2310" s="84" t="s">
        <v>476</v>
      </c>
      <c r="D2310" s="84" t="s">
        <v>104</v>
      </c>
      <c r="E2310" s="84" t="s">
        <v>477</v>
      </c>
      <c r="F2310" s="84" t="s">
        <v>170</v>
      </c>
      <c r="G2310" s="87" t="s">
        <v>7</v>
      </c>
      <c r="H2310" s="87" t="s">
        <v>16</v>
      </c>
      <c r="I2310" s="103" t="s">
        <v>491</v>
      </c>
      <c r="J2310" s="103"/>
      <c r="K2310" s="97">
        <v>44247</v>
      </c>
      <c r="L2310" s="97">
        <v>44247</v>
      </c>
      <c r="M2310" s="84" t="s">
        <v>57</v>
      </c>
    </row>
    <row r="2311" spans="1:13" ht="120.75">
      <c r="A2311" s="57">
        <v>2533</v>
      </c>
      <c r="B2311" s="99" t="s">
        <v>51</v>
      </c>
      <c r="C2311" s="99" t="s">
        <v>406</v>
      </c>
      <c r="D2311" s="99" t="s">
        <v>3911</v>
      </c>
      <c r="E2311" s="99" t="s">
        <v>1722</v>
      </c>
      <c r="F2311" s="99" t="s">
        <v>450</v>
      </c>
      <c r="G2311" s="99" t="s">
        <v>6</v>
      </c>
      <c r="H2311" s="100" t="s">
        <v>32</v>
      </c>
      <c r="I2311" s="102" t="s">
        <v>3752</v>
      </c>
      <c r="J2311" s="102"/>
      <c r="K2311" s="106">
        <v>44777</v>
      </c>
      <c r="L2311" s="106">
        <v>44777</v>
      </c>
      <c r="M2311" s="99" t="s">
        <v>57</v>
      </c>
    </row>
    <row r="2312" spans="1:13" ht="21.75">
      <c r="A2312" s="57">
        <v>141</v>
      </c>
      <c r="B2312" s="84" t="s">
        <v>51</v>
      </c>
      <c r="C2312" s="84" t="s">
        <v>52</v>
      </c>
      <c r="D2312" s="84" t="s">
        <v>104</v>
      </c>
      <c r="E2312" s="87" t="s">
        <v>54</v>
      </c>
      <c r="F2312" s="84" t="s">
        <v>89</v>
      </c>
      <c r="G2312" s="87" t="s">
        <v>8</v>
      </c>
      <c r="H2312" s="87" t="s">
        <v>16</v>
      </c>
      <c r="I2312" s="90" t="s">
        <v>299</v>
      </c>
      <c r="J2312" s="90"/>
      <c r="K2312" s="97">
        <v>44221</v>
      </c>
      <c r="L2312" s="97">
        <v>44221</v>
      </c>
      <c r="M2312" s="84" t="s">
        <v>57</v>
      </c>
    </row>
    <row r="2313" spans="1:13" ht="87">
      <c r="A2313" s="57">
        <v>222</v>
      </c>
      <c r="B2313" s="84" t="s">
        <v>51</v>
      </c>
      <c r="C2313" s="84" t="s">
        <v>108</v>
      </c>
      <c r="D2313" s="84" t="s">
        <v>371</v>
      </c>
      <c r="E2313" s="84" t="s">
        <v>203</v>
      </c>
      <c r="F2313" s="84" t="s">
        <v>424</v>
      </c>
      <c r="G2313" s="101" t="s">
        <v>6</v>
      </c>
      <c r="H2313" s="87" t="s">
        <v>27</v>
      </c>
      <c r="I2313" s="90" t="s">
        <v>425</v>
      </c>
      <c r="J2313" s="90"/>
      <c r="K2313" s="97">
        <v>44235</v>
      </c>
      <c r="L2313" s="97">
        <v>44235</v>
      </c>
      <c r="M2313" s="84" t="s">
        <v>426</v>
      </c>
    </row>
    <row r="2314" spans="1:13" ht="43.5">
      <c r="A2314" s="57">
        <v>511</v>
      </c>
      <c r="B2314" s="84" t="s">
        <v>51</v>
      </c>
      <c r="C2314" s="84" t="s">
        <v>52</v>
      </c>
      <c r="D2314" s="84" t="s">
        <v>104</v>
      </c>
      <c r="E2314" s="87" t="s">
        <v>54</v>
      </c>
      <c r="F2314" s="84" t="s">
        <v>104</v>
      </c>
      <c r="G2314" s="87" t="s">
        <v>8</v>
      </c>
      <c r="H2314" s="87" t="s">
        <v>24</v>
      </c>
      <c r="I2314" s="90" t="s">
        <v>846</v>
      </c>
      <c r="J2314" s="90"/>
      <c r="K2314" s="97">
        <v>44278</v>
      </c>
      <c r="L2314" s="97">
        <v>44278</v>
      </c>
      <c r="M2314" s="84" t="s">
        <v>57</v>
      </c>
    </row>
    <row r="2315" spans="1:13" ht="21.75">
      <c r="A2315" s="57">
        <v>82</v>
      </c>
      <c r="B2315" s="84" t="s">
        <v>51</v>
      </c>
      <c r="C2315" s="84" t="s">
        <v>52</v>
      </c>
      <c r="D2315" s="84" t="s">
        <v>104</v>
      </c>
      <c r="E2315" s="87" t="s">
        <v>127</v>
      </c>
      <c r="F2315" s="84" t="s">
        <v>60</v>
      </c>
      <c r="G2315" s="87" t="s">
        <v>8</v>
      </c>
      <c r="H2315" s="87" t="s">
        <v>13</v>
      </c>
      <c r="I2315" s="103" t="s">
        <v>201</v>
      </c>
      <c r="J2315" s="103"/>
      <c r="K2315" s="97">
        <v>44211</v>
      </c>
      <c r="L2315" s="97">
        <v>44211</v>
      </c>
      <c r="M2315" s="84" t="s">
        <v>57</v>
      </c>
    </row>
    <row r="2316" spans="1:13" ht="21.75">
      <c r="A2316" s="57">
        <v>1134</v>
      </c>
      <c r="B2316" s="84" t="s">
        <v>51</v>
      </c>
      <c r="C2316" s="84" t="s">
        <v>111</v>
      </c>
      <c r="D2316" s="84" t="s">
        <v>857</v>
      </c>
      <c r="E2316" s="87" t="s">
        <v>1553</v>
      </c>
      <c r="F2316" s="84" t="s">
        <v>170</v>
      </c>
      <c r="G2316" s="87" t="s">
        <v>8</v>
      </c>
      <c r="H2316" s="87" t="s">
        <v>13</v>
      </c>
      <c r="I2316" s="90" t="s">
        <v>1785</v>
      </c>
      <c r="J2316" s="93"/>
      <c r="K2316" s="97">
        <v>44454</v>
      </c>
      <c r="L2316" s="97">
        <v>44454</v>
      </c>
      <c r="M2316" s="84" t="s">
        <v>57</v>
      </c>
    </row>
    <row r="2317" spans="1:13" ht="34.5">
      <c r="A2317" s="57">
        <v>1838</v>
      </c>
      <c r="B2317" s="99" t="s">
        <v>51</v>
      </c>
      <c r="C2317" s="99" t="s">
        <v>108</v>
      </c>
      <c r="D2317" s="99" t="s">
        <v>1024</v>
      </c>
      <c r="E2317" s="99" t="s">
        <v>135</v>
      </c>
      <c r="F2317" s="99" t="s">
        <v>910</v>
      </c>
      <c r="G2317" s="99" t="s">
        <v>8</v>
      </c>
      <c r="H2317" s="100" t="s">
        <v>12</v>
      </c>
      <c r="I2317" s="102" t="s">
        <v>2980</v>
      </c>
      <c r="J2317" s="102" t="s">
        <v>2921</v>
      </c>
      <c r="K2317" s="106">
        <v>44591</v>
      </c>
      <c r="L2317" s="106">
        <v>44591</v>
      </c>
      <c r="M2317" s="99" t="s">
        <v>57</v>
      </c>
    </row>
    <row r="2318" spans="1:13" ht="21.75">
      <c r="A2318" s="57">
        <v>2313</v>
      </c>
      <c r="B2318" s="99" t="s">
        <v>51</v>
      </c>
      <c r="C2318" s="99" t="s">
        <v>111</v>
      </c>
      <c r="D2318" s="99" t="s">
        <v>2744</v>
      </c>
      <c r="E2318" s="99" t="s">
        <v>1553</v>
      </c>
      <c r="F2318" s="99" t="s">
        <v>170</v>
      </c>
      <c r="G2318" s="99" t="s">
        <v>8</v>
      </c>
      <c r="H2318" s="100" t="s">
        <v>13</v>
      </c>
      <c r="I2318" s="102" t="s">
        <v>3497</v>
      </c>
      <c r="J2318" s="102"/>
      <c r="K2318" s="106">
        <v>44706</v>
      </c>
      <c r="L2318" s="106">
        <v>44706</v>
      </c>
      <c r="M2318" s="99" t="s">
        <v>57</v>
      </c>
    </row>
    <row r="2319" spans="1:13" ht="21.75">
      <c r="A2319" s="57">
        <v>2565</v>
      </c>
      <c r="B2319" s="99" t="s">
        <v>51</v>
      </c>
      <c r="C2319" s="99" t="s">
        <v>111</v>
      </c>
      <c r="D2319" s="99" t="s">
        <v>917</v>
      </c>
      <c r="E2319" s="99" t="s">
        <v>97</v>
      </c>
      <c r="F2319" s="99" t="s">
        <v>170</v>
      </c>
      <c r="G2319" s="99" t="s">
        <v>8</v>
      </c>
      <c r="H2319" s="100" t="s">
        <v>13</v>
      </c>
      <c r="I2319" s="102" t="s">
        <v>3784</v>
      </c>
      <c r="J2319" s="102"/>
      <c r="K2319" s="106">
        <v>44788</v>
      </c>
      <c r="L2319" s="106">
        <v>44788</v>
      </c>
      <c r="M2319" s="99" t="s">
        <v>57</v>
      </c>
    </row>
    <row r="2320" spans="1:13" ht="21.75">
      <c r="A2320" s="57">
        <v>181</v>
      </c>
      <c r="B2320" s="84" t="s">
        <v>51</v>
      </c>
      <c r="C2320" s="84" t="s">
        <v>111</v>
      </c>
      <c r="D2320" s="84" t="s">
        <v>208</v>
      </c>
      <c r="E2320" s="87" t="s">
        <v>97</v>
      </c>
      <c r="F2320" s="84" t="s">
        <v>60</v>
      </c>
      <c r="G2320" s="87" t="s">
        <v>8</v>
      </c>
      <c r="H2320" s="87" t="s">
        <v>16</v>
      </c>
      <c r="I2320" s="90" t="s">
        <v>359</v>
      </c>
      <c r="J2320" s="90"/>
      <c r="K2320" s="97">
        <v>44229</v>
      </c>
      <c r="L2320" s="97">
        <v>44229</v>
      </c>
      <c r="M2320" s="84" t="s">
        <v>57</v>
      </c>
    </row>
    <row r="2321" spans="1:13" ht="21.75">
      <c r="A2321" s="57">
        <v>1503</v>
      </c>
      <c r="B2321" s="84" t="s">
        <v>51</v>
      </c>
      <c r="C2321" s="84" t="s">
        <v>283</v>
      </c>
      <c r="D2321" s="84" t="s">
        <v>2066</v>
      </c>
      <c r="E2321" s="87" t="s">
        <v>1561</v>
      </c>
      <c r="F2321" s="84" t="s">
        <v>910</v>
      </c>
      <c r="G2321" s="87" t="s">
        <v>8</v>
      </c>
      <c r="H2321" s="87" t="s">
        <v>16</v>
      </c>
      <c r="I2321" s="90" t="s">
        <v>2187</v>
      </c>
      <c r="J2321" s="93"/>
      <c r="K2321" s="97">
        <v>44520</v>
      </c>
      <c r="L2321" s="97">
        <v>44520</v>
      </c>
      <c r="M2321" s="84" t="s">
        <v>57</v>
      </c>
    </row>
    <row r="2322" spans="1:13" ht="21.75">
      <c r="A2322" s="57">
        <v>1092</v>
      </c>
      <c r="B2322" s="84" t="s">
        <v>51</v>
      </c>
      <c r="C2322" s="84" t="s">
        <v>111</v>
      </c>
      <c r="D2322" s="84" t="s">
        <v>857</v>
      </c>
      <c r="E2322" s="87" t="s">
        <v>113</v>
      </c>
      <c r="F2322" s="84" t="s">
        <v>170</v>
      </c>
      <c r="G2322" s="87" t="s">
        <v>8</v>
      </c>
      <c r="H2322" s="87" t="s">
        <v>16</v>
      </c>
      <c r="I2322" s="90" t="s">
        <v>1731</v>
      </c>
      <c r="J2322" s="93"/>
      <c r="K2322" s="97">
        <v>44439</v>
      </c>
      <c r="L2322" s="97">
        <v>44439</v>
      </c>
      <c r="M2322" s="84" t="s">
        <v>57</v>
      </c>
    </row>
    <row r="2323" spans="1:13" ht="21.75">
      <c r="A2323" s="57">
        <v>1989</v>
      </c>
      <c r="B2323" s="99" t="s">
        <v>51</v>
      </c>
      <c r="C2323" s="99" t="s">
        <v>108</v>
      </c>
      <c r="D2323" s="99" t="s">
        <v>1024</v>
      </c>
      <c r="E2323" s="99" t="s">
        <v>376</v>
      </c>
      <c r="F2323" s="99" t="s">
        <v>910</v>
      </c>
      <c r="G2323" s="99" t="s">
        <v>8</v>
      </c>
      <c r="H2323" s="100" t="s">
        <v>11</v>
      </c>
      <c r="I2323" s="102" t="s">
        <v>3171</v>
      </c>
      <c r="J2323" s="102"/>
      <c r="K2323" s="106">
        <v>44621</v>
      </c>
      <c r="L2323" s="106">
        <v>44621</v>
      </c>
      <c r="M2323" s="99" t="s">
        <v>57</v>
      </c>
    </row>
    <row r="2324" spans="1:13" ht="34.5">
      <c r="A2324" s="57">
        <v>2021</v>
      </c>
      <c r="B2324" s="99" t="s">
        <v>51</v>
      </c>
      <c r="C2324" s="99" t="s">
        <v>108</v>
      </c>
      <c r="D2324" s="99" t="s">
        <v>2678</v>
      </c>
      <c r="E2324" s="99" t="s">
        <v>477</v>
      </c>
      <c r="F2324" s="99" t="s">
        <v>3132</v>
      </c>
      <c r="G2324" s="99" t="s">
        <v>6</v>
      </c>
      <c r="H2324" s="100" t="s">
        <v>35</v>
      </c>
      <c r="I2324" s="102" t="s">
        <v>3205</v>
      </c>
      <c r="J2324" s="102"/>
      <c r="K2324" s="106">
        <v>44634</v>
      </c>
      <c r="L2324" s="106">
        <v>44634</v>
      </c>
      <c r="M2324" s="99" t="s">
        <v>2877</v>
      </c>
    </row>
    <row r="2325" spans="1:13" ht="43.5">
      <c r="A2325" s="57">
        <v>396</v>
      </c>
      <c r="B2325" s="84" t="s">
        <v>51</v>
      </c>
      <c r="C2325" s="84" t="s">
        <v>476</v>
      </c>
      <c r="D2325" s="84" t="s">
        <v>674</v>
      </c>
      <c r="E2325" s="84" t="s">
        <v>477</v>
      </c>
      <c r="F2325" s="84" t="s">
        <v>675</v>
      </c>
      <c r="G2325" s="87" t="s">
        <v>8</v>
      </c>
      <c r="H2325" s="87" t="s">
        <v>18</v>
      </c>
      <c r="I2325" s="90" t="s">
        <v>676</v>
      </c>
      <c r="J2325" s="90"/>
      <c r="K2325" s="97">
        <v>44259</v>
      </c>
      <c r="L2325" s="97">
        <v>44260</v>
      </c>
      <c r="M2325" s="84" t="s">
        <v>57</v>
      </c>
    </row>
    <row r="2326" spans="1:13" ht="21.75">
      <c r="A2326" s="57">
        <v>2089</v>
      </c>
      <c r="B2326" s="99" t="s">
        <v>51</v>
      </c>
      <c r="C2326" s="99" t="s">
        <v>111</v>
      </c>
      <c r="D2326" s="99" t="s">
        <v>887</v>
      </c>
      <c r="E2326" s="99" t="s">
        <v>113</v>
      </c>
      <c r="F2326" s="99" t="s">
        <v>170</v>
      </c>
      <c r="G2326" s="99" t="s">
        <v>7</v>
      </c>
      <c r="H2326" s="100" t="s">
        <v>15</v>
      </c>
      <c r="I2326" s="102" t="s">
        <v>3273</v>
      </c>
      <c r="J2326" s="102"/>
      <c r="K2326" s="106">
        <v>44656</v>
      </c>
      <c r="L2326" s="106">
        <v>44656</v>
      </c>
      <c r="M2326" s="99" t="s">
        <v>57</v>
      </c>
    </row>
    <row r="2327" spans="1:13" ht="34.5">
      <c r="A2327" s="57">
        <v>2053</v>
      </c>
      <c r="B2327" s="99" t="s">
        <v>51</v>
      </c>
      <c r="C2327" s="99" t="s">
        <v>406</v>
      </c>
      <c r="D2327" s="99" t="s">
        <v>1452</v>
      </c>
      <c r="E2327" s="99" t="s">
        <v>54</v>
      </c>
      <c r="F2327" s="99" t="s">
        <v>407</v>
      </c>
      <c r="G2327" s="99" t="s">
        <v>7</v>
      </c>
      <c r="H2327" s="100" t="s">
        <v>15</v>
      </c>
      <c r="I2327" s="102" t="s">
        <v>3238</v>
      </c>
      <c r="J2327" s="102"/>
      <c r="K2327" s="106">
        <v>44648</v>
      </c>
      <c r="L2327" s="106">
        <v>44648</v>
      </c>
      <c r="M2327" s="99" t="s">
        <v>57</v>
      </c>
    </row>
    <row r="2328" spans="1:13" ht="34.5">
      <c r="A2328" s="57">
        <v>1731</v>
      </c>
      <c r="B2328" s="99" t="s">
        <v>51</v>
      </c>
      <c r="C2328" s="99" t="s">
        <v>52</v>
      </c>
      <c r="D2328" s="99" t="s">
        <v>258</v>
      </c>
      <c r="E2328" s="99" t="s">
        <v>135</v>
      </c>
      <c r="F2328" s="99" t="s">
        <v>885</v>
      </c>
      <c r="G2328" s="99" t="s">
        <v>8</v>
      </c>
      <c r="H2328" s="100" t="s">
        <v>32</v>
      </c>
      <c r="I2328" s="102" t="s">
        <v>2809</v>
      </c>
      <c r="J2328" s="102" t="s">
        <v>2810</v>
      </c>
      <c r="K2328" s="106">
        <v>44571</v>
      </c>
      <c r="L2328" s="106">
        <v>44571</v>
      </c>
      <c r="M2328" s="99" t="s">
        <v>57</v>
      </c>
    </row>
    <row r="2329" spans="1:13" ht="34.5">
      <c r="A2329" s="57">
        <v>2369</v>
      </c>
      <c r="B2329" s="99" t="s">
        <v>51</v>
      </c>
      <c r="C2329" s="99" t="s">
        <v>108</v>
      </c>
      <c r="D2329" s="99" t="s">
        <v>2720</v>
      </c>
      <c r="E2329" s="99" t="s">
        <v>113</v>
      </c>
      <c r="F2329" s="99" t="s">
        <v>3132</v>
      </c>
      <c r="G2329" s="99" t="s">
        <v>7</v>
      </c>
      <c r="H2329" s="100" t="s">
        <v>15</v>
      </c>
      <c r="I2329" s="102" t="s">
        <v>3549</v>
      </c>
      <c r="J2329" s="102"/>
      <c r="K2329" s="106">
        <v>44718</v>
      </c>
      <c r="L2329" s="106">
        <v>44718</v>
      </c>
      <c r="M2329" s="99" t="s">
        <v>57</v>
      </c>
    </row>
    <row r="2330" spans="1:13" ht="21.75">
      <c r="A2330" s="57">
        <v>2529</v>
      </c>
      <c r="B2330" s="99" t="s">
        <v>51</v>
      </c>
      <c r="C2330" s="99" t="s">
        <v>111</v>
      </c>
      <c r="D2330" s="99" t="s">
        <v>917</v>
      </c>
      <c r="E2330" s="99" t="s">
        <v>97</v>
      </c>
      <c r="F2330" s="99" t="s">
        <v>753</v>
      </c>
      <c r="G2330" s="99" t="s">
        <v>8</v>
      </c>
      <c r="H2330" s="100" t="s">
        <v>31</v>
      </c>
      <c r="I2330" s="102" t="s">
        <v>3748</v>
      </c>
      <c r="J2330" s="102"/>
      <c r="K2330" s="106">
        <v>44776</v>
      </c>
      <c r="L2330" s="106">
        <v>44776</v>
      </c>
      <c r="M2330" s="99" t="s">
        <v>57</v>
      </c>
    </row>
    <row r="2331" spans="1:13" ht="34.5">
      <c r="A2331" s="57">
        <v>2419</v>
      </c>
      <c r="B2331" s="99" t="s">
        <v>51</v>
      </c>
      <c r="C2331" s="99" t="s">
        <v>111</v>
      </c>
      <c r="D2331" s="99" t="s">
        <v>2744</v>
      </c>
      <c r="E2331" s="99" t="s">
        <v>97</v>
      </c>
      <c r="F2331" s="99" t="s">
        <v>170</v>
      </c>
      <c r="G2331" s="99" t="s">
        <v>8</v>
      </c>
      <c r="H2331" s="100" t="s">
        <v>11</v>
      </c>
      <c r="I2331" s="102" t="s">
        <v>3600</v>
      </c>
      <c r="J2331" s="102"/>
      <c r="K2331" s="106">
        <v>44731</v>
      </c>
      <c r="L2331" s="106">
        <v>44731</v>
      </c>
      <c r="M2331" s="99" t="s">
        <v>57</v>
      </c>
    </row>
    <row r="2332" spans="1:13" ht="21.75">
      <c r="A2332" s="57">
        <v>1516</v>
      </c>
      <c r="B2332" s="84" t="s">
        <v>51</v>
      </c>
      <c r="C2332" s="84" t="s">
        <v>283</v>
      </c>
      <c r="D2332" s="84" t="s">
        <v>2066</v>
      </c>
      <c r="E2332" s="87" t="s">
        <v>1561</v>
      </c>
      <c r="F2332" s="84" t="s">
        <v>910</v>
      </c>
      <c r="G2332" s="87" t="s">
        <v>8</v>
      </c>
      <c r="H2332" s="87" t="s">
        <v>16</v>
      </c>
      <c r="I2332" s="90" t="s">
        <v>2198</v>
      </c>
      <c r="J2332" s="93"/>
      <c r="K2332" s="97">
        <v>44522</v>
      </c>
      <c r="L2332" s="97">
        <v>44522</v>
      </c>
      <c r="M2332" s="84" t="s">
        <v>57</v>
      </c>
    </row>
    <row r="2333" spans="1:13" ht="43.5">
      <c r="A2333" s="57">
        <v>1625</v>
      </c>
      <c r="B2333" s="84" t="s">
        <v>51</v>
      </c>
      <c r="C2333" s="84" t="s">
        <v>108</v>
      </c>
      <c r="D2333" s="84" t="s">
        <v>2243</v>
      </c>
      <c r="E2333" s="87" t="s">
        <v>2007</v>
      </c>
      <c r="F2333" s="84" t="s">
        <v>2327</v>
      </c>
      <c r="G2333" s="87" t="s">
        <v>8</v>
      </c>
      <c r="H2333" s="87" t="s">
        <v>18</v>
      </c>
      <c r="I2333" s="90" t="s">
        <v>2338</v>
      </c>
      <c r="J2333" s="93"/>
      <c r="K2333" s="97">
        <v>44543</v>
      </c>
      <c r="L2333" s="97">
        <v>44543</v>
      </c>
      <c r="M2333" s="84" t="s">
        <v>57</v>
      </c>
    </row>
    <row r="2334" spans="1:13" ht="43.5">
      <c r="A2334" s="57">
        <v>418</v>
      </c>
      <c r="B2334" s="84" t="s">
        <v>51</v>
      </c>
      <c r="C2334" s="84" t="s">
        <v>406</v>
      </c>
      <c r="D2334" s="84" t="s">
        <v>104</v>
      </c>
      <c r="E2334" s="84" t="s">
        <v>88</v>
      </c>
      <c r="F2334" s="84" t="s">
        <v>493</v>
      </c>
      <c r="G2334" s="87" t="s">
        <v>8</v>
      </c>
      <c r="H2334" s="87" t="s">
        <v>15</v>
      </c>
      <c r="I2334" s="90" t="s">
        <v>706</v>
      </c>
      <c r="J2334" s="90"/>
      <c r="K2334" s="97">
        <v>44264</v>
      </c>
      <c r="L2334" s="97">
        <v>44264</v>
      </c>
      <c r="M2334" s="84" t="s">
        <v>57</v>
      </c>
    </row>
    <row r="2335" spans="1:13" ht="21.75">
      <c r="A2335" s="57">
        <v>905</v>
      </c>
      <c r="B2335" s="84" t="s">
        <v>51</v>
      </c>
      <c r="C2335" s="84" t="s">
        <v>111</v>
      </c>
      <c r="D2335" s="84" t="s">
        <v>375</v>
      </c>
      <c r="E2335" s="87" t="s">
        <v>113</v>
      </c>
      <c r="F2335" s="84" t="s">
        <v>170</v>
      </c>
      <c r="G2335" s="87" t="s">
        <v>7</v>
      </c>
      <c r="H2335" s="87" t="s">
        <v>15</v>
      </c>
      <c r="I2335" s="90" t="s">
        <v>1522</v>
      </c>
      <c r="J2335" s="93"/>
      <c r="K2335" s="97">
        <v>44397</v>
      </c>
      <c r="L2335" s="97">
        <v>44397</v>
      </c>
      <c r="M2335" s="84" t="s">
        <v>57</v>
      </c>
    </row>
    <row r="2336" spans="1:13" ht="21.75">
      <c r="A2336" s="57">
        <v>1168</v>
      </c>
      <c r="B2336" s="84" t="s">
        <v>51</v>
      </c>
      <c r="C2336" s="84" t="s">
        <v>52</v>
      </c>
      <c r="D2336" s="84" t="s">
        <v>104</v>
      </c>
      <c r="E2336" s="87" t="s">
        <v>218</v>
      </c>
      <c r="F2336" s="84" t="s">
        <v>60</v>
      </c>
      <c r="G2336" s="87" t="s">
        <v>8</v>
      </c>
      <c r="H2336" s="87" t="s">
        <v>15</v>
      </c>
      <c r="I2336" s="90" t="s">
        <v>1822</v>
      </c>
      <c r="J2336" s="93"/>
      <c r="K2336" s="97">
        <v>44460</v>
      </c>
      <c r="L2336" s="97">
        <v>44460</v>
      </c>
      <c r="M2336" s="84" t="s">
        <v>57</v>
      </c>
    </row>
    <row r="2337" spans="1:13" ht="21.75">
      <c r="A2337" s="57">
        <v>2616</v>
      </c>
      <c r="B2337" s="99" t="s">
        <v>51</v>
      </c>
      <c r="C2337" s="99" t="s">
        <v>283</v>
      </c>
      <c r="D2337" s="99" t="s">
        <v>2764</v>
      </c>
      <c r="E2337" s="99" t="s">
        <v>1561</v>
      </c>
      <c r="F2337" s="99" t="s">
        <v>3836</v>
      </c>
      <c r="G2337" s="99" t="s">
        <v>8</v>
      </c>
      <c r="H2337" s="100" t="s">
        <v>15</v>
      </c>
      <c r="I2337" s="102" t="s">
        <v>3837</v>
      </c>
      <c r="J2337" s="102"/>
      <c r="K2337" s="106">
        <v>44809</v>
      </c>
      <c r="L2337" s="106">
        <v>44809</v>
      </c>
      <c r="M2337" s="99" t="s">
        <v>57</v>
      </c>
    </row>
    <row r="2338" spans="1:13" ht="51.75">
      <c r="A2338" s="57">
        <v>2333</v>
      </c>
      <c r="B2338" s="99" t="s">
        <v>51</v>
      </c>
      <c r="C2338" s="99" t="s">
        <v>111</v>
      </c>
      <c r="D2338" s="99" t="s">
        <v>2744</v>
      </c>
      <c r="E2338" s="99" t="s">
        <v>97</v>
      </c>
      <c r="F2338" s="99" t="s">
        <v>795</v>
      </c>
      <c r="G2338" s="99" t="s">
        <v>8</v>
      </c>
      <c r="H2338" s="100" t="s">
        <v>15</v>
      </c>
      <c r="I2338" s="102" t="s">
        <v>3514</v>
      </c>
      <c r="J2338" s="102"/>
      <c r="K2338" s="106">
        <v>44712</v>
      </c>
      <c r="L2338" s="106">
        <v>44712</v>
      </c>
      <c r="M2338" s="99" t="s">
        <v>57</v>
      </c>
    </row>
    <row r="2339" spans="1:13" ht="43.5">
      <c r="A2339" s="57">
        <v>326</v>
      </c>
      <c r="B2339" s="84" t="s">
        <v>51</v>
      </c>
      <c r="C2339" s="84" t="s">
        <v>52</v>
      </c>
      <c r="D2339" s="84" t="s">
        <v>543</v>
      </c>
      <c r="E2339" s="87" t="s">
        <v>533</v>
      </c>
      <c r="F2339" s="84" t="s">
        <v>60</v>
      </c>
      <c r="G2339" s="87" t="s">
        <v>8</v>
      </c>
      <c r="H2339" s="87" t="s">
        <v>20</v>
      </c>
      <c r="I2339" s="90" t="s">
        <v>569</v>
      </c>
      <c r="J2339" s="90"/>
      <c r="K2339" s="97">
        <v>44249</v>
      </c>
      <c r="L2339" s="97">
        <v>44256</v>
      </c>
      <c r="M2339" s="84" t="s">
        <v>57</v>
      </c>
    </row>
    <row r="2340" spans="1:13" ht="21.75">
      <c r="A2340" s="57">
        <v>2508</v>
      </c>
      <c r="B2340" s="99" t="s">
        <v>51</v>
      </c>
      <c r="C2340" s="99" t="s">
        <v>111</v>
      </c>
      <c r="D2340" s="99" t="s">
        <v>917</v>
      </c>
      <c r="E2340" s="99" t="s">
        <v>97</v>
      </c>
      <c r="F2340" s="99" t="s">
        <v>170</v>
      </c>
      <c r="G2340" s="99" t="s">
        <v>8</v>
      </c>
      <c r="H2340" s="100" t="s">
        <v>13</v>
      </c>
      <c r="I2340" s="102" t="s">
        <v>3692</v>
      </c>
      <c r="J2340" s="102"/>
      <c r="K2340" s="106">
        <v>44768</v>
      </c>
      <c r="L2340" s="106">
        <v>44769</v>
      </c>
      <c r="M2340" s="99" t="s">
        <v>57</v>
      </c>
    </row>
    <row r="2341" spans="1:13" ht="21.75">
      <c r="A2341" s="57">
        <v>2352</v>
      </c>
      <c r="B2341" s="99" t="s">
        <v>51</v>
      </c>
      <c r="C2341" s="99" t="s">
        <v>111</v>
      </c>
      <c r="D2341" s="99" t="s">
        <v>2744</v>
      </c>
      <c r="E2341" s="99" t="s">
        <v>97</v>
      </c>
      <c r="F2341" s="99" t="s">
        <v>170</v>
      </c>
      <c r="G2341" s="99" t="s">
        <v>8</v>
      </c>
      <c r="H2341" s="100" t="s">
        <v>13</v>
      </c>
      <c r="I2341" s="102" t="s">
        <v>3532</v>
      </c>
      <c r="J2341" s="102"/>
      <c r="K2341" s="106">
        <v>44715</v>
      </c>
      <c r="L2341" s="106">
        <v>44715</v>
      </c>
      <c r="M2341" s="99" t="s">
        <v>57</v>
      </c>
    </row>
    <row r="2342" spans="1:13" ht="21.75">
      <c r="A2342" s="57">
        <v>2518</v>
      </c>
      <c r="B2342" s="99" t="s">
        <v>51</v>
      </c>
      <c r="C2342" s="99" t="s">
        <v>111</v>
      </c>
      <c r="D2342" s="99" t="s">
        <v>917</v>
      </c>
      <c r="E2342" s="99" t="s">
        <v>97</v>
      </c>
      <c r="F2342" s="99" t="s">
        <v>170</v>
      </c>
      <c r="G2342" s="99" t="s">
        <v>8</v>
      </c>
      <c r="H2342" s="100" t="s">
        <v>13</v>
      </c>
      <c r="I2342" s="102" t="s">
        <v>3700</v>
      </c>
      <c r="J2342" s="102"/>
      <c r="K2342" s="106">
        <v>44769</v>
      </c>
      <c r="L2342" s="106">
        <v>44769</v>
      </c>
      <c r="M2342" s="99" t="s">
        <v>57</v>
      </c>
    </row>
    <row r="2343" spans="1:13" ht="34.5">
      <c r="A2343" s="57">
        <v>1973</v>
      </c>
      <c r="B2343" s="99" t="s">
        <v>51</v>
      </c>
      <c r="C2343" s="99" t="s">
        <v>111</v>
      </c>
      <c r="D2343" s="99" t="s">
        <v>2682</v>
      </c>
      <c r="E2343" s="99" t="s">
        <v>113</v>
      </c>
      <c r="F2343" s="99" t="s">
        <v>3154</v>
      </c>
      <c r="G2343" s="99" t="s">
        <v>8</v>
      </c>
      <c r="H2343" s="100" t="s">
        <v>19</v>
      </c>
      <c r="I2343" s="102" t="s">
        <v>3156</v>
      </c>
      <c r="J2343" s="102"/>
      <c r="K2343" s="106">
        <v>44617</v>
      </c>
      <c r="L2343" s="106">
        <v>44617</v>
      </c>
      <c r="M2343" s="99" t="s">
        <v>57</v>
      </c>
    </row>
    <row r="2344" spans="1:13" ht="43.5">
      <c r="A2344" s="57">
        <v>1343</v>
      </c>
      <c r="B2344" s="84" t="s">
        <v>51</v>
      </c>
      <c r="C2344" s="84" t="s">
        <v>108</v>
      </c>
      <c r="D2344" s="84" t="s">
        <v>2003</v>
      </c>
      <c r="E2344" s="87" t="s">
        <v>135</v>
      </c>
      <c r="F2344" s="84" t="s">
        <v>357</v>
      </c>
      <c r="G2344" s="87" t="s">
        <v>8</v>
      </c>
      <c r="H2344" s="87" t="s">
        <v>12</v>
      </c>
      <c r="I2344" s="90" t="s">
        <v>2004</v>
      </c>
      <c r="J2344" s="93"/>
      <c r="K2344" s="97">
        <v>44490</v>
      </c>
      <c r="L2344" s="97">
        <v>44491</v>
      </c>
      <c r="M2344" s="84" t="s">
        <v>57</v>
      </c>
    </row>
    <row r="2345" spans="1:13" ht="51.75">
      <c r="A2345" s="57">
        <v>2010</v>
      </c>
      <c r="B2345" s="99" t="s">
        <v>51</v>
      </c>
      <c r="C2345" s="99" t="s">
        <v>111</v>
      </c>
      <c r="D2345" s="99" t="s">
        <v>987</v>
      </c>
      <c r="E2345" s="99" t="s">
        <v>376</v>
      </c>
      <c r="F2345" s="99" t="s">
        <v>357</v>
      </c>
      <c r="G2345" s="99" t="s">
        <v>7</v>
      </c>
      <c r="H2345" s="100" t="s">
        <v>13</v>
      </c>
      <c r="I2345" s="102" t="s">
        <v>3193</v>
      </c>
      <c r="J2345" s="102"/>
      <c r="K2345" s="106">
        <v>44628</v>
      </c>
      <c r="L2345" s="106">
        <v>44628</v>
      </c>
      <c r="M2345" s="99" t="s">
        <v>57</v>
      </c>
    </row>
    <row r="2346" spans="1:13" ht="34.5">
      <c r="A2346" s="57">
        <v>1819</v>
      </c>
      <c r="B2346" s="99" t="s">
        <v>51</v>
      </c>
      <c r="C2346" s="99" t="s">
        <v>111</v>
      </c>
      <c r="D2346" s="99" t="s">
        <v>2659</v>
      </c>
      <c r="E2346" s="99" t="s">
        <v>1553</v>
      </c>
      <c r="F2346" s="99" t="s">
        <v>357</v>
      </c>
      <c r="G2346" s="99" t="s">
        <v>7</v>
      </c>
      <c r="H2346" s="100" t="s">
        <v>12</v>
      </c>
      <c r="I2346" s="102" t="s">
        <v>2949</v>
      </c>
      <c r="J2346" s="102" t="s">
        <v>2950</v>
      </c>
      <c r="K2346" s="106">
        <v>44587</v>
      </c>
      <c r="L2346" s="106">
        <v>44587</v>
      </c>
      <c r="M2346" s="99" t="s">
        <v>57</v>
      </c>
    </row>
    <row r="2347" spans="1:13" ht="34.5">
      <c r="A2347" s="57">
        <v>1847</v>
      </c>
      <c r="B2347" s="99" t="s">
        <v>51</v>
      </c>
      <c r="C2347" s="99" t="s">
        <v>111</v>
      </c>
      <c r="D2347" s="99" t="s">
        <v>848</v>
      </c>
      <c r="E2347" s="99" t="s">
        <v>113</v>
      </c>
      <c r="F2347" s="99" t="s">
        <v>357</v>
      </c>
      <c r="G2347" s="99" t="s">
        <v>7</v>
      </c>
      <c r="H2347" s="100" t="s">
        <v>12</v>
      </c>
      <c r="I2347" s="102" t="s">
        <v>2994</v>
      </c>
      <c r="J2347" s="102" t="s">
        <v>2995</v>
      </c>
      <c r="K2347" s="106">
        <v>44593</v>
      </c>
      <c r="L2347" s="106">
        <v>44593</v>
      </c>
      <c r="M2347" s="99" t="s">
        <v>57</v>
      </c>
    </row>
    <row r="2348" spans="1:13" ht="43.5">
      <c r="A2348" s="57">
        <v>1327</v>
      </c>
      <c r="B2348" s="84" t="s">
        <v>51</v>
      </c>
      <c r="C2348" s="84" t="s">
        <v>111</v>
      </c>
      <c r="D2348" s="84" t="s">
        <v>857</v>
      </c>
      <c r="E2348" s="87" t="s">
        <v>113</v>
      </c>
      <c r="F2348" s="84" t="s">
        <v>170</v>
      </c>
      <c r="G2348" s="87" t="s">
        <v>7</v>
      </c>
      <c r="H2348" s="87" t="s">
        <v>12</v>
      </c>
      <c r="I2348" s="90" t="s">
        <v>1982</v>
      </c>
      <c r="J2348" s="93"/>
      <c r="K2348" s="97">
        <v>44488</v>
      </c>
      <c r="L2348" s="97">
        <v>44488</v>
      </c>
      <c r="M2348" s="84" t="s">
        <v>57</v>
      </c>
    </row>
    <row r="2349" spans="1:13" ht="21.75">
      <c r="A2349" s="57">
        <v>2381</v>
      </c>
      <c r="B2349" s="99" t="s">
        <v>51</v>
      </c>
      <c r="C2349" s="99" t="s">
        <v>504</v>
      </c>
      <c r="D2349" s="99" t="s">
        <v>2751</v>
      </c>
      <c r="E2349" s="99" t="s">
        <v>218</v>
      </c>
      <c r="F2349" s="99" t="s">
        <v>357</v>
      </c>
      <c r="G2349" s="99" t="s">
        <v>7</v>
      </c>
      <c r="H2349" s="100" t="s">
        <v>12</v>
      </c>
      <c r="I2349" s="102" t="s">
        <v>3561</v>
      </c>
      <c r="J2349" s="102"/>
      <c r="K2349" s="106">
        <v>44720</v>
      </c>
      <c r="L2349" s="106">
        <v>44720</v>
      </c>
      <c r="M2349" s="99" t="s">
        <v>57</v>
      </c>
    </row>
    <row r="2350" spans="1:13" ht="65.25">
      <c r="A2350" s="57">
        <v>201</v>
      </c>
      <c r="B2350" s="84" t="s">
        <v>51</v>
      </c>
      <c r="C2350" s="84" t="s">
        <v>52</v>
      </c>
      <c r="D2350" s="84" t="s">
        <v>244</v>
      </c>
      <c r="E2350" s="87" t="s">
        <v>135</v>
      </c>
      <c r="F2350" s="84" t="s">
        <v>60</v>
      </c>
      <c r="G2350" s="87" t="s">
        <v>7</v>
      </c>
      <c r="H2350" s="87" t="s">
        <v>13</v>
      </c>
      <c r="I2350" s="90" t="s">
        <v>393</v>
      </c>
      <c r="J2350" s="90"/>
      <c r="K2350" s="97">
        <v>44231</v>
      </c>
      <c r="L2350" s="97">
        <v>44231</v>
      </c>
      <c r="M2350" s="84" t="s">
        <v>57</v>
      </c>
    </row>
    <row r="2351" spans="1:13" ht="21.75">
      <c r="A2351" s="57">
        <v>1185</v>
      </c>
      <c r="B2351" s="84" t="s">
        <v>51</v>
      </c>
      <c r="C2351" s="84" t="s">
        <v>111</v>
      </c>
      <c r="D2351" s="84" t="s">
        <v>857</v>
      </c>
      <c r="E2351" s="87" t="s">
        <v>113</v>
      </c>
      <c r="F2351" s="84" t="s">
        <v>170</v>
      </c>
      <c r="G2351" s="87" t="s">
        <v>7</v>
      </c>
      <c r="H2351" s="87" t="s">
        <v>13</v>
      </c>
      <c r="I2351" s="90" t="s">
        <v>1839</v>
      </c>
      <c r="J2351" s="93"/>
      <c r="K2351" s="97">
        <v>44463</v>
      </c>
      <c r="L2351" s="97">
        <v>44463</v>
      </c>
      <c r="M2351" s="84" t="s">
        <v>57</v>
      </c>
    </row>
    <row r="2352" spans="1:13" ht="21.75">
      <c r="A2352" s="57">
        <v>2489</v>
      </c>
      <c r="B2352" s="99" t="s">
        <v>51</v>
      </c>
      <c r="C2352" s="99" t="s">
        <v>111</v>
      </c>
      <c r="D2352" s="99" t="s">
        <v>2777</v>
      </c>
      <c r="E2352" s="99" t="s">
        <v>218</v>
      </c>
      <c r="F2352" s="99" t="s">
        <v>170</v>
      </c>
      <c r="G2352" s="99" t="s">
        <v>8</v>
      </c>
      <c r="H2352" s="100" t="s">
        <v>13</v>
      </c>
      <c r="I2352" s="102" t="s">
        <v>3671</v>
      </c>
      <c r="J2352" s="102"/>
      <c r="K2352" s="106">
        <v>44757</v>
      </c>
      <c r="L2352" s="106">
        <v>44757</v>
      </c>
      <c r="M2352" s="99" t="s">
        <v>57</v>
      </c>
    </row>
    <row r="2353" spans="1:13" ht="43.5">
      <c r="A2353" s="57">
        <v>1397</v>
      </c>
      <c r="B2353" s="84" t="s">
        <v>51</v>
      </c>
      <c r="C2353" s="84" t="s">
        <v>504</v>
      </c>
      <c r="D2353" s="84" t="s">
        <v>1609</v>
      </c>
      <c r="E2353" s="87" t="s">
        <v>135</v>
      </c>
      <c r="F2353" s="84" t="s">
        <v>470</v>
      </c>
      <c r="G2353" s="87" t="s">
        <v>8</v>
      </c>
      <c r="H2353" s="87" t="s">
        <v>19</v>
      </c>
      <c r="I2353" s="90" t="s">
        <v>2071</v>
      </c>
      <c r="J2353" s="93"/>
      <c r="K2353" s="97">
        <v>44501</v>
      </c>
      <c r="L2353" s="97">
        <v>44502</v>
      </c>
      <c r="M2353" s="84" t="s">
        <v>57</v>
      </c>
    </row>
    <row r="2354" spans="1:13" ht="21.75">
      <c r="A2354" s="57">
        <v>732</v>
      </c>
      <c r="B2354" s="84" t="s">
        <v>51</v>
      </c>
      <c r="C2354" s="84" t="s">
        <v>52</v>
      </c>
      <c r="D2354" s="84" t="s">
        <v>1238</v>
      </c>
      <c r="E2354" s="84" t="s">
        <v>218</v>
      </c>
      <c r="F2354" s="84" t="s">
        <v>1211</v>
      </c>
      <c r="G2354" s="87" t="s">
        <v>8</v>
      </c>
      <c r="H2354" s="87" t="s">
        <v>24</v>
      </c>
      <c r="I2354" s="90" t="s">
        <v>1239</v>
      </c>
      <c r="J2354" s="93"/>
      <c r="K2354" s="97">
        <v>44352</v>
      </c>
      <c r="L2354" s="97">
        <v>44352</v>
      </c>
      <c r="M2354" s="84" t="s">
        <v>57</v>
      </c>
    </row>
    <row r="2355" spans="1:13" ht="21.75">
      <c r="A2355" s="57">
        <v>93</v>
      </c>
      <c r="B2355" s="84" t="s">
        <v>51</v>
      </c>
      <c r="C2355" s="84" t="s">
        <v>111</v>
      </c>
      <c r="D2355" s="84" t="s">
        <v>220</v>
      </c>
      <c r="E2355" s="87" t="s">
        <v>113</v>
      </c>
      <c r="F2355" s="84" t="s">
        <v>170</v>
      </c>
      <c r="G2355" s="87" t="s">
        <v>7</v>
      </c>
      <c r="H2355" s="87" t="s">
        <v>13</v>
      </c>
      <c r="I2355" s="90" t="s">
        <v>221</v>
      </c>
      <c r="J2355" s="90"/>
      <c r="K2355" s="97">
        <v>44214</v>
      </c>
      <c r="L2355" s="97">
        <v>44214</v>
      </c>
      <c r="M2355" s="84" t="s">
        <v>57</v>
      </c>
    </row>
    <row r="2356" spans="1:13" ht="43.5">
      <c r="A2356" s="57">
        <v>598</v>
      </c>
      <c r="B2356" s="84" t="s">
        <v>51</v>
      </c>
      <c r="C2356" s="84" t="s">
        <v>52</v>
      </c>
      <c r="D2356" s="84" t="s">
        <v>82</v>
      </c>
      <c r="E2356" s="87" t="s">
        <v>135</v>
      </c>
      <c r="F2356" s="84" t="s">
        <v>60</v>
      </c>
      <c r="G2356" s="87" t="s">
        <v>7</v>
      </c>
      <c r="H2356" s="87" t="s">
        <v>13</v>
      </c>
      <c r="I2356" s="90" t="s">
        <v>978</v>
      </c>
      <c r="J2356" s="90" t="s">
        <v>979</v>
      </c>
      <c r="K2356" s="97">
        <v>44322</v>
      </c>
      <c r="L2356" s="97">
        <v>44322</v>
      </c>
      <c r="M2356" s="84" t="s">
        <v>57</v>
      </c>
    </row>
    <row r="2357" spans="1:13" ht="21.75">
      <c r="A2357" s="57">
        <v>1348</v>
      </c>
      <c r="B2357" s="84" t="s">
        <v>51</v>
      </c>
      <c r="C2357" s="84" t="s">
        <v>52</v>
      </c>
      <c r="D2357" s="84" t="s">
        <v>2011</v>
      </c>
      <c r="E2357" s="87" t="s">
        <v>54</v>
      </c>
      <c r="F2357" s="84" t="s">
        <v>1174</v>
      </c>
      <c r="G2357" s="87" t="s">
        <v>7</v>
      </c>
      <c r="H2357" s="87" t="s">
        <v>13</v>
      </c>
      <c r="I2357" s="90" t="s">
        <v>2012</v>
      </c>
      <c r="J2357" s="93"/>
      <c r="K2357" s="97">
        <v>44491</v>
      </c>
      <c r="L2357" s="97">
        <v>44491</v>
      </c>
      <c r="M2357" s="84" t="s">
        <v>57</v>
      </c>
    </row>
    <row r="2358" spans="1:13" ht="21.75">
      <c r="A2358" s="57">
        <v>513</v>
      </c>
      <c r="B2358" s="84" t="s">
        <v>51</v>
      </c>
      <c r="C2358" s="84" t="s">
        <v>111</v>
      </c>
      <c r="D2358" s="84" t="s">
        <v>848</v>
      </c>
      <c r="E2358" s="87" t="s">
        <v>113</v>
      </c>
      <c r="F2358" s="84" t="s">
        <v>170</v>
      </c>
      <c r="G2358" s="87" t="s">
        <v>7</v>
      </c>
      <c r="H2358" s="87" t="s">
        <v>13</v>
      </c>
      <c r="I2358" s="90" t="s">
        <v>849</v>
      </c>
      <c r="J2358" s="90"/>
      <c r="K2358" s="97">
        <v>44279</v>
      </c>
      <c r="L2358" s="97">
        <v>44279</v>
      </c>
      <c r="M2358" s="84" t="s">
        <v>57</v>
      </c>
    </row>
    <row r="2359" spans="1:13" ht="21.75">
      <c r="A2359" s="57">
        <v>540</v>
      </c>
      <c r="B2359" s="84" t="s">
        <v>51</v>
      </c>
      <c r="C2359" s="84" t="s">
        <v>111</v>
      </c>
      <c r="D2359" s="84" t="s">
        <v>887</v>
      </c>
      <c r="E2359" s="87" t="s">
        <v>113</v>
      </c>
      <c r="F2359" s="84" t="s">
        <v>170</v>
      </c>
      <c r="G2359" s="87" t="s">
        <v>8</v>
      </c>
      <c r="H2359" s="87" t="s">
        <v>13</v>
      </c>
      <c r="I2359" s="90" t="s">
        <v>888</v>
      </c>
      <c r="J2359" s="90"/>
      <c r="K2359" s="97">
        <v>44287</v>
      </c>
      <c r="L2359" s="97">
        <v>44287</v>
      </c>
      <c r="M2359" s="84" t="s">
        <v>57</v>
      </c>
    </row>
    <row r="2360" spans="1:13" ht="43.5">
      <c r="A2360" s="57">
        <v>827</v>
      </c>
      <c r="B2360" s="84" t="s">
        <v>51</v>
      </c>
      <c r="C2360" s="84" t="s">
        <v>52</v>
      </c>
      <c r="D2360" s="84" t="s">
        <v>244</v>
      </c>
      <c r="E2360" s="87" t="s">
        <v>376</v>
      </c>
      <c r="F2360" s="84" t="s">
        <v>62</v>
      </c>
      <c r="G2360" s="87" t="s">
        <v>7</v>
      </c>
      <c r="H2360" s="87" t="s">
        <v>12</v>
      </c>
      <c r="I2360" s="90" t="s">
        <v>1392</v>
      </c>
      <c r="J2360" s="93"/>
      <c r="K2360" s="97">
        <v>44376</v>
      </c>
      <c r="L2360" s="97">
        <v>44376</v>
      </c>
      <c r="M2360" s="84" t="s">
        <v>57</v>
      </c>
    </row>
    <row r="2361" spans="1:13" ht="21.75">
      <c r="A2361" s="57">
        <v>2082</v>
      </c>
      <c r="B2361" s="99" t="s">
        <v>51</v>
      </c>
      <c r="C2361" s="99" t="s">
        <v>111</v>
      </c>
      <c r="D2361" s="99" t="s">
        <v>887</v>
      </c>
      <c r="E2361" s="99" t="s">
        <v>113</v>
      </c>
      <c r="F2361" s="99" t="s">
        <v>170</v>
      </c>
      <c r="G2361" s="99" t="s">
        <v>8</v>
      </c>
      <c r="H2361" s="100" t="s">
        <v>12</v>
      </c>
      <c r="I2361" s="102" t="s">
        <v>3268</v>
      </c>
      <c r="J2361" s="102"/>
      <c r="K2361" s="106">
        <v>44655</v>
      </c>
      <c r="L2361" s="106">
        <v>44655</v>
      </c>
      <c r="M2361" s="99" t="s">
        <v>57</v>
      </c>
    </row>
    <row r="2362" spans="1:13" ht="21.75">
      <c r="A2362" s="57">
        <v>2501</v>
      </c>
      <c r="B2362" s="99" t="s">
        <v>51</v>
      </c>
      <c r="C2362" s="99" t="s">
        <v>111</v>
      </c>
      <c r="D2362" s="99" t="s">
        <v>2782</v>
      </c>
      <c r="E2362" s="99" t="s">
        <v>1553</v>
      </c>
      <c r="F2362" s="99" t="s">
        <v>357</v>
      </c>
      <c r="G2362" s="99" t="s">
        <v>7</v>
      </c>
      <c r="H2362" s="100" t="s">
        <v>13</v>
      </c>
      <c r="I2362" s="102" t="s">
        <v>3683</v>
      </c>
      <c r="J2362" s="102"/>
      <c r="K2362" s="106">
        <v>44763</v>
      </c>
      <c r="L2362" s="106">
        <v>44763</v>
      </c>
      <c r="M2362" s="99" t="s">
        <v>57</v>
      </c>
    </row>
    <row r="2363" spans="1:13" ht="21.75">
      <c r="A2363" s="57">
        <v>2046</v>
      </c>
      <c r="B2363" s="99" t="s">
        <v>51</v>
      </c>
      <c r="C2363" s="99" t="s">
        <v>406</v>
      </c>
      <c r="D2363" s="99" t="s">
        <v>1452</v>
      </c>
      <c r="E2363" s="99" t="s">
        <v>54</v>
      </c>
      <c r="F2363" s="99" t="s">
        <v>407</v>
      </c>
      <c r="G2363" s="99" t="s">
        <v>8</v>
      </c>
      <c r="H2363" s="100" t="s">
        <v>13</v>
      </c>
      <c r="I2363" s="102" t="s">
        <v>3230</v>
      </c>
      <c r="J2363" s="102"/>
      <c r="K2363" s="106">
        <v>44644</v>
      </c>
      <c r="L2363" s="106">
        <v>44644</v>
      </c>
      <c r="M2363" s="99" t="s">
        <v>57</v>
      </c>
    </row>
    <row r="2364" spans="1:13" ht="43.5">
      <c r="A2364" s="57">
        <v>588</v>
      </c>
      <c r="B2364" s="84" t="s">
        <v>51</v>
      </c>
      <c r="C2364" s="84" t="s">
        <v>111</v>
      </c>
      <c r="D2364" s="84" t="s">
        <v>917</v>
      </c>
      <c r="E2364" s="87" t="s">
        <v>113</v>
      </c>
      <c r="F2364" s="84" t="s">
        <v>170</v>
      </c>
      <c r="G2364" s="87" t="s">
        <v>8</v>
      </c>
      <c r="H2364" s="87" t="s">
        <v>12</v>
      </c>
      <c r="I2364" s="90" t="s">
        <v>955</v>
      </c>
      <c r="J2364" s="90" t="s">
        <v>956</v>
      </c>
      <c r="K2364" s="97">
        <v>44316</v>
      </c>
      <c r="L2364" s="97">
        <v>44316</v>
      </c>
      <c r="M2364" s="84" t="s">
        <v>57</v>
      </c>
    </row>
    <row r="2365" spans="1:13" ht="21.75">
      <c r="A2365" s="57">
        <v>1981</v>
      </c>
      <c r="B2365" s="99" t="s">
        <v>51</v>
      </c>
      <c r="C2365" s="99" t="s">
        <v>111</v>
      </c>
      <c r="D2365" s="99" t="s">
        <v>802</v>
      </c>
      <c r="E2365" s="99" t="s">
        <v>1553</v>
      </c>
      <c r="F2365" s="99" t="s">
        <v>885</v>
      </c>
      <c r="G2365" s="99" t="s">
        <v>8</v>
      </c>
      <c r="H2365" s="100" t="s">
        <v>15</v>
      </c>
      <c r="I2365" s="102" t="s">
        <v>3164</v>
      </c>
      <c r="J2365" s="102"/>
      <c r="K2365" s="106">
        <v>44621</v>
      </c>
      <c r="L2365" s="106">
        <v>44621</v>
      </c>
      <c r="M2365" s="99" t="s">
        <v>57</v>
      </c>
    </row>
    <row r="2366" spans="1:13" ht="21.75">
      <c r="A2366" s="57">
        <v>1303</v>
      </c>
      <c r="B2366" s="84" t="s">
        <v>51</v>
      </c>
      <c r="C2366" s="84" t="s">
        <v>111</v>
      </c>
      <c r="D2366" s="84" t="s">
        <v>1953</v>
      </c>
      <c r="E2366" s="87" t="s">
        <v>1553</v>
      </c>
      <c r="F2366" s="84" t="s">
        <v>885</v>
      </c>
      <c r="G2366" s="87" t="s">
        <v>8</v>
      </c>
      <c r="H2366" s="87" t="s">
        <v>15</v>
      </c>
      <c r="I2366" s="90" t="s">
        <v>1954</v>
      </c>
      <c r="J2366" s="93"/>
      <c r="K2366" s="97">
        <v>44484</v>
      </c>
      <c r="L2366" s="97">
        <v>44484</v>
      </c>
      <c r="M2366" s="84" t="s">
        <v>57</v>
      </c>
    </row>
    <row r="2367" spans="1:13" ht="34.5">
      <c r="A2367" s="57">
        <v>1987</v>
      </c>
      <c r="B2367" s="99" t="s">
        <v>51</v>
      </c>
      <c r="C2367" s="99" t="s">
        <v>103</v>
      </c>
      <c r="D2367" s="99" t="s">
        <v>2686</v>
      </c>
      <c r="E2367" s="99" t="s">
        <v>1553</v>
      </c>
      <c r="F2367" s="99" t="s">
        <v>813</v>
      </c>
      <c r="G2367" s="99" t="s">
        <v>8</v>
      </c>
      <c r="H2367" s="100" t="s">
        <v>15</v>
      </c>
      <c r="I2367" s="102" t="s">
        <v>3169</v>
      </c>
      <c r="J2367" s="102"/>
      <c r="K2367" s="106">
        <v>44621</v>
      </c>
      <c r="L2367" s="106">
        <v>44621</v>
      </c>
      <c r="M2367" s="99" t="s">
        <v>57</v>
      </c>
    </row>
    <row r="2368" spans="1:13" ht="21.75">
      <c r="A2368" s="57">
        <v>881</v>
      </c>
      <c r="B2368" s="84" t="s">
        <v>51</v>
      </c>
      <c r="C2368" s="84" t="s">
        <v>111</v>
      </c>
      <c r="D2368" s="84" t="s">
        <v>375</v>
      </c>
      <c r="E2368" s="87" t="s">
        <v>135</v>
      </c>
      <c r="F2368" s="84" t="s">
        <v>170</v>
      </c>
      <c r="G2368" s="87" t="s">
        <v>8</v>
      </c>
      <c r="H2368" s="87" t="s">
        <v>11</v>
      </c>
      <c r="I2368" s="90" t="s">
        <v>1487</v>
      </c>
      <c r="J2368" s="90"/>
      <c r="K2368" s="97">
        <v>44393</v>
      </c>
      <c r="L2368" s="97">
        <v>44393</v>
      </c>
      <c r="M2368" s="84" t="s">
        <v>57</v>
      </c>
    </row>
    <row r="2369" spans="1:13" ht="21.75">
      <c r="A2369" s="57">
        <v>36</v>
      </c>
      <c r="B2369" s="84" t="s">
        <v>51</v>
      </c>
      <c r="C2369" s="84" t="s">
        <v>52</v>
      </c>
      <c r="D2369" s="84" t="s">
        <v>59</v>
      </c>
      <c r="E2369" s="87" t="s">
        <v>54</v>
      </c>
      <c r="F2369" s="84" t="s">
        <v>133</v>
      </c>
      <c r="G2369" s="87" t="s">
        <v>8</v>
      </c>
      <c r="H2369" s="87" t="s">
        <v>21</v>
      </c>
      <c r="I2369" s="90" t="s">
        <v>134</v>
      </c>
      <c r="J2369" s="93"/>
      <c r="K2369" s="97">
        <v>44202</v>
      </c>
      <c r="L2369" s="97">
        <v>44202</v>
      </c>
      <c r="M2369" s="84" t="s">
        <v>57</v>
      </c>
    </row>
    <row r="2370" spans="1:13" ht="21.75">
      <c r="A2370" s="57">
        <v>330</v>
      </c>
      <c r="B2370" s="84" t="s">
        <v>51</v>
      </c>
      <c r="C2370" s="84" t="s">
        <v>52</v>
      </c>
      <c r="D2370" s="84" t="s">
        <v>104</v>
      </c>
      <c r="E2370" s="87" t="s">
        <v>54</v>
      </c>
      <c r="F2370" s="84" t="s">
        <v>94</v>
      </c>
      <c r="G2370" s="87" t="s">
        <v>8</v>
      </c>
      <c r="H2370" s="87" t="s">
        <v>11</v>
      </c>
      <c r="I2370" s="90" t="s">
        <v>574</v>
      </c>
      <c r="J2370" s="90"/>
      <c r="K2370" s="97">
        <v>44249</v>
      </c>
      <c r="L2370" s="97">
        <v>44256</v>
      </c>
      <c r="M2370" s="84" t="s">
        <v>57</v>
      </c>
    </row>
    <row r="2371" spans="1:13" ht="21.75">
      <c r="A2371" s="57">
        <v>677</v>
      </c>
      <c r="B2371" s="84" t="s">
        <v>51</v>
      </c>
      <c r="C2371" s="84" t="s">
        <v>111</v>
      </c>
      <c r="D2371" s="84" t="s">
        <v>1139</v>
      </c>
      <c r="E2371" s="84" t="s">
        <v>218</v>
      </c>
      <c r="F2371" s="84" t="s">
        <v>62</v>
      </c>
      <c r="G2371" s="87" t="s">
        <v>8</v>
      </c>
      <c r="H2371" s="87" t="s">
        <v>12</v>
      </c>
      <c r="I2371" s="90" t="s">
        <v>1140</v>
      </c>
      <c r="J2371" s="90" t="s">
        <v>1141</v>
      </c>
      <c r="K2371" s="97">
        <v>44342</v>
      </c>
      <c r="L2371" s="97">
        <v>44342</v>
      </c>
      <c r="M2371" s="84" t="s">
        <v>57</v>
      </c>
    </row>
    <row r="2372" spans="1:13" ht="21.75">
      <c r="A2372" s="57">
        <v>2292</v>
      </c>
      <c r="B2372" s="99" t="s">
        <v>51</v>
      </c>
      <c r="C2372" s="99" t="s">
        <v>1162</v>
      </c>
      <c r="D2372" s="99" t="s">
        <v>2215</v>
      </c>
      <c r="E2372" s="99" t="s">
        <v>2627</v>
      </c>
      <c r="F2372" s="99" t="s">
        <v>2841</v>
      </c>
      <c r="G2372" s="99" t="s">
        <v>6</v>
      </c>
      <c r="H2372" s="100" t="s">
        <v>21</v>
      </c>
      <c r="I2372" s="102" t="s">
        <v>3477</v>
      </c>
      <c r="J2372" s="102"/>
      <c r="K2372" s="106">
        <v>44700</v>
      </c>
      <c r="L2372" s="106">
        <v>44700</v>
      </c>
      <c r="M2372" s="99" t="s">
        <v>57</v>
      </c>
    </row>
    <row r="2373" spans="1:13" ht="21.75">
      <c r="A2373" s="57">
        <v>2578</v>
      </c>
      <c r="B2373" s="99" t="s">
        <v>51</v>
      </c>
      <c r="C2373" s="99" t="s">
        <v>108</v>
      </c>
      <c r="D2373" s="99" t="s">
        <v>2720</v>
      </c>
      <c r="E2373" s="99" t="s">
        <v>113</v>
      </c>
      <c r="F2373" s="99" t="s">
        <v>3132</v>
      </c>
      <c r="G2373" s="99" t="s">
        <v>8</v>
      </c>
      <c r="H2373" s="100" t="s">
        <v>2887</v>
      </c>
      <c r="I2373" s="102" t="s">
        <v>3798</v>
      </c>
      <c r="J2373" s="102"/>
      <c r="K2373" s="106">
        <v>44789</v>
      </c>
      <c r="L2373" s="106">
        <v>44789</v>
      </c>
      <c r="M2373" s="99" t="s">
        <v>57</v>
      </c>
    </row>
    <row r="2374" spans="1:13" ht="21.75">
      <c r="A2374" s="57">
        <v>2373</v>
      </c>
      <c r="B2374" s="99" t="s">
        <v>51</v>
      </c>
      <c r="C2374" s="99" t="s">
        <v>111</v>
      </c>
      <c r="D2374" s="99" t="s">
        <v>2744</v>
      </c>
      <c r="E2374" s="99" t="s">
        <v>1553</v>
      </c>
      <c r="F2374" s="99" t="s">
        <v>170</v>
      </c>
      <c r="G2374" s="99" t="s">
        <v>8</v>
      </c>
      <c r="H2374" s="100" t="s">
        <v>28</v>
      </c>
      <c r="I2374" s="102" t="s">
        <v>3553</v>
      </c>
      <c r="J2374" s="102"/>
      <c r="K2374" s="106">
        <v>44719</v>
      </c>
      <c r="L2374" s="106">
        <v>44719</v>
      </c>
      <c r="M2374" s="99" t="s">
        <v>57</v>
      </c>
    </row>
    <row r="2375" spans="1:13" ht="21.75">
      <c r="A2375" s="57">
        <v>157</v>
      </c>
      <c r="B2375" s="84" t="s">
        <v>51</v>
      </c>
      <c r="C2375" s="84" t="s">
        <v>52</v>
      </c>
      <c r="D2375" s="84" t="s">
        <v>104</v>
      </c>
      <c r="E2375" s="87" t="s">
        <v>54</v>
      </c>
      <c r="F2375" s="84" t="s">
        <v>62</v>
      </c>
      <c r="G2375" s="87" t="s">
        <v>8</v>
      </c>
      <c r="H2375" s="87" t="s">
        <v>28</v>
      </c>
      <c r="I2375" s="90" t="s">
        <v>320</v>
      </c>
      <c r="J2375" s="90"/>
      <c r="K2375" s="97">
        <v>44224</v>
      </c>
      <c r="L2375" s="97">
        <v>44224</v>
      </c>
      <c r="M2375" s="84" t="s">
        <v>57</v>
      </c>
    </row>
    <row r="2376" spans="1:13" ht="43.5">
      <c r="A2376" s="57">
        <v>173</v>
      </c>
      <c r="B2376" s="84" t="s">
        <v>51</v>
      </c>
      <c r="C2376" s="84" t="s">
        <v>111</v>
      </c>
      <c r="D2376" s="84" t="s">
        <v>343</v>
      </c>
      <c r="E2376" s="87" t="s">
        <v>113</v>
      </c>
      <c r="F2376" s="84" t="s">
        <v>121</v>
      </c>
      <c r="G2376" s="101" t="s">
        <v>6</v>
      </c>
      <c r="H2376" s="87" t="s">
        <v>28</v>
      </c>
      <c r="I2376" s="90" t="s">
        <v>344</v>
      </c>
      <c r="J2376" s="90"/>
      <c r="K2376" s="97">
        <v>44228</v>
      </c>
      <c r="L2376" s="97">
        <v>44228</v>
      </c>
      <c r="M2376" s="84" t="s">
        <v>57</v>
      </c>
    </row>
    <row r="2377" spans="1:13" ht="43.5">
      <c r="A2377" s="57">
        <v>273</v>
      </c>
      <c r="B2377" s="84" t="s">
        <v>51</v>
      </c>
      <c r="C2377" s="84" t="s">
        <v>504</v>
      </c>
      <c r="D2377" s="87" t="s">
        <v>513</v>
      </c>
      <c r="E2377" s="84" t="s">
        <v>376</v>
      </c>
      <c r="F2377" s="84" t="s">
        <v>450</v>
      </c>
      <c r="G2377" s="87" t="s">
        <v>8</v>
      </c>
      <c r="H2377" s="87" t="s">
        <v>11</v>
      </c>
      <c r="I2377" s="90" t="s">
        <v>514</v>
      </c>
      <c r="J2377" s="90"/>
      <c r="K2377" s="97">
        <v>44243</v>
      </c>
      <c r="L2377" s="97">
        <v>44255</v>
      </c>
      <c r="M2377" s="84" t="s">
        <v>57</v>
      </c>
    </row>
    <row r="2378" spans="1:13" ht="87">
      <c r="A2378" s="57">
        <v>592</v>
      </c>
      <c r="B2378" s="84" t="s">
        <v>51</v>
      </c>
      <c r="C2378" s="84" t="s">
        <v>476</v>
      </c>
      <c r="D2378" s="84" t="s">
        <v>674</v>
      </c>
      <c r="E2378" s="84" t="s">
        <v>477</v>
      </c>
      <c r="F2378" s="84" t="s">
        <v>675</v>
      </c>
      <c r="G2378" s="87" t="s">
        <v>6</v>
      </c>
      <c r="H2378" s="87" t="s">
        <v>35</v>
      </c>
      <c r="I2378" s="90" t="s">
        <v>963</v>
      </c>
      <c r="J2378" s="90" t="s">
        <v>964</v>
      </c>
      <c r="K2378" s="97">
        <v>44313</v>
      </c>
      <c r="L2378" s="97">
        <v>44313</v>
      </c>
      <c r="M2378" s="84" t="s">
        <v>57</v>
      </c>
    </row>
    <row r="2379" spans="1:13" ht="21.75">
      <c r="A2379" s="57">
        <v>1971</v>
      </c>
      <c r="B2379" s="99" t="s">
        <v>51</v>
      </c>
      <c r="C2379" s="99" t="s">
        <v>52</v>
      </c>
      <c r="D2379" s="99" t="s">
        <v>2681</v>
      </c>
      <c r="E2379" s="99" t="s">
        <v>135</v>
      </c>
      <c r="F2379" s="99" t="s">
        <v>3152</v>
      </c>
      <c r="G2379" s="99" t="s">
        <v>7</v>
      </c>
      <c r="H2379" s="100" t="s">
        <v>14</v>
      </c>
      <c r="I2379" s="102" t="s">
        <v>3153</v>
      </c>
      <c r="J2379" s="102"/>
      <c r="K2379" s="106">
        <v>44615</v>
      </c>
      <c r="L2379" s="106">
        <v>44615</v>
      </c>
      <c r="M2379" s="99" t="s">
        <v>57</v>
      </c>
    </row>
    <row r="2380" spans="1:13" ht="43.5">
      <c r="A2380" s="57">
        <v>1262</v>
      </c>
      <c r="B2380" s="84" t="s">
        <v>51</v>
      </c>
      <c r="C2380" s="84" t="s">
        <v>111</v>
      </c>
      <c r="D2380" s="84" t="s">
        <v>857</v>
      </c>
      <c r="E2380" s="87" t="s">
        <v>113</v>
      </c>
      <c r="F2380" s="84" t="s">
        <v>170</v>
      </c>
      <c r="G2380" s="87" t="s">
        <v>8</v>
      </c>
      <c r="H2380" s="87" t="s">
        <v>15</v>
      </c>
      <c r="I2380" s="90" t="s">
        <v>1912</v>
      </c>
      <c r="J2380" s="93"/>
      <c r="K2380" s="97">
        <v>44474</v>
      </c>
      <c r="L2380" s="97">
        <v>44474</v>
      </c>
      <c r="M2380" s="84" t="s">
        <v>57</v>
      </c>
    </row>
    <row r="2381" spans="1:13" ht="21.75">
      <c r="A2381" s="57">
        <v>1149</v>
      </c>
      <c r="B2381" s="84" t="s">
        <v>51</v>
      </c>
      <c r="C2381" s="84" t="s">
        <v>111</v>
      </c>
      <c r="D2381" s="84" t="s">
        <v>857</v>
      </c>
      <c r="E2381" s="87" t="s">
        <v>1553</v>
      </c>
      <c r="F2381" s="84" t="s">
        <v>170</v>
      </c>
      <c r="G2381" s="87" t="s">
        <v>8</v>
      </c>
      <c r="H2381" s="87" t="s">
        <v>15</v>
      </c>
      <c r="I2381" s="90" t="s">
        <v>1802</v>
      </c>
      <c r="J2381" s="93"/>
      <c r="K2381" s="97">
        <v>44457</v>
      </c>
      <c r="L2381" s="97">
        <v>44457</v>
      </c>
      <c r="M2381" s="84" t="s">
        <v>57</v>
      </c>
    </row>
    <row r="2382" spans="1:13" ht="21.75">
      <c r="A2382" s="57">
        <v>2339</v>
      </c>
      <c r="B2382" s="99" t="s">
        <v>51</v>
      </c>
      <c r="C2382" s="99" t="s">
        <v>111</v>
      </c>
      <c r="D2382" s="99" t="s">
        <v>2744</v>
      </c>
      <c r="E2382" s="99" t="s">
        <v>1553</v>
      </c>
      <c r="F2382" s="99" t="s">
        <v>170</v>
      </c>
      <c r="G2382" s="99" t="s">
        <v>8</v>
      </c>
      <c r="H2382" s="100" t="s">
        <v>15</v>
      </c>
      <c r="I2382" s="102" t="s">
        <v>3519</v>
      </c>
      <c r="J2382" s="102"/>
      <c r="K2382" s="106">
        <v>44713</v>
      </c>
      <c r="L2382" s="106">
        <v>44714</v>
      </c>
      <c r="M2382" s="99" t="s">
        <v>57</v>
      </c>
    </row>
    <row r="2383" spans="1:13" ht="34.5">
      <c r="A2383" s="57">
        <v>1997</v>
      </c>
      <c r="B2383" s="99" t="s">
        <v>51</v>
      </c>
      <c r="C2383" s="99" t="s">
        <v>111</v>
      </c>
      <c r="D2383" s="99" t="s">
        <v>848</v>
      </c>
      <c r="E2383" s="99" t="s">
        <v>113</v>
      </c>
      <c r="F2383" s="99" t="s">
        <v>170</v>
      </c>
      <c r="G2383" s="99" t="s">
        <v>8</v>
      </c>
      <c r="H2383" s="100" t="s">
        <v>15</v>
      </c>
      <c r="I2383" s="102" t="s">
        <v>3179</v>
      </c>
      <c r="J2383" s="102"/>
      <c r="K2383" s="106">
        <v>44625</v>
      </c>
      <c r="L2383" s="106">
        <v>44625</v>
      </c>
      <c r="M2383" s="99" t="s">
        <v>57</v>
      </c>
    </row>
    <row r="2384" spans="1:13" ht="21.75">
      <c r="A2384" s="57">
        <v>1094</v>
      </c>
      <c r="B2384" s="84" t="s">
        <v>51</v>
      </c>
      <c r="C2384" s="84" t="s">
        <v>52</v>
      </c>
      <c r="D2384" s="84" t="s">
        <v>1727</v>
      </c>
      <c r="E2384" s="87" t="s">
        <v>54</v>
      </c>
      <c r="F2384" s="84" t="s">
        <v>407</v>
      </c>
      <c r="G2384" s="87" t="s">
        <v>8</v>
      </c>
      <c r="H2384" s="87" t="s">
        <v>15</v>
      </c>
      <c r="I2384" s="90" t="s">
        <v>1733</v>
      </c>
      <c r="J2384" s="93"/>
      <c r="K2384" s="97">
        <v>44439</v>
      </c>
      <c r="L2384" s="97">
        <v>44439</v>
      </c>
      <c r="M2384" s="84" t="s">
        <v>57</v>
      </c>
    </row>
    <row r="2385" spans="1:13" ht="21.75">
      <c r="A2385" s="57">
        <v>1924</v>
      </c>
      <c r="B2385" s="99" t="s">
        <v>51</v>
      </c>
      <c r="C2385" s="99" t="s">
        <v>111</v>
      </c>
      <c r="D2385" s="99" t="s">
        <v>848</v>
      </c>
      <c r="E2385" s="99" t="s">
        <v>113</v>
      </c>
      <c r="F2385" s="99" t="s">
        <v>170</v>
      </c>
      <c r="G2385" s="99" t="s">
        <v>8</v>
      </c>
      <c r="H2385" s="100" t="s">
        <v>15</v>
      </c>
      <c r="I2385" s="102" t="s">
        <v>3094</v>
      </c>
      <c r="J2385" s="102" t="s">
        <v>3095</v>
      </c>
      <c r="K2385" s="106">
        <v>44605</v>
      </c>
      <c r="L2385" s="106">
        <v>44605</v>
      </c>
      <c r="M2385" s="99" t="s">
        <v>57</v>
      </c>
    </row>
    <row r="2386" spans="1:13" ht="43.5">
      <c r="A2386" s="57">
        <v>286</v>
      </c>
      <c r="B2386" s="84" t="s">
        <v>51</v>
      </c>
      <c r="C2386" s="84" t="s">
        <v>52</v>
      </c>
      <c r="D2386" s="84" t="s">
        <v>535</v>
      </c>
      <c r="E2386" s="87" t="s">
        <v>533</v>
      </c>
      <c r="F2386" s="84" t="s">
        <v>60</v>
      </c>
      <c r="G2386" s="87" t="s">
        <v>8</v>
      </c>
      <c r="H2386" s="87" t="s">
        <v>21</v>
      </c>
      <c r="I2386" s="90" t="s">
        <v>537</v>
      </c>
      <c r="J2386" s="90"/>
      <c r="K2386" s="97">
        <v>44249</v>
      </c>
      <c r="L2386" s="97">
        <v>44256</v>
      </c>
      <c r="M2386" s="84" t="s">
        <v>57</v>
      </c>
    </row>
    <row r="2387" spans="1:13" ht="34.5">
      <c r="A2387" s="57">
        <v>2595</v>
      </c>
      <c r="B2387" s="99" t="s">
        <v>51</v>
      </c>
      <c r="C2387" s="99" t="s">
        <v>283</v>
      </c>
      <c r="D2387" s="99" t="s">
        <v>104</v>
      </c>
      <c r="E2387" s="99" t="s">
        <v>105</v>
      </c>
      <c r="F2387" s="99" t="s">
        <v>104</v>
      </c>
      <c r="G2387" s="99" t="s">
        <v>8</v>
      </c>
      <c r="H2387" s="100" t="s">
        <v>17</v>
      </c>
      <c r="I2387" s="102" t="s">
        <v>3817</v>
      </c>
      <c r="J2387" s="102"/>
      <c r="K2387" s="106">
        <v>44795</v>
      </c>
      <c r="L2387" s="106">
        <v>44795</v>
      </c>
      <c r="M2387" s="99" t="s">
        <v>57</v>
      </c>
    </row>
    <row r="2388" spans="1:13" ht="21.75">
      <c r="A2388" s="57">
        <v>2626</v>
      </c>
      <c r="B2388" s="99" t="s">
        <v>51</v>
      </c>
      <c r="C2388" s="99" t="s">
        <v>283</v>
      </c>
      <c r="D2388" s="99" t="s">
        <v>3929</v>
      </c>
      <c r="E2388" s="99" t="s">
        <v>105</v>
      </c>
      <c r="F2388" s="99" t="s">
        <v>104</v>
      </c>
      <c r="G2388" s="99" t="s">
        <v>8</v>
      </c>
      <c r="H2388" s="100" t="s">
        <v>21</v>
      </c>
      <c r="I2388" s="102" t="s">
        <v>3846</v>
      </c>
      <c r="J2388" s="102"/>
      <c r="K2388" s="106">
        <v>44817</v>
      </c>
      <c r="L2388" s="106">
        <v>44817</v>
      </c>
      <c r="M2388" s="99" t="s">
        <v>57</v>
      </c>
    </row>
    <row r="2389" spans="1:13" ht="21.75">
      <c r="A2389" s="57">
        <v>2083</v>
      </c>
      <c r="B2389" s="99" t="s">
        <v>51</v>
      </c>
      <c r="C2389" s="99" t="s">
        <v>52</v>
      </c>
      <c r="D2389" s="99" t="s">
        <v>2715</v>
      </c>
      <c r="E2389" s="99" t="s">
        <v>97</v>
      </c>
      <c r="F2389" s="99" t="s">
        <v>470</v>
      </c>
      <c r="G2389" s="99" t="s">
        <v>8</v>
      </c>
      <c r="H2389" s="100" t="s">
        <v>19</v>
      </c>
      <c r="I2389" s="102" t="s">
        <v>3269</v>
      </c>
      <c r="J2389" s="102"/>
      <c r="K2389" s="106">
        <v>44655</v>
      </c>
      <c r="L2389" s="106">
        <v>44655</v>
      </c>
      <c r="M2389" s="99" t="s">
        <v>57</v>
      </c>
    </row>
    <row r="2390" spans="1:13" ht="21.75">
      <c r="A2390" s="57">
        <v>187</v>
      </c>
      <c r="B2390" s="84" t="s">
        <v>51</v>
      </c>
      <c r="C2390" s="84" t="s">
        <v>111</v>
      </c>
      <c r="D2390" s="84" t="s">
        <v>369</v>
      </c>
      <c r="E2390" s="84" t="s">
        <v>203</v>
      </c>
      <c r="F2390" s="84" t="s">
        <v>361</v>
      </c>
      <c r="G2390" s="87" t="s">
        <v>7</v>
      </c>
      <c r="H2390" s="87" t="s">
        <v>14</v>
      </c>
      <c r="I2390" s="90" t="s">
        <v>370</v>
      </c>
      <c r="J2390" s="90"/>
      <c r="K2390" s="97">
        <v>44230</v>
      </c>
      <c r="L2390" s="97">
        <v>44230</v>
      </c>
      <c r="M2390" s="84" t="s">
        <v>57</v>
      </c>
    </row>
    <row r="2391" spans="1:13" ht="21.75">
      <c r="A2391" s="57">
        <v>1345</v>
      </c>
      <c r="B2391" s="84" t="s">
        <v>51</v>
      </c>
      <c r="C2391" s="84" t="s">
        <v>283</v>
      </c>
      <c r="D2391" s="84" t="s">
        <v>1713</v>
      </c>
      <c r="E2391" s="87" t="s">
        <v>105</v>
      </c>
      <c r="F2391" s="84" t="s">
        <v>1987</v>
      </c>
      <c r="G2391" s="87" t="s">
        <v>8</v>
      </c>
      <c r="H2391" s="87" t="s">
        <v>22</v>
      </c>
      <c r="I2391" s="90" t="s">
        <v>2006</v>
      </c>
      <c r="J2391" s="93"/>
      <c r="K2391" s="97">
        <v>44491</v>
      </c>
      <c r="L2391" s="97">
        <v>44491</v>
      </c>
      <c r="M2391" s="84" t="s">
        <v>57</v>
      </c>
    </row>
    <row r="2392" spans="1:13" ht="21.75">
      <c r="A2392" s="57">
        <v>1692</v>
      </c>
      <c r="B2392" s="84" t="s">
        <v>51</v>
      </c>
      <c r="C2392" s="84" t="s">
        <v>108</v>
      </c>
      <c r="D2392" s="84" t="s">
        <v>104</v>
      </c>
      <c r="E2392" s="87" t="s">
        <v>218</v>
      </c>
      <c r="F2392" s="84" t="s">
        <v>1629</v>
      </c>
      <c r="G2392" s="87" t="s">
        <v>7</v>
      </c>
      <c r="H2392" s="87" t="s">
        <v>14</v>
      </c>
      <c r="I2392" s="90" t="s">
        <v>2411</v>
      </c>
      <c r="J2392" s="93"/>
      <c r="K2392" s="97">
        <v>44552</v>
      </c>
      <c r="L2392" s="97">
        <v>44552</v>
      </c>
      <c r="M2392" s="84" t="s">
        <v>57</v>
      </c>
    </row>
    <row r="2393" spans="1:13" ht="43.5">
      <c r="A2393" s="57">
        <v>740</v>
      </c>
      <c r="B2393" s="84" t="s">
        <v>51</v>
      </c>
      <c r="C2393" s="84" t="s">
        <v>108</v>
      </c>
      <c r="D2393" s="84" t="s">
        <v>1222</v>
      </c>
      <c r="E2393" s="87" t="s">
        <v>97</v>
      </c>
      <c r="F2393" s="84" t="s">
        <v>361</v>
      </c>
      <c r="G2393" s="87" t="s">
        <v>7</v>
      </c>
      <c r="H2393" s="87" t="s">
        <v>14</v>
      </c>
      <c r="I2393" s="90" t="s">
        <v>1252</v>
      </c>
      <c r="J2393" s="93"/>
      <c r="K2393" s="97">
        <v>44354</v>
      </c>
      <c r="L2393" s="97">
        <v>44361</v>
      </c>
      <c r="M2393" s="84" t="s">
        <v>57</v>
      </c>
    </row>
    <row r="2394" spans="1:13" ht="65.25">
      <c r="A2394" s="57">
        <v>793</v>
      </c>
      <c r="B2394" s="84" t="s">
        <v>51</v>
      </c>
      <c r="C2394" s="84" t="s">
        <v>283</v>
      </c>
      <c r="D2394" s="84" t="s">
        <v>736</v>
      </c>
      <c r="E2394" s="87" t="s">
        <v>376</v>
      </c>
      <c r="F2394" s="84" t="s">
        <v>1174</v>
      </c>
      <c r="G2394" s="87" t="s">
        <v>7</v>
      </c>
      <c r="H2394" s="87" t="s">
        <v>14</v>
      </c>
      <c r="I2394" s="90" t="s">
        <v>1344</v>
      </c>
      <c r="J2394" s="90" t="s">
        <v>1345</v>
      </c>
      <c r="K2394" s="97">
        <v>44369</v>
      </c>
      <c r="L2394" s="97">
        <v>44369</v>
      </c>
      <c r="M2394" s="84" t="s">
        <v>57</v>
      </c>
    </row>
    <row r="2395" spans="1:13" ht="34.5">
      <c r="A2395" s="57">
        <v>2379</v>
      </c>
      <c r="B2395" s="99" t="s">
        <v>51</v>
      </c>
      <c r="C2395" s="99" t="s">
        <v>111</v>
      </c>
      <c r="D2395" s="99" t="s">
        <v>2750</v>
      </c>
      <c r="E2395" s="99" t="s">
        <v>54</v>
      </c>
      <c r="F2395" s="99" t="s">
        <v>450</v>
      </c>
      <c r="G2395" s="99" t="s">
        <v>7</v>
      </c>
      <c r="H2395" s="100" t="s">
        <v>22</v>
      </c>
      <c r="I2395" s="102" t="s">
        <v>3559</v>
      </c>
      <c r="J2395" s="102"/>
      <c r="K2395" s="106">
        <v>44720</v>
      </c>
      <c r="L2395" s="106">
        <v>44720</v>
      </c>
      <c r="M2395" s="99" t="s">
        <v>57</v>
      </c>
    </row>
    <row r="2396" spans="1:13" ht="51.75">
      <c r="A2396" s="57">
        <v>1951</v>
      </c>
      <c r="B2396" s="99" t="s">
        <v>51</v>
      </c>
      <c r="C2396" s="99" t="s">
        <v>108</v>
      </c>
      <c r="D2396" s="99" t="s">
        <v>2676</v>
      </c>
      <c r="E2396" s="99" t="s">
        <v>376</v>
      </c>
      <c r="F2396" s="99" t="s">
        <v>885</v>
      </c>
      <c r="G2396" s="99" t="s">
        <v>7</v>
      </c>
      <c r="H2396" s="100" t="s">
        <v>14</v>
      </c>
      <c r="I2396" s="102" t="s">
        <v>3129</v>
      </c>
      <c r="J2396" s="102"/>
      <c r="K2396" s="106">
        <v>44609</v>
      </c>
      <c r="L2396" s="106">
        <v>44609</v>
      </c>
      <c r="M2396" s="99" t="s">
        <v>57</v>
      </c>
    </row>
    <row r="2397" spans="1:13" ht="21.75">
      <c r="A2397" s="57">
        <v>1607</v>
      </c>
      <c r="B2397" s="84" t="s">
        <v>51</v>
      </c>
      <c r="C2397" s="84" t="s">
        <v>52</v>
      </c>
      <c r="D2397" s="84" t="s">
        <v>1757</v>
      </c>
      <c r="E2397" s="87" t="s">
        <v>54</v>
      </c>
      <c r="F2397" s="84" t="s">
        <v>357</v>
      </c>
      <c r="G2397" s="87" t="s">
        <v>7</v>
      </c>
      <c r="H2397" s="87" t="s">
        <v>14</v>
      </c>
      <c r="I2397" s="90" t="s">
        <v>2317</v>
      </c>
      <c r="J2397" s="93"/>
      <c r="K2397" s="97">
        <v>44539</v>
      </c>
      <c r="L2397" s="97">
        <v>44539</v>
      </c>
      <c r="M2397" s="84" t="s">
        <v>57</v>
      </c>
    </row>
    <row r="2398" spans="1:13" ht="21.75">
      <c r="A2398" s="57">
        <v>1400</v>
      </c>
      <c r="B2398" s="84" t="s">
        <v>51</v>
      </c>
      <c r="C2398" s="84" t="s">
        <v>108</v>
      </c>
      <c r="D2398" s="84" t="s">
        <v>1024</v>
      </c>
      <c r="E2398" s="87" t="s">
        <v>376</v>
      </c>
      <c r="F2398" s="84" t="s">
        <v>753</v>
      </c>
      <c r="G2398" s="87" t="s">
        <v>7</v>
      </c>
      <c r="H2398" s="87" t="s">
        <v>14</v>
      </c>
      <c r="I2398" s="90" t="s">
        <v>2074</v>
      </c>
      <c r="J2398" s="93"/>
      <c r="K2398" s="97">
        <v>44502</v>
      </c>
      <c r="L2398" s="97">
        <v>44502</v>
      </c>
      <c r="M2398" s="84" t="s">
        <v>57</v>
      </c>
    </row>
    <row r="2399" spans="1:13" ht="21.75">
      <c r="A2399" s="57">
        <v>1403</v>
      </c>
      <c r="B2399" s="84" t="s">
        <v>51</v>
      </c>
      <c r="C2399" s="84" t="s">
        <v>111</v>
      </c>
      <c r="D2399" s="84" t="s">
        <v>2030</v>
      </c>
      <c r="E2399" s="87" t="s">
        <v>376</v>
      </c>
      <c r="F2399" s="84" t="s">
        <v>170</v>
      </c>
      <c r="G2399" s="87" t="s">
        <v>7</v>
      </c>
      <c r="H2399" s="87" t="s">
        <v>14</v>
      </c>
      <c r="I2399" s="90" t="s">
        <v>2074</v>
      </c>
      <c r="J2399" s="93"/>
      <c r="K2399" s="97">
        <v>44502</v>
      </c>
      <c r="L2399" s="97">
        <v>44502</v>
      </c>
      <c r="M2399" s="84" t="s">
        <v>57</v>
      </c>
    </row>
    <row r="2400" spans="1:13" ht="34.5">
      <c r="A2400" s="57">
        <v>2144</v>
      </c>
      <c r="B2400" s="99" t="s">
        <v>51</v>
      </c>
      <c r="C2400" s="99" t="s">
        <v>52</v>
      </c>
      <c r="D2400" s="99" t="s">
        <v>2724</v>
      </c>
      <c r="E2400" s="99" t="s">
        <v>1722</v>
      </c>
      <c r="F2400" s="99" t="s">
        <v>450</v>
      </c>
      <c r="G2400" s="99" t="s">
        <v>6</v>
      </c>
      <c r="H2400" s="100" t="s">
        <v>32</v>
      </c>
      <c r="I2400" s="102" t="s">
        <v>3332</v>
      </c>
      <c r="J2400" s="102"/>
      <c r="K2400" s="106">
        <v>44674</v>
      </c>
      <c r="L2400" s="106">
        <v>44674</v>
      </c>
      <c r="M2400" s="99" t="s">
        <v>57</v>
      </c>
    </row>
    <row r="2401" spans="1:13" ht="43.5">
      <c r="A2401" s="57">
        <v>447</v>
      </c>
      <c r="B2401" s="84" t="s">
        <v>51</v>
      </c>
      <c r="C2401" s="84" t="s">
        <v>103</v>
      </c>
      <c r="D2401" s="84" t="s">
        <v>681</v>
      </c>
      <c r="E2401" s="87" t="s">
        <v>113</v>
      </c>
      <c r="F2401" s="84" t="s">
        <v>62</v>
      </c>
      <c r="G2401" s="87" t="s">
        <v>7</v>
      </c>
      <c r="H2401" s="87" t="s">
        <v>12</v>
      </c>
      <c r="I2401" s="90" t="s">
        <v>747</v>
      </c>
      <c r="J2401" s="90"/>
      <c r="K2401" s="97">
        <v>44268</v>
      </c>
      <c r="L2401" s="97">
        <v>44268</v>
      </c>
      <c r="M2401" s="84" t="s">
        <v>57</v>
      </c>
    </row>
    <row r="2402" spans="1:13" ht="69">
      <c r="A2402" s="57">
        <v>2624</v>
      </c>
      <c r="B2402" s="99" t="s">
        <v>51</v>
      </c>
      <c r="C2402" s="99" t="s">
        <v>52</v>
      </c>
      <c r="D2402" s="99" t="s">
        <v>3928</v>
      </c>
      <c r="E2402" s="99" t="s">
        <v>1722</v>
      </c>
      <c r="F2402" s="99" t="s">
        <v>450</v>
      </c>
      <c r="G2402" s="99" t="s">
        <v>6</v>
      </c>
      <c r="H2402" s="100" t="s">
        <v>32</v>
      </c>
      <c r="I2402" s="102" t="s">
        <v>3844</v>
      </c>
      <c r="J2402" s="102"/>
      <c r="K2402" s="106">
        <v>44813</v>
      </c>
      <c r="L2402" s="106">
        <v>44813</v>
      </c>
      <c r="M2402" s="99" t="s">
        <v>57</v>
      </c>
    </row>
    <row r="2403" spans="1:13" ht="43.5">
      <c r="A2403" s="57">
        <v>119</v>
      </c>
      <c r="B2403" s="84" t="s">
        <v>51</v>
      </c>
      <c r="C2403" s="84" t="s">
        <v>111</v>
      </c>
      <c r="D2403" s="84" t="s">
        <v>220</v>
      </c>
      <c r="E2403" s="87" t="s">
        <v>113</v>
      </c>
      <c r="F2403" s="84" t="s">
        <v>170</v>
      </c>
      <c r="G2403" s="87" t="s">
        <v>8</v>
      </c>
      <c r="H2403" s="87" t="s">
        <v>13</v>
      </c>
      <c r="I2403" s="90" t="s">
        <v>265</v>
      </c>
      <c r="J2403" s="90"/>
      <c r="K2403" s="97">
        <v>44217</v>
      </c>
      <c r="L2403" s="97">
        <v>44217</v>
      </c>
      <c r="M2403" s="84" t="s">
        <v>57</v>
      </c>
    </row>
    <row r="2404" spans="1:13" ht="21.75">
      <c r="A2404" s="57">
        <v>2171</v>
      </c>
      <c r="B2404" s="99" t="s">
        <v>51</v>
      </c>
      <c r="C2404" s="99" t="s">
        <v>111</v>
      </c>
      <c r="D2404" s="99" t="s">
        <v>827</v>
      </c>
      <c r="E2404" s="99" t="s">
        <v>2618</v>
      </c>
      <c r="F2404" s="99" t="s">
        <v>2789</v>
      </c>
      <c r="G2404" s="99" t="s">
        <v>8</v>
      </c>
      <c r="H2404" s="100" t="s">
        <v>11</v>
      </c>
      <c r="I2404" s="102" t="s">
        <v>3362</v>
      </c>
      <c r="J2404" s="102"/>
      <c r="K2404" s="106">
        <v>44678</v>
      </c>
      <c r="L2404" s="106">
        <v>44708</v>
      </c>
      <c r="M2404" s="99" t="s">
        <v>3110</v>
      </c>
    </row>
    <row r="2405" spans="1:13" ht="21.75">
      <c r="A2405" s="57">
        <v>1228</v>
      </c>
      <c r="B2405" s="84" t="s">
        <v>51</v>
      </c>
      <c r="C2405" s="84" t="s">
        <v>111</v>
      </c>
      <c r="D2405" s="84" t="s">
        <v>984</v>
      </c>
      <c r="E2405" s="87" t="s">
        <v>54</v>
      </c>
      <c r="F2405" s="84" t="s">
        <v>450</v>
      </c>
      <c r="G2405" s="87" t="s">
        <v>8</v>
      </c>
      <c r="H2405" s="87" t="s">
        <v>21</v>
      </c>
      <c r="I2405" s="90" t="s">
        <v>1879</v>
      </c>
      <c r="J2405" s="93"/>
      <c r="K2405" s="97">
        <v>44468</v>
      </c>
      <c r="L2405" s="97">
        <v>44468</v>
      </c>
      <c r="M2405" s="84" t="s">
        <v>57</v>
      </c>
    </row>
    <row r="2406" spans="1:13" ht="21.75">
      <c r="A2406" s="57">
        <v>2184</v>
      </c>
      <c r="B2406" s="99" t="s">
        <v>51</v>
      </c>
      <c r="C2406" s="99" t="s">
        <v>103</v>
      </c>
      <c r="D2406" s="99" t="s">
        <v>2735</v>
      </c>
      <c r="E2406" s="99" t="s">
        <v>54</v>
      </c>
      <c r="F2406" s="99" t="s">
        <v>2784</v>
      </c>
      <c r="G2406" s="99" t="s">
        <v>8</v>
      </c>
      <c r="H2406" s="100" t="s">
        <v>21</v>
      </c>
      <c r="I2406" s="102" t="s">
        <v>3375</v>
      </c>
      <c r="J2406" s="102"/>
      <c r="K2406" s="106">
        <v>44678</v>
      </c>
      <c r="L2406" s="106">
        <v>44679</v>
      </c>
      <c r="M2406" s="99" t="s">
        <v>57</v>
      </c>
    </row>
    <row r="2407" spans="1:13" ht="21.75">
      <c r="A2407" s="57">
        <v>2065</v>
      </c>
      <c r="B2407" s="99" t="s">
        <v>51</v>
      </c>
      <c r="C2407" s="99" t="s">
        <v>108</v>
      </c>
      <c r="D2407" s="99" t="s">
        <v>2678</v>
      </c>
      <c r="E2407" s="99" t="s">
        <v>477</v>
      </c>
      <c r="F2407" s="99" t="s">
        <v>3132</v>
      </c>
      <c r="G2407" s="99" t="s">
        <v>8</v>
      </c>
      <c r="H2407" s="100" t="s">
        <v>21</v>
      </c>
      <c r="I2407" s="102" t="s">
        <v>3250</v>
      </c>
      <c r="J2407" s="102"/>
      <c r="K2407" s="106">
        <v>44651</v>
      </c>
      <c r="L2407" s="106">
        <v>44651</v>
      </c>
      <c r="M2407" s="99" t="s">
        <v>57</v>
      </c>
    </row>
    <row r="2408" spans="1:13" ht="34.5">
      <c r="A2408" s="57">
        <v>2434</v>
      </c>
      <c r="B2408" s="99" t="s">
        <v>51</v>
      </c>
      <c r="C2408" s="99" t="s">
        <v>108</v>
      </c>
      <c r="D2408" s="99" t="s">
        <v>2720</v>
      </c>
      <c r="E2408" s="99" t="s">
        <v>1654</v>
      </c>
      <c r="F2408" s="99" t="s">
        <v>1491</v>
      </c>
      <c r="G2408" s="99" t="s">
        <v>8</v>
      </c>
      <c r="H2408" s="100" t="s">
        <v>11</v>
      </c>
      <c r="I2408" s="102" t="s">
        <v>3615</v>
      </c>
      <c r="J2408" s="102"/>
      <c r="K2408" s="106">
        <v>44733</v>
      </c>
      <c r="L2408" s="106">
        <v>44741</v>
      </c>
      <c r="M2408" s="99" t="s">
        <v>57</v>
      </c>
    </row>
    <row r="2409" spans="1:13" ht="21.75">
      <c r="A2409" s="57">
        <v>1166</v>
      </c>
      <c r="B2409" s="84" t="s">
        <v>51</v>
      </c>
      <c r="C2409" s="84" t="s">
        <v>111</v>
      </c>
      <c r="D2409" s="84" t="s">
        <v>857</v>
      </c>
      <c r="E2409" s="87" t="s">
        <v>1553</v>
      </c>
      <c r="F2409" s="84" t="s">
        <v>170</v>
      </c>
      <c r="G2409" s="87" t="s">
        <v>8</v>
      </c>
      <c r="H2409" s="87" t="s">
        <v>12</v>
      </c>
      <c r="I2409" s="90" t="s">
        <v>1820</v>
      </c>
      <c r="J2409" s="93"/>
      <c r="K2409" s="97">
        <v>44459</v>
      </c>
      <c r="L2409" s="97">
        <v>44459</v>
      </c>
      <c r="M2409" s="84" t="s">
        <v>57</v>
      </c>
    </row>
    <row r="2410" spans="1:13" ht="43.5">
      <c r="A2410" s="57">
        <v>1405</v>
      </c>
      <c r="B2410" s="84" t="s">
        <v>51</v>
      </c>
      <c r="C2410" s="84" t="s">
        <v>283</v>
      </c>
      <c r="D2410" s="84" t="s">
        <v>1713</v>
      </c>
      <c r="E2410" s="87" t="s">
        <v>105</v>
      </c>
      <c r="F2410" s="84" t="s">
        <v>1941</v>
      </c>
      <c r="G2410" s="87" t="s">
        <v>8</v>
      </c>
      <c r="H2410" s="87" t="s">
        <v>13</v>
      </c>
      <c r="I2410" s="90" t="s">
        <v>2078</v>
      </c>
      <c r="J2410" s="93"/>
      <c r="K2410" s="97">
        <v>44502</v>
      </c>
      <c r="L2410" s="97">
        <v>44502</v>
      </c>
      <c r="M2410" s="84" t="s">
        <v>57</v>
      </c>
    </row>
    <row r="2411" spans="1:13" ht="21.75">
      <c r="A2411" s="57">
        <v>2659</v>
      </c>
      <c r="B2411" s="99" t="s">
        <v>51</v>
      </c>
      <c r="C2411" s="99" t="s">
        <v>111</v>
      </c>
      <c r="D2411" s="99" t="s">
        <v>104</v>
      </c>
      <c r="E2411" s="99" t="s">
        <v>1553</v>
      </c>
      <c r="F2411" s="99" t="s">
        <v>104</v>
      </c>
      <c r="G2411" s="99" t="s">
        <v>8</v>
      </c>
      <c r="H2411" s="100" t="s">
        <v>13</v>
      </c>
      <c r="I2411" s="102" t="s">
        <v>3885</v>
      </c>
      <c r="J2411" s="102"/>
      <c r="K2411" s="106">
        <v>44833</v>
      </c>
      <c r="L2411" s="106">
        <v>44863</v>
      </c>
      <c r="M2411" s="99" t="s">
        <v>57</v>
      </c>
    </row>
    <row r="2412" spans="1:13" ht="21.75">
      <c r="A2412" s="57">
        <v>2190</v>
      </c>
      <c r="B2412" s="99" t="s">
        <v>51</v>
      </c>
      <c r="C2412" s="99" t="s">
        <v>111</v>
      </c>
      <c r="D2412" s="99" t="s">
        <v>887</v>
      </c>
      <c r="E2412" s="99" t="s">
        <v>1561</v>
      </c>
      <c r="F2412" s="99" t="s">
        <v>170</v>
      </c>
      <c r="G2412" s="99" t="s">
        <v>8</v>
      </c>
      <c r="H2412" s="100" t="s">
        <v>13</v>
      </c>
      <c r="I2412" s="102" t="s">
        <v>3381</v>
      </c>
      <c r="J2412" s="102"/>
      <c r="K2412" s="106">
        <v>44680</v>
      </c>
      <c r="L2412" s="106">
        <v>44680</v>
      </c>
      <c r="M2412" s="99" t="s">
        <v>57</v>
      </c>
    </row>
    <row r="2413" spans="1:13" ht="21.75">
      <c r="A2413" s="57">
        <v>926</v>
      </c>
      <c r="B2413" s="84" t="s">
        <v>51</v>
      </c>
      <c r="C2413" s="84" t="s">
        <v>111</v>
      </c>
      <c r="D2413" s="84" t="s">
        <v>926</v>
      </c>
      <c r="E2413" s="87" t="s">
        <v>906</v>
      </c>
      <c r="F2413" s="84" t="s">
        <v>170</v>
      </c>
      <c r="G2413" s="87" t="s">
        <v>7</v>
      </c>
      <c r="H2413" s="87" t="s">
        <v>20</v>
      </c>
      <c r="I2413" s="90" t="s">
        <v>1546</v>
      </c>
      <c r="J2413" s="93"/>
      <c r="K2413" s="97">
        <v>44406</v>
      </c>
      <c r="L2413" s="97">
        <v>44406</v>
      </c>
      <c r="M2413" s="84" t="s">
        <v>57</v>
      </c>
    </row>
    <row r="2414" spans="1:13" ht="34.5">
      <c r="A2414" s="57">
        <v>1850</v>
      </c>
      <c r="B2414" s="99" t="s">
        <v>51</v>
      </c>
      <c r="C2414" s="99" t="s">
        <v>111</v>
      </c>
      <c r="D2414" s="99" t="s">
        <v>1739</v>
      </c>
      <c r="E2414" s="99" t="s">
        <v>54</v>
      </c>
      <c r="F2414" s="99" t="s">
        <v>357</v>
      </c>
      <c r="G2414" s="99" t="s">
        <v>8</v>
      </c>
      <c r="H2414" s="100" t="s">
        <v>12</v>
      </c>
      <c r="I2414" s="102" t="s">
        <v>2999</v>
      </c>
      <c r="J2414" s="102" t="s">
        <v>3000</v>
      </c>
      <c r="K2414" s="106">
        <v>44593</v>
      </c>
      <c r="L2414" s="106">
        <v>44593</v>
      </c>
      <c r="M2414" s="99" t="s">
        <v>57</v>
      </c>
    </row>
    <row r="2415" spans="1:13" ht="21.75">
      <c r="A2415" s="57">
        <v>484</v>
      </c>
      <c r="B2415" s="84" t="s">
        <v>51</v>
      </c>
      <c r="C2415" s="84" t="s">
        <v>52</v>
      </c>
      <c r="D2415" s="84" t="s">
        <v>104</v>
      </c>
      <c r="E2415" s="87" t="s">
        <v>54</v>
      </c>
      <c r="F2415" s="84" t="s">
        <v>806</v>
      </c>
      <c r="G2415" s="87" t="s">
        <v>7</v>
      </c>
      <c r="H2415" s="87" t="s">
        <v>13</v>
      </c>
      <c r="I2415" s="90" t="s">
        <v>807</v>
      </c>
      <c r="J2415" s="90"/>
      <c r="K2415" s="97">
        <v>44271</v>
      </c>
      <c r="L2415" s="97">
        <v>44271</v>
      </c>
      <c r="M2415" s="84" t="s">
        <v>57</v>
      </c>
    </row>
    <row r="2416" spans="1:13" ht="21.75">
      <c r="A2416" s="57">
        <v>1061</v>
      </c>
      <c r="B2416" s="84" t="s">
        <v>51</v>
      </c>
      <c r="C2416" s="84" t="s">
        <v>108</v>
      </c>
      <c r="D2416" s="84" t="s">
        <v>217</v>
      </c>
      <c r="E2416" s="87" t="s">
        <v>218</v>
      </c>
      <c r="F2416" s="84" t="s">
        <v>106</v>
      </c>
      <c r="G2416" s="87" t="s">
        <v>8</v>
      </c>
      <c r="H2416" s="87" t="s">
        <v>11</v>
      </c>
      <c r="I2416" s="90" t="s">
        <v>1689</v>
      </c>
      <c r="J2416" s="93"/>
      <c r="K2416" s="97">
        <v>44430</v>
      </c>
      <c r="L2416" s="97">
        <v>44439</v>
      </c>
      <c r="M2416" s="84" t="s">
        <v>57</v>
      </c>
    </row>
    <row r="2417" spans="1:13" ht="21.75">
      <c r="A2417" s="57">
        <v>43</v>
      </c>
      <c r="B2417" s="84" t="s">
        <v>51</v>
      </c>
      <c r="C2417" s="84" t="s">
        <v>52</v>
      </c>
      <c r="D2417" s="84" t="s">
        <v>146</v>
      </c>
      <c r="E2417" s="87" t="s">
        <v>97</v>
      </c>
      <c r="F2417" s="84" t="s">
        <v>55</v>
      </c>
      <c r="G2417" s="87" t="s">
        <v>8</v>
      </c>
      <c r="H2417" s="87" t="s">
        <v>12</v>
      </c>
      <c r="I2417" s="90" t="s">
        <v>147</v>
      </c>
      <c r="J2417" s="93"/>
      <c r="K2417" s="97">
        <v>44203</v>
      </c>
      <c r="L2417" s="97">
        <v>44203</v>
      </c>
      <c r="M2417" s="84" t="s">
        <v>57</v>
      </c>
    </row>
    <row r="2418" spans="1:13" ht="21.75">
      <c r="A2418" s="57">
        <v>2452</v>
      </c>
      <c r="B2418" s="99" t="s">
        <v>51</v>
      </c>
      <c r="C2418" s="99" t="s">
        <v>111</v>
      </c>
      <c r="D2418" s="99" t="s">
        <v>887</v>
      </c>
      <c r="E2418" s="99" t="s">
        <v>97</v>
      </c>
      <c r="F2418" s="99" t="s">
        <v>170</v>
      </c>
      <c r="G2418" s="99" t="s">
        <v>8</v>
      </c>
      <c r="H2418" s="100" t="s">
        <v>12</v>
      </c>
      <c r="I2418" s="102" t="s">
        <v>3632</v>
      </c>
      <c r="J2418" s="102"/>
      <c r="K2418" s="106">
        <v>44742</v>
      </c>
      <c r="L2418" s="106">
        <v>44742</v>
      </c>
      <c r="M2418" s="99" t="s">
        <v>57</v>
      </c>
    </row>
    <row r="2419" spans="1:13" ht="21.75">
      <c r="A2419" s="57">
        <v>1837</v>
      </c>
      <c r="B2419" s="99" t="s">
        <v>51</v>
      </c>
      <c r="C2419" s="99" t="s">
        <v>108</v>
      </c>
      <c r="D2419" s="99" t="s">
        <v>1024</v>
      </c>
      <c r="E2419" s="99" t="s">
        <v>135</v>
      </c>
      <c r="F2419" s="99" t="s">
        <v>357</v>
      </c>
      <c r="G2419" s="99" t="s">
        <v>8</v>
      </c>
      <c r="H2419" s="100" t="s">
        <v>12</v>
      </c>
      <c r="I2419" s="102" t="s">
        <v>2978</v>
      </c>
      <c r="J2419" s="102" t="s">
        <v>2979</v>
      </c>
      <c r="K2419" s="106">
        <v>44591</v>
      </c>
      <c r="L2419" s="106">
        <v>44591</v>
      </c>
      <c r="M2419" s="99" t="s">
        <v>57</v>
      </c>
    </row>
    <row r="2420" spans="1:13" ht="43.5">
      <c r="A2420" s="57">
        <v>408</v>
      </c>
      <c r="B2420" s="84" t="s">
        <v>51</v>
      </c>
      <c r="C2420" s="84" t="s">
        <v>52</v>
      </c>
      <c r="D2420" s="84" t="s">
        <v>316</v>
      </c>
      <c r="E2420" s="87" t="s">
        <v>54</v>
      </c>
      <c r="F2420" s="84" t="s">
        <v>55</v>
      </c>
      <c r="G2420" s="87" t="s">
        <v>7</v>
      </c>
      <c r="H2420" s="87" t="s">
        <v>12</v>
      </c>
      <c r="I2420" s="90" t="s">
        <v>692</v>
      </c>
      <c r="J2420" s="90"/>
      <c r="K2420" s="97">
        <v>44262</v>
      </c>
      <c r="L2420" s="97">
        <v>44262</v>
      </c>
      <c r="M2420" s="84" t="s">
        <v>57</v>
      </c>
    </row>
    <row r="2421" spans="1:13" ht="34.5">
      <c r="A2421" s="57">
        <v>2001</v>
      </c>
      <c r="B2421" s="99" t="s">
        <v>51</v>
      </c>
      <c r="C2421" s="99" t="s">
        <v>111</v>
      </c>
      <c r="D2421" s="99" t="s">
        <v>848</v>
      </c>
      <c r="E2421" s="99" t="s">
        <v>1553</v>
      </c>
      <c r="F2421" s="99" t="s">
        <v>885</v>
      </c>
      <c r="G2421" s="99" t="s">
        <v>7</v>
      </c>
      <c r="H2421" s="100" t="s">
        <v>15</v>
      </c>
      <c r="I2421" s="102" t="s">
        <v>3181</v>
      </c>
      <c r="J2421" s="102"/>
      <c r="K2421" s="106">
        <v>44625</v>
      </c>
      <c r="L2421" s="106">
        <v>44625</v>
      </c>
      <c r="M2421" s="99" t="s">
        <v>57</v>
      </c>
    </row>
    <row r="2422" spans="1:13" ht="21.75">
      <c r="A2422" s="57">
        <v>1480</v>
      </c>
      <c r="B2422" s="84" t="s">
        <v>51</v>
      </c>
      <c r="C2422" s="84" t="s">
        <v>504</v>
      </c>
      <c r="D2422" s="84" t="s">
        <v>2163</v>
      </c>
      <c r="E2422" s="87" t="s">
        <v>376</v>
      </c>
      <c r="F2422" s="84" t="s">
        <v>1234</v>
      </c>
      <c r="G2422" s="87" t="s">
        <v>7</v>
      </c>
      <c r="H2422" s="87" t="s">
        <v>14</v>
      </c>
      <c r="I2422" s="90" t="s">
        <v>2165</v>
      </c>
      <c r="J2422" s="93"/>
      <c r="K2422" s="97">
        <v>44517</v>
      </c>
      <c r="L2422" s="97">
        <v>44517</v>
      </c>
      <c r="M2422" s="84" t="s">
        <v>57</v>
      </c>
    </row>
    <row r="2423" spans="1:13" ht="21.75">
      <c r="A2423" s="57">
        <v>1483</v>
      </c>
      <c r="B2423" s="84" t="s">
        <v>51</v>
      </c>
      <c r="C2423" s="84" t="s">
        <v>283</v>
      </c>
      <c r="D2423" s="84" t="s">
        <v>2066</v>
      </c>
      <c r="E2423" s="87" t="s">
        <v>376</v>
      </c>
      <c r="F2423" s="84" t="s">
        <v>1491</v>
      </c>
      <c r="G2423" s="87" t="s">
        <v>7</v>
      </c>
      <c r="H2423" s="87" t="s">
        <v>14</v>
      </c>
      <c r="I2423" s="90" t="s">
        <v>2165</v>
      </c>
      <c r="J2423" s="93"/>
      <c r="K2423" s="97">
        <v>44518</v>
      </c>
      <c r="L2423" s="97">
        <v>44518</v>
      </c>
      <c r="M2423" s="84" t="s">
        <v>57</v>
      </c>
    </row>
    <row r="2424" spans="1:13" ht="43.5">
      <c r="A2424" s="57">
        <v>1299</v>
      </c>
      <c r="B2424" s="84" t="s">
        <v>51</v>
      </c>
      <c r="C2424" s="84" t="s">
        <v>108</v>
      </c>
      <c r="D2424" s="84" t="s">
        <v>649</v>
      </c>
      <c r="E2424" s="87" t="s">
        <v>376</v>
      </c>
      <c r="F2424" s="84" t="s">
        <v>885</v>
      </c>
      <c r="G2424" s="87" t="s">
        <v>7</v>
      </c>
      <c r="H2424" s="87" t="s">
        <v>14</v>
      </c>
      <c r="I2424" s="90" t="s">
        <v>1950</v>
      </c>
      <c r="J2424" s="93"/>
      <c r="K2424" s="97">
        <v>44483</v>
      </c>
      <c r="L2424" s="97">
        <v>44483</v>
      </c>
      <c r="M2424" s="84" t="s">
        <v>57</v>
      </c>
    </row>
    <row r="2425" spans="1:13" ht="43.5">
      <c r="A2425" s="57">
        <v>191</v>
      </c>
      <c r="B2425" s="84" t="s">
        <v>51</v>
      </c>
      <c r="C2425" s="84" t="s">
        <v>111</v>
      </c>
      <c r="D2425" s="84" t="s">
        <v>375</v>
      </c>
      <c r="E2425" s="84" t="s">
        <v>376</v>
      </c>
      <c r="F2425" s="84" t="s">
        <v>357</v>
      </c>
      <c r="G2425" s="87" t="s">
        <v>7</v>
      </c>
      <c r="H2425" s="87" t="s">
        <v>14</v>
      </c>
      <c r="I2425" s="90" t="s">
        <v>377</v>
      </c>
      <c r="J2425" s="90"/>
      <c r="K2425" s="97">
        <v>44231</v>
      </c>
      <c r="L2425" s="97">
        <v>44231</v>
      </c>
      <c r="M2425" s="84" t="s">
        <v>57</v>
      </c>
    </row>
    <row r="2426" spans="1:13" ht="21.75">
      <c r="A2426" s="57">
        <v>2666</v>
      </c>
      <c r="B2426" s="99" t="s">
        <v>51</v>
      </c>
      <c r="C2426" s="99" t="s">
        <v>111</v>
      </c>
      <c r="D2426" s="99" t="s">
        <v>2721</v>
      </c>
      <c r="E2426" s="99" t="s">
        <v>2618</v>
      </c>
      <c r="F2426" s="99" t="s">
        <v>2806</v>
      </c>
      <c r="G2426" s="99" t="s">
        <v>8</v>
      </c>
      <c r="H2426" s="100" t="s">
        <v>21</v>
      </c>
      <c r="I2426" s="102" t="s">
        <v>3893</v>
      </c>
      <c r="J2426" s="102"/>
      <c r="K2426" s="106">
        <v>44834</v>
      </c>
      <c r="L2426" s="106">
        <v>44863</v>
      </c>
      <c r="M2426" s="99" t="s">
        <v>3110</v>
      </c>
    </row>
    <row r="2427" spans="1:13" ht="21.75">
      <c r="A2427" s="57">
        <v>867</v>
      </c>
      <c r="B2427" s="84" t="s">
        <v>51</v>
      </c>
      <c r="C2427" s="84" t="s">
        <v>111</v>
      </c>
      <c r="D2427" s="84" t="s">
        <v>1462</v>
      </c>
      <c r="E2427" s="87" t="s">
        <v>906</v>
      </c>
      <c r="F2427" s="84" t="s">
        <v>357</v>
      </c>
      <c r="G2427" s="87" t="s">
        <v>8</v>
      </c>
      <c r="H2427" s="87" t="s">
        <v>20</v>
      </c>
      <c r="I2427" s="90" t="s">
        <v>1463</v>
      </c>
      <c r="J2427" s="93"/>
      <c r="K2427" s="97">
        <v>44391</v>
      </c>
      <c r="L2427" s="97">
        <v>44391</v>
      </c>
      <c r="M2427" s="84" t="s">
        <v>57</v>
      </c>
    </row>
    <row r="2428" spans="1:13" ht="21.75">
      <c r="A2428" s="57">
        <v>1169</v>
      </c>
      <c r="B2428" s="84" t="s">
        <v>51</v>
      </c>
      <c r="C2428" s="84" t="s">
        <v>111</v>
      </c>
      <c r="D2428" s="84" t="s">
        <v>857</v>
      </c>
      <c r="E2428" s="87" t="s">
        <v>1553</v>
      </c>
      <c r="F2428" s="84" t="s">
        <v>170</v>
      </c>
      <c r="G2428" s="87" t="s">
        <v>8</v>
      </c>
      <c r="H2428" s="87" t="s">
        <v>16</v>
      </c>
      <c r="I2428" s="90" t="s">
        <v>1823</v>
      </c>
      <c r="J2428" s="93"/>
      <c r="K2428" s="97">
        <v>44460</v>
      </c>
      <c r="L2428" s="97">
        <v>44460</v>
      </c>
      <c r="M2428" s="84" t="s">
        <v>57</v>
      </c>
    </row>
    <row r="2429" spans="1:13" ht="21.75">
      <c r="A2429" s="57">
        <v>99</v>
      </c>
      <c r="B2429" s="84" t="s">
        <v>51</v>
      </c>
      <c r="C2429" s="84" t="s">
        <v>52</v>
      </c>
      <c r="D2429" s="84" t="s">
        <v>82</v>
      </c>
      <c r="E2429" s="87" t="s">
        <v>54</v>
      </c>
      <c r="F2429" s="84" t="s">
        <v>89</v>
      </c>
      <c r="G2429" s="87" t="s">
        <v>8</v>
      </c>
      <c r="H2429" s="87" t="s">
        <v>16</v>
      </c>
      <c r="I2429" s="90" t="s">
        <v>231</v>
      </c>
      <c r="J2429" s="90"/>
      <c r="K2429" s="97">
        <v>44214</v>
      </c>
      <c r="L2429" s="97">
        <v>44214</v>
      </c>
      <c r="M2429" s="84" t="s">
        <v>57</v>
      </c>
    </row>
    <row r="2430" spans="1:13" ht="21.75">
      <c r="A2430" s="57">
        <v>1128</v>
      </c>
      <c r="B2430" s="84" t="s">
        <v>51</v>
      </c>
      <c r="C2430" s="84" t="s">
        <v>111</v>
      </c>
      <c r="D2430" s="84" t="s">
        <v>984</v>
      </c>
      <c r="E2430" s="87" t="s">
        <v>54</v>
      </c>
      <c r="F2430" s="84" t="s">
        <v>438</v>
      </c>
      <c r="G2430" s="87" t="s">
        <v>8</v>
      </c>
      <c r="H2430" s="87" t="s">
        <v>16</v>
      </c>
      <c r="I2430" s="90" t="s">
        <v>1779</v>
      </c>
      <c r="J2430" s="93"/>
      <c r="K2430" s="97">
        <v>44452</v>
      </c>
      <c r="L2430" s="97">
        <v>44452</v>
      </c>
      <c r="M2430" s="84" t="s">
        <v>57</v>
      </c>
    </row>
    <row r="2431" spans="1:13" ht="21.75">
      <c r="A2431" s="57">
        <v>54</v>
      </c>
      <c r="B2431" s="84" t="s">
        <v>51</v>
      </c>
      <c r="C2431" s="84" t="s">
        <v>52</v>
      </c>
      <c r="D2431" s="84" t="s">
        <v>104</v>
      </c>
      <c r="E2431" s="87" t="s">
        <v>54</v>
      </c>
      <c r="F2431" s="84" t="s">
        <v>89</v>
      </c>
      <c r="G2431" s="87" t="s">
        <v>8</v>
      </c>
      <c r="H2431" s="87" t="s">
        <v>16</v>
      </c>
      <c r="I2431" s="90" t="s">
        <v>160</v>
      </c>
      <c r="J2431" s="93"/>
      <c r="K2431" s="97">
        <v>44207</v>
      </c>
      <c r="L2431" s="97">
        <v>44207</v>
      </c>
      <c r="M2431" s="84" t="s">
        <v>57</v>
      </c>
    </row>
    <row r="2432" spans="1:13" ht="21.75">
      <c r="A2432" s="57">
        <v>56</v>
      </c>
      <c r="B2432" s="84" t="s">
        <v>51</v>
      </c>
      <c r="C2432" s="84" t="s">
        <v>52</v>
      </c>
      <c r="D2432" s="84" t="s">
        <v>53</v>
      </c>
      <c r="E2432" s="87" t="s">
        <v>54</v>
      </c>
      <c r="F2432" s="84" t="s">
        <v>98</v>
      </c>
      <c r="G2432" s="87" t="s">
        <v>8</v>
      </c>
      <c r="H2432" s="87" t="s">
        <v>16</v>
      </c>
      <c r="I2432" s="90" t="s">
        <v>160</v>
      </c>
      <c r="J2432" s="93"/>
      <c r="K2432" s="97">
        <v>44207</v>
      </c>
      <c r="L2432" s="97">
        <v>44207</v>
      </c>
      <c r="M2432" s="84" t="s">
        <v>57</v>
      </c>
    </row>
    <row r="2433" spans="1:13" ht="21.75">
      <c r="A2433" s="57">
        <v>2125</v>
      </c>
      <c r="B2433" s="99" t="s">
        <v>51</v>
      </c>
      <c r="C2433" s="99" t="s">
        <v>1162</v>
      </c>
      <c r="D2433" s="99" t="s">
        <v>2722</v>
      </c>
      <c r="E2433" s="99" t="s">
        <v>2627</v>
      </c>
      <c r="F2433" s="99" t="s">
        <v>753</v>
      </c>
      <c r="G2433" s="99" t="s">
        <v>8</v>
      </c>
      <c r="H2433" s="100" t="s">
        <v>28</v>
      </c>
      <c r="I2433" s="102" t="s">
        <v>3313</v>
      </c>
      <c r="J2433" s="102"/>
      <c r="K2433" s="106">
        <v>44671</v>
      </c>
      <c r="L2433" s="106">
        <v>44671</v>
      </c>
      <c r="M2433" s="99" t="s">
        <v>57</v>
      </c>
    </row>
    <row r="2434" spans="1:13" ht="43.5">
      <c r="A2434" s="57">
        <v>1031</v>
      </c>
      <c r="B2434" s="84" t="s">
        <v>51</v>
      </c>
      <c r="C2434" s="84" t="s">
        <v>111</v>
      </c>
      <c r="D2434" s="84" t="s">
        <v>926</v>
      </c>
      <c r="E2434" s="87" t="s">
        <v>1654</v>
      </c>
      <c r="F2434" s="84" t="s">
        <v>170</v>
      </c>
      <c r="G2434" s="87" t="s">
        <v>8</v>
      </c>
      <c r="H2434" s="87" t="s">
        <v>13</v>
      </c>
      <c r="I2434" s="90" t="s">
        <v>1655</v>
      </c>
      <c r="J2434" s="93"/>
      <c r="K2434" s="97">
        <v>44426</v>
      </c>
      <c r="L2434" s="97">
        <v>44426</v>
      </c>
      <c r="M2434" s="84" t="s">
        <v>57</v>
      </c>
    </row>
    <row r="2435" spans="1:13" ht="21.75">
      <c r="A2435" s="57">
        <v>576</v>
      </c>
      <c r="B2435" s="84" t="s">
        <v>51</v>
      </c>
      <c r="C2435" s="84" t="s">
        <v>111</v>
      </c>
      <c r="D2435" s="84" t="s">
        <v>917</v>
      </c>
      <c r="E2435" s="87" t="s">
        <v>113</v>
      </c>
      <c r="F2435" s="84" t="s">
        <v>170</v>
      </c>
      <c r="G2435" s="87" t="s">
        <v>8</v>
      </c>
      <c r="H2435" s="87" t="s">
        <v>11</v>
      </c>
      <c r="I2435" s="90" t="s">
        <v>936</v>
      </c>
      <c r="J2435" s="93"/>
      <c r="K2435" s="97">
        <v>44306</v>
      </c>
      <c r="L2435" s="97">
        <v>44306</v>
      </c>
      <c r="M2435" s="84" t="s">
        <v>57</v>
      </c>
    </row>
    <row r="2436" spans="1:13" ht="21.75">
      <c r="A2436" s="57">
        <v>1536</v>
      </c>
      <c r="B2436" s="84" t="s">
        <v>51</v>
      </c>
      <c r="C2436" s="84" t="s">
        <v>108</v>
      </c>
      <c r="D2436" s="84" t="s">
        <v>1024</v>
      </c>
      <c r="E2436" s="87" t="s">
        <v>477</v>
      </c>
      <c r="F2436" s="84" t="s">
        <v>2206</v>
      </c>
      <c r="G2436" s="87" t="s">
        <v>8</v>
      </c>
      <c r="H2436" s="87" t="s">
        <v>23</v>
      </c>
      <c r="I2436" s="90" t="s">
        <v>2226</v>
      </c>
      <c r="J2436" s="93"/>
      <c r="K2436" s="97">
        <v>44525</v>
      </c>
      <c r="L2436" s="97">
        <v>44525</v>
      </c>
      <c r="M2436" s="84" t="s">
        <v>57</v>
      </c>
    </row>
    <row r="2437" spans="1:13" ht="34.5">
      <c r="A2437" s="57">
        <v>2561</v>
      </c>
      <c r="B2437" s="99" t="s">
        <v>51</v>
      </c>
      <c r="C2437" s="99" t="s">
        <v>52</v>
      </c>
      <c r="D2437" s="99" t="s">
        <v>3916</v>
      </c>
      <c r="E2437" s="99" t="s">
        <v>477</v>
      </c>
      <c r="F2437" s="99" t="s">
        <v>1164</v>
      </c>
      <c r="G2437" s="99" t="s">
        <v>8</v>
      </c>
      <c r="H2437" s="100" t="s">
        <v>14</v>
      </c>
      <c r="I2437" s="102" t="s">
        <v>3780</v>
      </c>
      <c r="J2437" s="102"/>
      <c r="K2437" s="106">
        <v>44785</v>
      </c>
      <c r="L2437" s="106">
        <v>44785</v>
      </c>
      <c r="M2437" s="99" t="s">
        <v>57</v>
      </c>
    </row>
    <row r="2438" spans="1:13" ht="43.5">
      <c r="A2438" s="57">
        <v>1424</v>
      </c>
      <c r="B2438" s="84" t="s">
        <v>51</v>
      </c>
      <c r="C2438" s="84" t="s">
        <v>283</v>
      </c>
      <c r="D2438" s="84" t="s">
        <v>2066</v>
      </c>
      <c r="E2438" s="87" t="s">
        <v>1561</v>
      </c>
      <c r="F2438" s="84" t="s">
        <v>910</v>
      </c>
      <c r="G2438" s="87" t="s">
        <v>8</v>
      </c>
      <c r="H2438" s="87" t="s">
        <v>12</v>
      </c>
      <c r="I2438" s="90" t="s">
        <v>2097</v>
      </c>
      <c r="J2438" s="93"/>
      <c r="K2438" s="97">
        <v>44505</v>
      </c>
      <c r="L2438" s="97">
        <v>44505</v>
      </c>
      <c r="M2438" s="84" t="s">
        <v>57</v>
      </c>
    </row>
    <row r="2439" spans="1:13" ht="21.75">
      <c r="A2439" s="57">
        <v>1297</v>
      </c>
      <c r="B2439" s="84" t="s">
        <v>51</v>
      </c>
      <c r="C2439" s="84" t="s">
        <v>108</v>
      </c>
      <c r="D2439" s="84" t="s">
        <v>649</v>
      </c>
      <c r="E2439" s="87" t="s">
        <v>376</v>
      </c>
      <c r="F2439" s="84" t="s">
        <v>450</v>
      </c>
      <c r="G2439" s="87" t="s">
        <v>7</v>
      </c>
      <c r="H2439" s="87" t="s">
        <v>17</v>
      </c>
      <c r="I2439" s="90" t="s">
        <v>1948</v>
      </c>
      <c r="J2439" s="93"/>
      <c r="K2439" s="97">
        <v>44483</v>
      </c>
      <c r="L2439" s="97">
        <v>44483</v>
      </c>
      <c r="M2439" s="84" t="s">
        <v>57</v>
      </c>
    </row>
    <row r="2440" spans="1:13" ht="43.5">
      <c r="A2440" s="57">
        <v>384</v>
      </c>
      <c r="B2440" s="84" t="s">
        <v>51</v>
      </c>
      <c r="C2440" s="84" t="s">
        <v>108</v>
      </c>
      <c r="D2440" s="84" t="s">
        <v>656</v>
      </c>
      <c r="E2440" s="84" t="s">
        <v>376</v>
      </c>
      <c r="F2440" s="84" t="s">
        <v>450</v>
      </c>
      <c r="G2440" s="87" t="s">
        <v>8</v>
      </c>
      <c r="H2440" s="87" t="s">
        <v>11</v>
      </c>
      <c r="I2440" s="90" t="s">
        <v>657</v>
      </c>
      <c r="J2440" s="90"/>
      <c r="K2440" s="97">
        <v>44252</v>
      </c>
      <c r="L2440" s="97">
        <v>44259</v>
      </c>
      <c r="M2440" s="84" t="s">
        <v>57</v>
      </c>
    </row>
    <row r="2441" spans="1:13" ht="43.5">
      <c r="A2441" s="57">
        <v>758</v>
      </c>
      <c r="B2441" s="84" t="s">
        <v>51</v>
      </c>
      <c r="C2441" s="84" t="s">
        <v>108</v>
      </c>
      <c r="D2441" s="84" t="s">
        <v>1284</v>
      </c>
      <c r="E2441" s="87" t="s">
        <v>97</v>
      </c>
      <c r="F2441" s="84" t="s">
        <v>119</v>
      </c>
      <c r="G2441" s="87" t="s">
        <v>8</v>
      </c>
      <c r="H2441" s="87" t="s">
        <v>11</v>
      </c>
      <c r="I2441" s="90" t="s">
        <v>1285</v>
      </c>
      <c r="J2441" s="93"/>
      <c r="K2441" s="97">
        <v>44358</v>
      </c>
      <c r="L2441" s="97">
        <v>44377</v>
      </c>
      <c r="M2441" s="84" t="s">
        <v>57</v>
      </c>
    </row>
    <row r="2442" spans="1:13" ht="43.5">
      <c r="A2442" s="57">
        <v>759</v>
      </c>
      <c r="B2442" s="84" t="s">
        <v>51</v>
      </c>
      <c r="C2442" s="84" t="s">
        <v>108</v>
      </c>
      <c r="D2442" s="84" t="s">
        <v>1284</v>
      </c>
      <c r="E2442" s="87" t="s">
        <v>97</v>
      </c>
      <c r="F2442" s="84" t="s">
        <v>1286</v>
      </c>
      <c r="G2442" s="87" t="s">
        <v>8</v>
      </c>
      <c r="H2442" s="87" t="s">
        <v>11</v>
      </c>
      <c r="I2442" s="90" t="s">
        <v>1285</v>
      </c>
      <c r="J2442" s="93"/>
      <c r="K2442" s="97">
        <v>44358</v>
      </c>
      <c r="L2442" s="97">
        <v>44377</v>
      </c>
      <c r="M2442" s="84" t="s">
        <v>57</v>
      </c>
    </row>
    <row r="2443" spans="1:13" ht="21.75">
      <c r="A2443" s="57">
        <v>1214</v>
      </c>
      <c r="B2443" s="84" t="s">
        <v>51</v>
      </c>
      <c r="C2443" s="84" t="s">
        <v>111</v>
      </c>
      <c r="D2443" s="84" t="s">
        <v>857</v>
      </c>
      <c r="E2443" s="87" t="s">
        <v>113</v>
      </c>
      <c r="F2443" s="84" t="s">
        <v>170</v>
      </c>
      <c r="G2443" s="87" t="s">
        <v>8</v>
      </c>
      <c r="H2443" s="87" t="s">
        <v>11</v>
      </c>
      <c r="I2443" s="90" t="s">
        <v>1866</v>
      </c>
      <c r="J2443" s="93"/>
      <c r="K2443" s="97">
        <v>44467</v>
      </c>
      <c r="L2443" s="97">
        <v>44467</v>
      </c>
      <c r="M2443" s="84" t="s">
        <v>57</v>
      </c>
    </row>
    <row r="2444" spans="1:13" ht="21.75">
      <c r="A2444" s="57">
        <v>2435</v>
      </c>
      <c r="B2444" s="99" t="s">
        <v>51</v>
      </c>
      <c r="C2444" s="99" t="s">
        <v>108</v>
      </c>
      <c r="D2444" s="99" t="s">
        <v>2720</v>
      </c>
      <c r="E2444" s="99" t="s">
        <v>1654</v>
      </c>
      <c r="F2444" s="99" t="s">
        <v>1491</v>
      </c>
      <c r="G2444" s="99" t="s">
        <v>8</v>
      </c>
      <c r="H2444" s="100" t="s">
        <v>2887</v>
      </c>
      <c r="I2444" s="102" t="s">
        <v>3616</v>
      </c>
      <c r="J2444" s="102"/>
      <c r="K2444" s="106">
        <v>44733</v>
      </c>
      <c r="L2444" s="106">
        <v>44733</v>
      </c>
      <c r="M2444" s="99" t="s">
        <v>57</v>
      </c>
    </row>
    <row r="2445" spans="1:13" ht="21.75">
      <c r="A2445" s="57">
        <v>28</v>
      </c>
      <c r="B2445" s="84" t="s">
        <v>51</v>
      </c>
      <c r="C2445" s="84" t="s">
        <v>111</v>
      </c>
      <c r="D2445" s="84" t="s">
        <v>112</v>
      </c>
      <c r="E2445" s="87" t="s">
        <v>113</v>
      </c>
      <c r="F2445" s="84" t="s">
        <v>114</v>
      </c>
      <c r="G2445" s="87" t="s">
        <v>8</v>
      </c>
      <c r="H2445" s="87" t="s">
        <v>11</v>
      </c>
      <c r="I2445" s="90" t="s">
        <v>117</v>
      </c>
      <c r="J2445" s="93"/>
      <c r="K2445" s="97">
        <v>44201</v>
      </c>
      <c r="L2445" s="97">
        <v>44202</v>
      </c>
      <c r="M2445" s="84" t="s">
        <v>57</v>
      </c>
    </row>
    <row r="2446" spans="1:13" ht="21.75">
      <c r="A2446" s="57">
        <v>865</v>
      </c>
      <c r="B2446" s="84" t="s">
        <v>51</v>
      </c>
      <c r="C2446" s="84" t="s">
        <v>103</v>
      </c>
      <c r="D2446" s="84" t="s">
        <v>1459</v>
      </c>
      <c r="E2446" s="87" t="s">
        <v>376</v>
      </c>
      <c r="F2446" s="84" t="s">
        <v>506</v>
      </c>
      <c r="G2446" s="87" t="s">
        <v>8</v>
      </c>
      <c r="H2446" s="87" t="s">
        <v>11</v>
      </c>
      <c r="I2446" s="90" t="s">
        <v>1460</v>
      </c>
      <c r="J2446" s="93"/>
      <c r="K2446" s="97">
        <v>44390</v>
      </c>
      <c r="L2446" s="97">
        <v>44397</v>
      </c>
      <c r="M2446" s="84" t="s">
        <v>57</v>
      </c>
    </row>
    <row r="2447" spans="1:13" ht="21.75">
      <c r="A2447" s="57">
        <v>1288</v>
      </c>
      <c r="B2447" s="84" t="s">
        <v>51</v>
      </c>
      <c r="C2447" s="84" t="s">
        <v>283</v>
      </c>
      <c r="D2447" s="84" t="s">
        <v>1713</v>
      </c>
      <c r="E2447" s="87" t="s">
        <v>376</v>
      </c>
      <c r="F2447" s="84" t="s">
        <v>1938</v>
      </c>
      <c r="G2447" s="87" t="s">
        <v>8</v>
      </c>
      <c r="H2447" s="87" t="s">
        <v>24</v>
      </c>
      <c r="I2447" s="90" t="s">
        <v>1939</v>
      </c>
      <c r="J2447" s="93"/>
      <c r="K2447" s="97">
        <v>44481</v>
      </c>
      <c r="L2447" s="97">
        <v>44488</v>
      </c>
      <c r="M2447" s="84" t="s">
        <v>57</v>
      </c>
    </row>
    <row r="2448" spans="1:13" ht="21.75">
      <c r="A2448" s="57">
        <v>2273</v>
      </c>
      <c r="B2448" s="99" t="s">
        <v>51</v>
      </c>
      <c r="C2448" s="99" t="s">
        <v>111</v>
      </c>
      <c r="D2448" s="99" t="s">
        <v>887</v>
      </c>
      <c r="E2448" s="99" t="s">
        <v>1561</v>
      </c>
      <c r="F2448" s="99" t="s">
        <v>170</v>
      </c>
      <c r="G2448" s="99" t="s">
        <v>8</v>
      </c>
      <c r="H2448" s="100" t="s">
        <v>13</v>
      </c>
      <c r="I2448" s="102" t="s">
        <v>3458</v>
      </c>
      <c r="J2448" s="102"/>
      <c r="K2448" s="106">
        <v>44694</v>
      </c>
      <c r="L2448" s="106">
        <v>44694</v>
      </c>
      <c r="M2448" s="99" t="s">
        <v>57</v>
      </c>
    </row>
    <row r="2449" spans="1:13" ht="34.5">
      <c r="A2449" s="57">
        <v>2488</v>
      </c>
      <c r="B2449" s="99" t="s">
        <v>51</v>
      </c>
      <c r="C2449" s="99" t="s">
        <v>111</v>
      </c>
      <c r="D2449" s="99" t="s">
        <v>2777</v>
      </c>
      <c r="E2449" s="99" t="s">
        <v>218</v>
      </c>
      <c r="F2449" s="99" t="s">
        <v>170</v>
      </c>
      <c r="G2449" s="99" t="s">
        <v>8</v>
      </c>
      <c r="H2449" s="100" t="s">
        <v>12</v>
      </c>
      <c r="I2449" s="102" t="s">
        <v>3670</v>
      </c>
      <c r="J2449" s="102"/>
      <c r="K2449" s="106">
        <v>44757</v>
      </c>
      <c r="L2449" s="106">
        <v>44757</v>
      </c>
      <c r="M2449" s="99" t="s">
        <v>57</v>
      </c>
    </row>
    <row r="2450" spans="1:13" ht="34.5">
      <c r="A2450" s="57">
        <v>2535</v>
      </c>
      <c r="B2450" s="99" t="s">
        <v>51</v>
      </c>
      <c r="C2450" s="99" t="s">
        <v>111</v>
      </c>
      <c r="D2450" s="99" t="s">
        <v>917</v>
      </c>
      <c r="E2450" s="99" t="s">
        <v>54</v>
      </c>
      <c r="F2450" s="99" t="s">
        <v>170</v>
      </c>
      <c r="G2450" s="99" t="s">
        <v>8</v>
      </c>
      <c r="H2450" s="100" t="s">
        <v>12</v>
      </c>
      <c r="I2450" s="102" t="s">
        <v>3754</v>
      </c>
      <c r="J2450" s="102"/>
      <c r="K2450" s="106">
        <v>44777</v>
      </c>
      <c r="L2450" s="106">
        <v>44777</v>
      </c>
      <c r="M2450" s="99" t="s">
        <v>57</v>
      </c>
    </row>
    <row r="2451" spans="1:13" ht="51.75">
      <c r="A2451" s="57">
        <v>1908</v>
      </c>
      <c r="B2451" s="99" t="s">
        <v>51</v>
      </c>
      <c r="C2451" s="99" t="s">
        <v>111</v>
      </c>
      <c r="D2451" s="99" t="s">
        <v>848</v>
      </c>
      <c r="E2451" s="99" t="s">
        <v>376</v>
      </c>
      <c r="F2451" s="99" t="s">
        <v>170</v>
      </c>
      <c r="G2451" s="99" t="s">
        <v>8</v>
      </c>
      <c r="H2451" s="100" t="s">
        <v>25</v>
      </c>
      <c r="I2451" s="102" t="s">
        <v>3077</v>
      </c>
      <c r="J2451" s="102" t="s">
        <v>3078</v>
      </c>
      <c r="K2451" s="106">
        <v>44600</v>
      </c>
      <c r="L2451" s="106">
        <v>44600</v>
      </c>
      <c r="M2451" s="99" t="s">
        <v>57</v>
      </c>
    </row>
    <row r="2452" spans="1:13" ht="21.75">
      <c r="A2452" s="57">
        <v>2542</v>
      </c>
      <c r="B2452" s="99" t="s">
        <v>51</v>
      </c>
      <c r="C2452" s="99" t="s">
        <v>108</v>
      </c>
      <c r="D2452" s="99" t="s">
        <v>1024</v>
      </c>
      <c r="E2452" s="99" t="s">
        <v>113</v>
      </c>
      <c r="F2452" s="99" t="s">
        <v>2206</v>
      </c>
      <c r="G2452" s="99" t="s">
        <v>8</v>
      </c>
      <c r="H2452" s="100" t="s">
        <v>16</v>
      </c>
      <c r="I2452" s="102" t="s">
        <v>3761</v>
      </c>
      <c r="J2452" s="102"/>
      <c r="K2452" s="106">
        <v>44778</v>
      </c>
      <c r="L2452" s="106">
        <v>44778</v>
      </c>
      <c r="M2452" s="99" t="s">
        <v>57</v>
      </c>
    </row>
    <row r="2453" spans="1:13" ht="43.5">
      <c r="A2453" s="57">
        <v>866</v>
      </c>
      <c r="B2453" s="84" t="s">
        <v>51</v>
      </c>
      <c r="C2453" s="84" t="s">
        <v>111</v>
      </c>
      <c r="D2453" s="84" t="s">
        <v>375</v>
      </c>
      <c r="E2453" s="87" t="s">
        <v>113</v>
      </c>
      <c r="F2453" s="84" t="s">
        <v>357</v>
      </c>
      <c r="G2453" s="87" t="s">
        <v>8</v>
      </c>
      <c r="H2453" s="87" t="s">
        <v>11</v>
      </c>
      <c r="I2453" s="90" t="s">
        <v>1461</v>
      </c>
      <c r="J2453" s="93"/>
      <c r="K2453" s="97">
        <v>44391</v>
      </c>
      <c r="L2453" s="97">
        <v>44391</v>
      </c>
      <c r="M2453" s="84" t="s">
        <v>57</v>
      </c>
    </row>
    <row r="2454" spans="1:13" ht="21.75">
      <c r="A2454" s="57">
        <v>2393</v>
      </c>
      <c r="B2454" s="99" t="s">
        <v>51</v>
      </c>
      <c r="C2454" s="99" t="s">
        <v>111</v>
      </c>
      <c r="D2454" s="99" t="s">
        <v>2744</v>
      </c>
      <c r="E2454" s="99" t="s">
        <v>105</v>
      </c>
      <c r="F2454" s="99" t="s">
        <v>170</v>
      </c>
      <c r="G2454" s="99" t="s">
        <v>8</v>
      </c>
      <c r="H2454" s="100" t="s">
        <v>11</v>
      </c>
      <c r="I2454" s="102" t="s">
        <v>3572</v>
      </c>
      <c r="J2454" s="102"/>
      <c r="K2454" s="106">
        <v>44723</v>
      </c>
      <c r="L2454" s="106">
        <v>44723</v>
      </c>
      <c r="M2454" s="99" t="s">
        <v>57</v>
      </c>
    </row>
    <row r="2455" spans="1:13" ht="21.75">
      <c r="A2455" s="57">
        <v>2506</v>
      </c>
      <c r="B2455" s="99" t="s">
        <v>51</v>
      </c>
      <c r="C2455" s="99" t="s">
        <v>108</v>
      </c>
      <c r="D2455" s="99" t="s">
        <v>2720</v>
      </c>
      <c r="E2455" s="99" t="s">
        <v>113</v>
      </c>
      <c r="F2455" s="99" t="s">
        <v>3132</v>
      </c>
      <c r="G2455" s="99" t="s">
        <v>8</v>
      </c>
      <c r="H2455" s="100" t="s">
        <v>13</v>
      </c>
      <c r="I2455" s="102" t="s">
        <v>3690</v>
      </c>
      <c r="J2455" s="102"/>
      <c r="K2455" s="106">
        <v>44765</v>
      </c>
      <c r="L2455" s="106">
        <v>44765</v>
      </c>
      <c r="M2455" s="99" t="s">
        <v>57</v>
      </c>
    </row>
    <row r="2456" spans="1:13" ht="65.25">
      <c r="A2456" s="57">
        <v>411</v>
      </c>
      <c r="B2456" s="84" t="s">
        <v>51</v>
      </c>
      <c r="C2456" s="84" t="s">
        <v>406</v>
      </c>
      <c r="D2456" s="84" t="s">
        <v>695</v>
      </c>
      <c r="E2456" s="87" t="s">
        <v>105</v>
      </c>
      <c r="F2456" s="84" t="s">
        <v>357</v>
      </c>
      <c r="G2456" s="87" t="s">
        <v>8</v>
      </c>
      <c r="H2456" s="87" t="s">
        <v>28</v>
      </c>
      <c r="I2456" s="90" t="s">
        <v>696</v>
      </c>
      <c r="J2456" s="90"/>
      <c r="K2456" s="97">
        <v>44263</v>
      </c>
      <c r="L2456" s="97">
        <v>44263</v>
      </c>
      <c r="M2456" s="84" t="s">
        <v>57</v>
      </c>
    </row>
    <row r="2457" spans="1:13" ht="21.75">
      <c r="A2457" s="57">
        <v>2078</v>
      </c>
      <c r="B2457" s="99" t="s">
        <v>51</v>
      </c>
      <c r="C2457" s="99" t="s">
        <v>111</v>
      </c>
      <c r="D2457" s="99" t="s">
        <v>2708</v>
      </c>
      <c r="E2457" s="99" t="s">
        <v>1553</v>
      </c>
      <c r="F2457" s="99" t="s">
        <v>753</v>
      </c>
      <c r="G2457" s="99" t="s">
        <v>7</v>
      </c>
      <c r="H2457" s="100" t="s">
        <v>13</v>
      </c>
      <c r="I2457" s="102" t="s">
        <v>3264</v>
      </c>
      <c r="J2457" s="102"/>
      <c r="K2457" s="106">
        <v>44654</v>
      </c>
      <c r="L2457" s="106">
        <v>44654</v>
      </c>
      <c r="M2457" s="99" t="s">
        <v>57</v>
      </c>
    </row>
    <row r="2458" spans="1:13" ht="21.75">
      <c r="A2458" s="57">
        <v>2511</v>
      </c>
      <c r="B2458" s="99" t="s">
        <v>51</v>
      </c>
      <c r="C2458" s="99" t="s">
        <v>111</v>
      </c>
      <c r="D2458" s="99" t="s">
        <v>917</v>
      </c>
      <c r="E2458" s="99" t="s">
        <v>97</v>
      </c>
      <c r="F2458" s="99" t="s">
        <v>170</v>
      </c>
      <c r="G2458" s="99" t="s">
        <v>8</v>
      </c>
      <c r="H2458" s="100" t="s">
        <v>16</v>
      </c>
      <c r="I2458" s="102" t="s">
        <v>3695</v>
      </c>
      <c r="J2458" s="102"/>
      <c r="K2458" s="106">
        <v>44768</v>
      </c>
      <c r="L2458" s="106">
        <v>44769</v>
      </c>
      <c r="M2458" s="99" t="s">
        <v>57</v>
      </c>
    </row>
    <row r="2459" spans="1:13" ht="43.5">
      <c r="A2459" s="57">
        <v>1626</v>
      </c>
      <c r="B2459" s="84" t="s">
        <v>51</v>
      </c>
      <c r="C2459" s="84" t="s">
        <v>283</v>
      </c>
      <c r="D2459" s="84" t="s">
        <v>2066</v>
      </c>
      <c r="E2459" s="87" t="s">
        <v>1561</v>
      </c>
      <c r="F2459" s="84" t="s">
        <v>910</v>
      </c>
      <c r="G2459" s="87" t="s">
        <v>8</v>
      </c>
      <c r="H2459" s="87" t="s">
        <v>15</v>
      </c>
      <c r="I2459" s="90" t="s">
        <v>2339</v>
      </c>
      <c r="J2459" s="93"/>
      <c r="K2459" s="97">
        <v>44543</v>
      </c>
      <c r="L2459" s="97">
        <v>44543</v>
      </c>
      <c r="M2459" s="84" t="s">
        <v>57</v>
      </c>
    </row>
    <row r="2460" spans="1:13" ht="34.5">
      <c r="A2460" s="57">
        <v>2079</v>
      </c>
      <c r="B2460" s="99" t="s">
        <v>51</v>
      </c>
      <c r="C2460" s="99" t="s">
        <v>111</v>
      </c>
      <c r="D2460" s="99" t="s">
        <v>2708</v>
      </c>
      <c r="E2460" s="99" t="s">
        <v>1553</v>
      </c>
      <c r="F2460" s="99" t="s">
        <v>753</v>
      </c>
      <c r="G2460" s="99" t="s">
        <v>8</v>
      </c>
      <c r="H2460" s="100" t="s">
        <v>11</v>
      </c>
      <c r="I2460" s="102" t="s">
        <v>3265</v>
      </c>
      <c r="J2460" s="102"/>
      <c r="K2460" s="106">
        <v>44654</v>
      </c>
      <c r="L2460" s="106">
        <v>44654</v>
      </c>
      <c r="M2460" s="99" t="s">
        <v>57</v>
      </c>
    </row>
    <row r="2461" spans="1:13" ht="21.75">
      <c r="A2461" s="57">
        <v>2389</v>
      </c>
      <c r="B2461" s="99" t="s">
        <v>51</v>
      </c>
      <c r="C2461" s="99" t="s">
        <v>111</v>
      </c>
      <c r="D2461" s="99" t="s">
        <v>2744</v>
      </c>
      <c r="E2461" s="99" t="s">
        <v>1561</v>
      </c>
      <c r="F2461" s="99" t="s">
        <v>795</v>
      </c>
      <c r="G2461" s="99" t="s">
        <v>8</v>
      </c>
      <c r="H2461" s="100" t="s">
        <v>11</v>
      </c>
      <c r="I2461" s="102" t="s">
        <v>3568</v>
      </c>
      <c r="J2461" s="102"/>
      <c r="K2461" s="106">
        <v>44721</v>
      </c>
      <c r="L2461" s="106">
        <v>44725</v>
      </c>
      <c r="M2461" s="99" t="s">
        <v>57</v>
      </c>
    </row>
    <row r="2462" spans="1:13" ht="21.75">
      <c r="A2462" s="57">
        <v>2498</v>
      </c>
      <c r="B2462" s="99" t="s">
        <v>51</v>
      </c>
      <c r="C2462" s="99" t="s">
        <v>108</v>
      </c>
      <c r="D2462" s="99" t="s">
        <v>1024</v>
      </c>
      <c r="E2462" s="99" t="s">
        <v>54</v>
      </c>
      <c r="F2462" s="99" t="s">
        <v>910</v>
      </c>
      <c r="G2462" s="99" t="s">
        <v>8</v>
      </c>
      <c r="H2462" s="100" t="s">
        <v>11</v>
      </c>
      <c r="I2462" s="102" t="s">
        <v>3680</v>
      </c>
      <c r="J2462" s="102"/>
      <c r="K2462" s="106">
        <v>44762</v>
      </c>
      <c r="L2462" s="106">
        <v>44762</v>
      </c>
      <c r="M2462" s="99" t="s">
        <v>57</v>
      </c>
    </row>
    <row r="2463" spans="1:13" ht="21.75">
      <c r="A2463" s="57">
        <v>2204</v>
      </c>
      <c r="B2463" s="99" t="s">
        <v>51</v>
      </c>
      <c r="C2463" s="99" t="s">
        <v>111</v>
      </c>
      <c r="D2463" s="99" t="s">
        <v>887</v>
      </c>
      <c r="E2463" s="99" t="s">
        <v>54</v>
      </c>
      <c r="F2463" s="99" t="s">
        <v>170</v>
      </c>
      <c r="G2463" s="99" t="s">
        <v>8</v>
      </c>
      <c r="H2463" s="100" t="s">
        <v>11</v>
      </c>
      <c r="I2463" s="102" t="s">
        <v>3394</v>
      </c>
      <c r="J2463" s="102"/>
      <c r="K2463" s="106">
        <v>44683</v>
      </c>
      <c r="L2463" s="106">
        <v>44683</v>
      </c>
      <c r="M2463" s="99" t="s">
        <v>57</v>
      </c>
    </row>
    <row r="2464" spans="1:13" ht="43.5">
      <c r="A2464" s="57">
        <v>969</v>
      </c>
      <c r="B2464" s="84" t="s">
        <v>51</v>
      </c>
      <c r="C2464" s="84" t="s">
        <v>111</v>
      </c>
      <c r="D2464" s="84" t="s">
        <v>926</v>
      </c>
      <c r="E2464" s="87" t="s">
        <v>113</v>
      </c>
      <c r="F2464" s="84" t="s">
        <v>170</v>
      </c>
      <c r="G2464" s="87" t="s">
        <v>8</v>
      </c>
      <c r="H2464" s="87" t="s">
        <v>15</v>
      </c>
      <c r="I2464" s="90" t="s">
        <v>1587</v>
      </c>
      <c r="J2464" s="93"/>
      <c r="K2464" s="97">
        <v>44413</v>
      </c>
      <c r="L2464" s="97">
        <v>44413</v>
      </c>
      <c r="M2464" s="84" t="s">
        <v>57</v>
      </c>
    </row>
    <row r="2465" spans="1:13" ht="21.75">
      <c r="A2465" s="57">
        <v>2654</v>
      </c>
      <c r="B2465" s="99" t="s">
        <v>51</v>
      </c>
      <c r="C2465" s="99" t="s">
        <v>103</v>
      </c>
      <c r="D2465" s="99" t="s">
        <v>2762</v>
      </c>
      <c r="E2465" s="99" t="s">
        <v>218</v>
      </c>
      <c r="F2465" s="99" t="s">
        <v>3879</v>
      </c>
      <c r="G2465" s="99" t="s">
        <v>8</v>
      </c>
      <c r="H2465" s="100" t="s">
        <v>11</v>
      </c>
      <c r="I2465" s="102" t="s">
        <v>3880</v>
      </c>
      <c r="J2465" s="102"/>
      <c r="K2465" s="106">
        <v>44832</v>
      </c>
      <c r="L2465" s="106">
        <v>44832</v>
      </c>
      <c r="M2465" s="99" t="s">
        <v>57</v>
      </c>
    </row>
    <row r="2466" spans="1:13" ht="21.75">
      <c r="A2466" s="57">
        <v>2557</v>
      </c>
      <c r="B2466" s="99" t="s">
        <v>51</v>
      </c>
      <c r="C2466" s="99" t="s">
        <v>111</v>
      </c>
      <c r="D2466" s="99" t="s">
        <v>917</v>
      </c>
      <c r="E2466" s="99" t="s">
        <v>97</v>
      </c>
      <c r="F2466" s="99" t="s">
        <v>170</v>
      </c>
      <c r="G2466" s="99" t="s">
        <v>8</v>
      </c>
      <c r="H2466" s="100" t="s">
        <v>12</v>
      </c>
      <c r="I2466" s="102" t="s">
        <v>3776</v>
      </c>
      <c r="J2466" s="102"/>
      <c r="K2466" s="106">
        <v>44783</v>
      </c>
      <c r="L2466" s="106">
        <v>44784</v>
      </c>
      <c r="M2466" s="99" t="s">
        <v>57</v>
      </c>
    </row>
    <row r="2467" spans="1:13" ht="21.75">
      <c r="A2467" s="57">
        <v>2438</v>
      </c>
      <c r="B2467" s="99" t="s">
        <v>51</v>
      </c>
      <c r="C2467" s="99" t="s">
        <v>108</v>
      </c>
      <c r="D2467" s="99" t="s">
        <v>2720</v>
      </c>
      <c r="E2467" s="99" t="s">
        <v>113</v>
      </c>
      <c r="F2467" s="99" t="s">
        <v>3585</v>
      </c>
      <c r="G2467" s="99" t="s">
        <v>7</v>
      </c>
      <c r="H2467" s="100" t="s">
        <v>11</v>
      </c>
      <c r="I2467" s="102" t="s">
        <v>3619</v>
      </c>
      <c r="J2467" s="102"/>
      <c r="K2467" s="106">
        <v>44737</v>
      </c>
      <c r="L2467" s="106">
        <v>44737</v>
      </c>
      <c r="M2467" s="99" t="s">
        <v>57</v>
      </c>
    </row>
    <row r="2468" spans="1:13" ht="21.75">
      <c r="A2468" s="57">
        <v>1019</v>
      </c>
      <c r="B2468" s="84" t="s">
        <v>51</v>
      </c>
      <c r="C2468" s="84" t="s">
        <v>111</v>
      </c>
      <c r="D2468" s="84" t="s">
        <v>926</v>
      </c>
      <c r="E2468" s="87" t="s">
        <v>113</v>
      </c>
      <c r="F2468" s="84" t="s">
        <v>170</v>
      </c>
      <c r="G2468" s="87" t="s">
        <v>8</v>
      </c>
      <c r="H2468" s="87" t="s">
        <v>11</v>
      </c>
      <c r="I2468" s="90" t="s">
        <v>1640</v>
      </c>
      <c r="J2468" s="93"/>
      <c r="K2468" s="97">
        <v>44424</v>
      </c>
      <c r="L2468" s="97">
        <v>44424</v>
      </c>
      <c r="M2468" s="84" t="s">
        <v>57</v>
      </c>
    </row>
    <row r="2469" spans="1:13" ht="21.75">
      <c r="A2469" s="57">
        <v>1048</v>
      </c>
      <c r="B2469" s="84" t="s">
        <v>51</v>
      </c>
      <c r="C2469" s="84" t="s">
        <v>111</v>
      </c>
      <c r="D2469" s="84" t="s">
        <v>926</v>
      </c>
      <c r="E2469" s="87" t="s">
        <v>113</v>
      </c>
      <c r="F2469" s="84" t="s">
        <v>170</v>
      </c>
      <c r="G2469" s="87" t="s">
        <v>8</v>
      </c>
      <c r="H2469" s="87" t="s">
        <v>13</v>
      </c>
      <c r="I2469" s="90" t="s">
        <v>1676</v>
      </c>
      <c r="J2469" s="93"/>
      <c r="K2469" s="97">
        <v>44428</v>
      </c>
      <c r="L2469" s="97">
        <v>44428</v>
      </c>
      <c r="M2469" s="84" t="s">
        <v>57</v>
      </c>
    </row>
    <row r="2470" spans="1:13" ht="21.75">
      <c r="A2470" s="57">
        <v>544</v>
      </c>
      <c r="B2470" s="84" t="s">
        <v>51</v>
      </c>
      <c r="C2470" s="84" t="s">
        <v>52</v>
      </c>
      <c r="D2470" s="84" t="s">
        <v>244</v>
      </c>
      <c r="E2470" s="87" t="s">
        <v>54</v>
      </c>
      <c r="F2470" s="84" t="s">
        <v>170</v>
      </c>
      <c r="G2470" s="87" t="s">
        <v>8</v>
      </c>
      <c r="H2470" s="87" t="s">
        <v>11</v>
      </c>
      <c r="I2470" s="93" t="s">
        <v>894</v>
      </c>
      <c r="J2470" s="90"/>
      <c r="K2470" s="97">
        <v>44287</v>
      </c>
      <c r="L2470" s="97">
        <v>44287</v>
      </c>
      <c r="M2470" s="84" t="s">
        <v>57</v>
      </c>
    </row>
    <row r="2471" spans="1:13" ht="34.5">
      <c r="A2471" s="57">
        <v>2462</v>
      </c>
      <c r="B2471" s="99" t="s">
        <v>51</v>
      </c>
      <c r="C2471" s="99" t="s">
        <v>108</v>
      </c>
      <c r="D2471" s="99" t="s">
        <v>2720</v>
      </c>
      <c r="E2471" s="99" t="s">
        <v>113</v>
      </c>
      <c r="F2471" s="99" t="s">
        <v>3132</v>
      </c>
      <c r="G2471" s="99" t="s">
        <v>8</v>
      </c>
      <c r="H2471" s="100" t="s">
        <v>11</v>
      </c>
      <c r="I2471" s="102" t="s">
        <v>3644</v>
      </c>
      <c r="J2471" s="102"/>
      <c r="K2471" s="106">
        <v>44748</v>
      </c>
      <c r="L2471" s="106">
        <v>44748</v>
      </c>
      <c r="M2471" s="99" t="s">
        <v>57</v>
      </c>
    </row>
    <row r="2472" spans="1:13" ht="21.75">
      <c r="A2472" s="57">
        <v>2342</v>
      </c>
      <c r="B2472" s="99" t="s">
        <v>51</v>
      </c>
      <c r="C2472" s="99" t="s">
        <v>111</v>
      </c>
      <c r="D2472" s="99" t="s">
        <v>2744</v>
      </c>
      <c r="E2472" s="99" t="s">
        <v>1561</v>
      </c>
      <c r="F2472" s="99" t="s">
        <v>170</v>
      </c>
      <c r="G2472" s="99" t="s">
        <v>8</v>
      </c>
      <c r="H2472" s="100" t="s">
        <v>11</v>
      </c>
      <c r="I2472" s="102" t="s">
        <v>3522</v>
      </c>
      <c r="J2472" s="102"/>
      <c r="K2472" s="106">
        <v>44713</v>
      </c>
      <c r="L2472" s="106">
        <v>44713</v>
      </c>
      <c r="M2472" s="99" t="s">
        <v>57</v>
      </c>
    </row>
    <row r="2473" spans="1:13" ht="21.75">
      <c r="A2473" s="57">
        <v>2285</v>
      </c>
      <c r="B2473" s="99" t="s">
        <v>51</v>
      </c>
      <c r="C2473" s="99" t="s">
        <v>111</v>
      </c>
      <c r="D2473" s="99" t="s">
        <v>220</v>
      </c>
      <c r="E2473" s="99" t="s">
        <v>1553</v>
      </c>
      <c r="F2473" s="99" t="s">
        <v>2841</v>
      </c>
      <c r="G2473" s="99" t="s">
        <v>8</v>
      </c>
      <c r="H2473" s="100" t="s">
        <v>11</v>
      </c>
      <c r="I2473" s="102" t="s">
        <v>3470</v>
      </c>
      <c r="J2473" s="102"/>
      <c r="K2473" s="106">
        <v>44698</v>
      </c>
      <c r="L2473" s="106">
        <v>44698</v>
      </c>
      <c r="M2473" s="99" t="s">
        <v>57</v>
      </c>
    </row>
    <row r="2474" spans="1:13" ht="21.75">
      <c r="A2474" s="57">
        <v>2106</v>
      </c>
      <c r="B2474" s="99" t="s">
        <v>51</v>
      </c>
      <c r="C2474" s="99" t="s">
        <v>111</v>
      </c>
      <c r="D2474" s="99" t="s">
        <v>2708</v>
      </c>
      <c r="E2474" s="99" t="s">
        <v>1553</v>
      </c>
      <c r="F2474" s="99" t="s">
        <v>753</v>
      </c>
      <c r="G2474" s="99" t="s">
        <v>7</v>
      </c>
      <c r="H2474" s="100" t="s">
        <v>13</v>
      </c>
      <c r="I2474" s="102" t="s">
        <v>3290</v>
      </c>
      <c r="J2474" s="102"/>
      <c r="K2474" s="106">
        <v>44661</v>
      </c>
      <c r="L2474" s="106">
        <v>44661</v>
      </c>
      <c r="M2474" s="99" t="s">
        <v>57</v>
      </c>
    </row>
    <row r="2475" spans="1:13" ht="21.75">
      <c r="A2475" s="57">
        <v>2388</v>
      </c>
      <c r="B2475" s="99" t="s">
        <v>51</v>
      </c>
      <c r="C2475" s="99" t="s">
        <v>111</v>
      </c>
      <c r="D2475" s="99" t="s">
        <v>2744</v>
      </c>
      <c r="E2475" s="99" t="s">
        <v>1561</v>
      </c>
      <c r="F2475" s="99" t="s">
        <v>170</v>
      </c>
      <c r="G2475" s="99" t="s">
        <v>8</v>
      </c>
      <c r="H2475" s="100" t="s">
        <v>11</v>
      </c>
      <c r="I2475" s="102" t="s">
        <v>3567</v>
      </c>
      <c r="J2475" s="102"/>
      <c r="K2475" s="106">
        <v>44721</v>
      </c>
      <c r="L2475" s="106">
        <v>44721</v>
      </c>
      <c r="M2475" s="99" t="s">
        <v>57</v>
      </c>
    </row>
    <row r="2476" spans="1:13" ht="21.75">
      <c r="A2476" s="57">
        <v>2008</v>
      </c>
      <c r="B2476" s="99" t="s">
        <v>51</v>
      </c>
      <c r="C2476" s="99" t="s">
        <v>111</v>
      </c>
      <c r="D2476" s="99" t="s">
        <v>848</v>
      </c>
      <c r="E2476" s="99" t="s">
        <v>376</v>
      </c>
      <c r="F2476" s="99" t="s">
        <v>170</v>
      </c>
      <c r="G2476" s="99" t="s">
        <v>8</v>
      </c>
      <c r="H2476" s="100" t="s">
        <v>12</v>
      </c>
      <c r="I2476" s="102" t="s">
        <v>3190</v>
      </c>
      <c r="J2476" s="102"/>
      <c r="K2476" s="106">
        <v>44628</v>
      </c>
      <c r="L2476" s="106">
        <v>44628</v>
      </c>
      <c r="M2476" s="99" t="s">
        <v>57</v>
      </c>
    </row>
    <row r="2477" spans="1:13" ht="21.75">
      <c r="A2477" s="57">
        <v>1994</v>
      </c>
      <c r="B2477" s="99" t="s">
        <v>51</v>
      </c>
      <c r="C2477" s="99" t="s">
        <v>52</v>
      </c>
      <c r="D2477" s="99" t="s">
        <v>2688</v>
      </c>
      <c r="E2477" s="99" t="s">
        <v>54</v>
      </c>
      <c r="F2477" s="99" t="s">
        <v>357</v>
      </c>
      <c r="G2477" s="99" t="s">
        <v>8</v>
      </c>
      <c r="H2477" s="100" t="s">
        <v>12</v>
      </c>
      <c r="I2477" s="102" t="s">
        <v>3176</v>
      </c>
      <c r="J2477" s="102"/>
      <c r="K2477" s="106">
        <v>44622</v>
      </c>
      <c r="L2477" s="106">
        <v>44622</v>
      </c>
      <c r="M2477" s="99" t="s">
        <v>57</v>
      </c>
    </row>
    <row r="2478" spans="1:13" ht="21.75">
      <c r="A2478" s="57">
        <v>2472</v>
      </c>
      <c r="B2478" s="99" t="s">
        <v>51</v>
      </c>
      <c r="C2478" s="99" t="s">
        <v>504</v>
      </c>
      <c r="D2478" s="99" t="s">
        <v>2771</v>
      </c>
      <c r="E2478" s="99" t="s">
        <v>218</v>
      </c>
      <c r="F2478" s="99" t="s">
        <v>357</v>
      </c>
      <c r="G2478" s="99" t="s">
        <v>8</v>
      </c>
      <c r="H2478" s="100" t="s">
        <v>12</v>
      </c>
      <c r="I2478" s="102" t="s">
        <v>3656</v>
      </c>
      <c r="J2478" s="102"/>
      <c r="K2478" s="106">
        <v>44750</v>
      </c>
      <c r="L2478" s="106">
        <v>44750</v>
      </c>
      <c r="M2478" s="99" t="s">
        <v>57</v>
      </c>
    </row>
    <row r="2479" spans="1:13" ht="21.75">
      <c r="A2479" s="57">
        <v>2185</v>
      </c>
      <c r="B2479" s="99" t="s">
        <v>51</v>
      </c>
      <c r="C2479" s="99" t="s">
        <v>111</v>
      </c>
      <c r="D2479" s="99" t="s">
        <v>887</v>
      </c>
      <c r="E2479" s="99" t="s">
        <v>113</v>
      </c>
      <c r="F2479" s="99" t="s">
        <v>170</v>
      </c>
      <c r="G2479" s="99" t="s">
        <v>8</v>
      </c>
      <c r="H2479" s="100" t="s">
        <v>13</v>
      </c>
      <c r="I2479" s="102" t="s">
        <v>3376</v>
      </c>
      <c r="J2479" s="102"/>
      <c r="K2479" s="106">
        <v>44679</v>
      </c>
      <c r="L2479" s="106">
        <v>44679</v>
      </c>
      <c r="M2479" s="99" t="s">
        <v>57</v>
      </c>
    </row>
    <row r="2480" spans="1:13" ht="21.75">
      <c r="A2480" s="57">
        <v>1878</v>
      </c>
      <c r="B2480" s="99" t="s">
        <v>51</v>
      </c>
      <c r="C2480" s="99" t="s">
        <v>111</v>
      </c>
      <c r="D2480" s="99" t="s">
        <v>848</v>
      </c>
      <c r="E2480" s="99" t="s">
        <v>1553</v>
      </c>
      <c r="F2480" s="99" t="s">
        <v>170</v>
      </c>
      <c r="G2480" s="99" t="s">
        <v>7</v>
      </c>
      <c r="H2480" s="100" t="s">
        <v>13</v>
      </c>
      <c r="I2480" s="102" t="s">
        <v>3041</v>
      </c>
      <c r="J2480" s="102"/>
      <c r="K2480" s="106">
        <v>44597</v>
      </c>
      <c r="L2480" s="106">
        <v>44597</v>
      </c>
      <c r="M2480" s="99" t="s">
        <v>57</v>
      </c>
    </row>
    <row r="2481" spans="1:13" ht="21.75">
      <c r="A2481" s="57">
        <v>2500</v>
      </c>
      <c r="B2481" s="99" t="s">
        <v>51</v>
      </c>
      <c r="C2481" s="99" t="s">
        <v>52</v>
      </c>
      <c r="D2481" s="99" t="s">
        <v>53</v>
      </c>
      <c r="E2481" s="99" t="s">
        <v>477</v>
      </c>
      <c r="F2481" s="99" t="s">
        <v>438</v>
      </c>
      <c r="G2481" s="99" t="s">
        <v>8</v>
      </c>
      <c r="H2481" s="100" t="s">
        <v>11</v>
      </c>
      <c r="I2481" s="102" t="s">
        <v>3682</v>
      </c>
      <c r="J2481" s="102"/>
      <c r="K2481" s="106">
        <v>44762</v>
      </c>
      <c r="L2481" s="106">
        <v>44762</v>
      </c>
      <c r="M2481" s="99" t="s">
        <v>57</v>
      </c>
    </row>
    <row r="2482" spans="1:13" ht="43.5">
      <c r="A2482" s="57">
        <v>1372</v>
      </c>
      <c r="B2482" s="84" t="s">
        <v>51</v>
      </c>
      <c r="C2482" s="84" t="s">
        <v>108</v>
      </c>
      <c r="D2482" s="84" t="s">
        <v>1024</v>
      </c>
      <c r="E2482" s="87" t="s">
        <v>376</v>
      </c>
      <c r="F2482" s="84" t="s">
        <v>753</v>
      </c>
      <c r="G2482" s="87" t="s">
        <v>8</v>
      </c>
      <c r="H2482" s="87" t="s">
        <v>15</v>
      </c>
      <c r="I2482" s="90" t="s">
        <v>2042</v>
      </c>
      <c r="J2482" s="93"/>
      <c r="K2482" s="97">
        <v>44497</v>
      </c>
      <c r="L2482" s="97">
        <v>44497</v>
      </c>
      <c r="M2482" s="84" t="s">
        <v>57</v>
      </c>
    </row>
    <row r="2483" spans="1:13" ht="21.75">
      <c r="A2483" s="57">
        <v>1336</v>
      </c>
      <c r="B2483" s="84" t="s">
        <v>51</v>
      </c>
      <c r="C2483" s="84" t="s">
        <v>111</v>
      </c>
      <c r="D2483" s="84" t="s">
        <v>984</v>
      </c>
      <c r="E2483" s="87" t="s">
        <v>1553</v>
      </c>
      <c r="F2483" s="84" t="s">
        <v>357</v>
      </c>
      <c r="G2483" s="87" t="s">
        <v>8</v>
      </c>
      <c r="H2483" s="87" t="s">
        <v>11</v>
      </c>
      <c r="I2483" s="90" t="s">
        <v>1994</v>
      </c>
      <c r="J2483" s="93"/>
      <c r="K2483" s="97">
        <v>44489</v>
      </c>
      <c r="L2483" s="97">
        <v>44489</v>
      </c>
      <c r="M2483" s="84" t="s">
        <v>57</v>
      </c>
    </row>
    <row r="2484" spans="1:13" ht="21.75">
      <c r="A2484" s="57">
        <v>1655</v>
      </c>
      <c r="B2484" s="84" t="s">
        <v>51</v>
      </c>
      <c r="C2484" s="84" t="s">
        <v>52</v>
      </c>
      <c r="D2484" s="84" t="s">
        <v>244</v>
      </c>
      <c r="E2484" s="87" t="s">
        <v>54</v>
      </c>
      <c r="F2484" s="84" t="s">
        <v>170</v>
      </c>
      <c r="G2484" s="87" t="s">
        <v>8</v>
      </c>
      <c r="H2484" s="87" t="s">
        <v>11</v>
      </c>
      <c r="I2484" s="90" t="s">
        <v>2374</v>
      </c>
      <c r="J2484" s="93"/>
      <c r="K2484" s="97">
        <v>44548</v>
      </c>
      <c r="L2484" s="97">
        <v>44548</v>
      </c>
      <c r="M2484" s="84" t="s">
        <v>57</v>
      </c>
    </row>
    <row r="2485" spans="1:13" ht="21.75">
      <c r="A2485" s="57">
        <v>2422</v>
      </c>
      <c r="B2485" s="99" t="s">
        <v>51</v>
      </c>
      <c r="C2485" s="99" t="s">
        <v>111</v>
      </c>
      <c r="D2485" s="99" t="s">
        <v>2744</v>
      </c>
      <c r="E2485" s="99" t="s">
        <v>1553</v>
      </c>
      <c r="F2485" s="99" t="s">
        <v>170</v>
      </c>
      <c r="G2485" s="99" t="s">
        <v>8</v>
      </c>
      <c r="H2485" s="100" t="s">
        <v>11</v>
      </c>
      <c r="I2485" s="102" t="s">
        <v>3603</v>
      </c>
      <c r="J2485" s="102"/>
      <c r="K2485" s="106">
        <v>44731</v>
      </c>
      <c r="L2485" s="106">
        <v>44731</v>
      </c>
      <c r="M2485" s="99" t="s">
        <v>57</v>
      </c>
    </row>
    <row r="2486" spans="1:13" ht="21.75">
      <c r="A2486" s="57">
        <v>2265</v>
      </c>
      <c r="B2486" s="99" t="s">
        <v>51</v>
      </c>
      <c r="C2486" s="99" t="s">
        <v>111</v>
      </c>
      <c r="D2486" s="99" t="s">
        <v>887</v>
      </c>
      <c r="E2486" s="99" t="s">
        <v>1553</v>
      </c>
      <c r="F2486" s="99" t="s">
        <v>170</v>
      </c>
      <c r="G2486" s="99" t="s">
        <v>8</v>
      </c>
      <c r="H2486" s="100" t="s">
        <v>11</v>
      </c>
      <c r="I2486" s="102" t="s">
        <v>3450</v>
      </c>
      <c r="J2486" s="102"/>
      <c r="K2486" s="106">
        <v>44693</v>
      </c>
      <c r="L2486" s="106">
        <v>44693</v>
      </c>
      <c r="M2486" s="99" t="s">
        <v>57</v>
      </c>
    </row>
    <row r="2487" spans="1:13" ht="21.75">
      <c r="A2487" s="57">
        <v>2187</v>
      </c>
      <c r="B2487" s="99" t="s">
        <v>51</v>
      </c>
      <c r="C2487" s="99" t="s">
        <v>111</v>
      </c>
      <c r="D2487" s="99" t="s">
        <v>887</v>
      </c>
      <c r="E2487" s="99" t="s">
        <v>1553</v>
      </c>
      <c r="F2487" s="99" t="s">
        <v>170</v>
      </c>
      <c r="G2487" s="99" t="s">
        <v>8</v>
      </c>
      <c r="H2487" s="100" t="s">
        <v>11</v>
      </c>
      <c r="I2487" s="102" t="s">
        <v>3378</v>
      </c>
      <c r="J2487" s="102"/>
      <c r="K2487" s="106">
        <v>44679</v>
      </c>
      <c r="L2487" s="106">
        <v>44679</v>
      </c>
      <c r="M2487" s="99" t="s">
        <v>57</v>
      </c>
    </row>
    <row r="2488" spans="1:13" ht="21.75">
      <c r="A2488" s="57">
        <v>422</v>
      </c>
      <c r="B2488" s="84" t="s">
        <v>51</v>
      </c>
      <c r="C2488" s="84" t="s">
        <v>476</v>
      </c>
      <c r="D2488" s="84" t="s">
        <v>104</v>
      </c>
      <c r="E2488" s="84" t="s">
        <v>477</v>
      </c>
      <c r="F2488" s="84" t="s">
        <v>479</v>
      </c>
      <c r="G2488" s="87" t="s">
        <v>8</v>
      </c>
      <c r="H2488" s="87" t="s">
        <v>23</v>
      </c>
      <c r="I2488" s="90" t="s">
        <v>711</v>
      </c>
      <c r="J2488" s="90"/>
      <c r="K2488" s="97">
        <v>44264</v>
      </c>
      <c r="L2488" s="97">
        <v>44265</v>
      </c>
      <c r="M2488" s="84" t="s">
        <v>57</v>
      </c>
    </row>
    <row r="2489" spans="1:13" ht="21.75">
      <c r="A2489" s="57">
        <v>990</v>
      </c>
      <c r="B2489" s="84" t="s">
        <v>51</v>
      </c>
      <c r="C2489" s="84" t="s">
        <v>504</v>
      </c>
      <c r="D2489" s="84" t="s">
        <v>1609</v>
      </c>
      <c r="E2489" s="87" t="s">
        <v>218</v>
      </c>
      <c r="F2489" s="84" t="s">
        <v>470</v>
      </c>
      <c r="G2489" s="87" t="s">
        <v>8</v>
      </c>
      <c r="H2489" s="87" t="s">
        <v>19</v>
      </c>
      <c r="I2489" s="90" t="s">
        <v>1610</v>
      </c>
      <c r="J2489" s="93"/>
      <c r="K2489" s="97">
        <v>44417</v>
      </c>
      <c r="L2489" s="97">
        <v>44417</v>
      </c>
      <c r="M2489" s="84" t="s">
        <v>57</v>
      </c>
    </row>
    <row r="2490" spans="1:13" ht="21.75">
      <c r="A2490" s="57">
        <v>1146</v>
      </c>
      <c r="B2490" s="84" t="s">
        <v>51</v>
      </c>
      <c r="C2490" s="84" t="s">
        <v>108</v>
      </c>
      <c r="D2490" s="84" t="s">
        <v>1798</v>
      </c>
      <c r="E2490" s="87" t="s">
        <v>218</v>
      </c>
      <c r="F2490" s="84" t="s">
        <v>493</v>
      </c>
      <c r="G2490" s="87" t="s">
        <v>8</v>
      </c>
      <c r="H2490" s="87" t="s">
        <v>15</v>
      </c>
      <c r="I2490" s="90" t="s">
        <v>1799</v>
      </c>
      <c r="J2490" s="93"/>
      <c r="K2490" s="97">
        <v>44457</v>
      </c>
      <c r="L2490" s="97">
        <v>44457</v>
      </c>
      <c r="M2490" s="84" t="s">
        <v>57</v>
      </c>
    </row>
    <row r="2491" spans="1:13" ht="21.75">
      <c r="A2491" s="57">
        <v>555</v>
      </c>
      <c r="B2491" s="84" t="s">
        <v>51</v>
      </c>
      <c r="C2491" s="84" t="s">
        <v>52</v>
      </c>
      <c r="D2491" s="84" t="s">
        <v>244</v>
      </c>
      <c r="E2491" s="87" t="s">
        <v>906</v>
      </c>
      <c r="F2491" s="84" t="s">
        <v>170</v>
      </c>
      <c r="G2491" s="87" t="s">
        <v>7</v>
      </c>
      <c r="H2491" s="87" t="s">
        <v>11</v>
      </c>
      <c r="I2491" s="90" t="s">
        <v>907</v>
      </c>
      <c r="J2491" s="93"/>
      <c r="K2491" s="97">
        <v>44290</v>
      </c>
      <c r="L2491" s="97">
        <v>44290</v>
      </c>
      <c r="M2491" s="84" t="s">
        <v>57</v>
      </c>
    </row>
    <row r="2492" spans="1:13" ht="21.75">
      <c r="A2492" s="57">
        <v>2350</v>
      </c>
      <c r="B2492" s="99" t="s">
        <v>51</v>
      </c>
      <c r="C2492" s="99" t="s">
        <v>108</v>
      </c>
      <c r="D2492" s="99" t="s">
        <v>371</v>
      </c>
      <c r="E2492" s="99" t="s">
        <v>218</v>
      </c>
      <c r="F2492" s="99" t="s">
        <v>799</v>
      </c>
      <c r="G2492" s="99" t="s">
        <v>8</v>
      </c>
      <c r="H2492" s="100" t="s">
        <v>13</v>
      </c>
      <c r="I2492" s="102" t="s">
        <v>3530</v>
      </c>
      <c r="J2492" s="102"/>
      <c r="K2492" s="106">
        <v>44714</v>
      </c>
      <c r="L2492" s="106">
        <v>44714</v>
      </c>
      <c r="M2492" s="99" t="s">
        <v>57</v>
      </c>
    </row>
    <row r="2493" spans="1:13" ht="21.75">
      <c r="A2493" s="57">
        <v>2509</v>
      </c>
      <c r="B2493" s="99" t="s">
        <v>51</v>
      </c>
      <c r="C2493" s="99" t="s">
        <v>111</v>
      </c>
      <c r="D2493" s="99" t="s">
        <v>917</v>
      </c>
      <c r="E2493" s="99" t="s">
        <v>97</v>
      </c>
      <c r="F2493" s="99" t="s">
        <v>170</v>
      </c>
      <c r="G2493" s="99" t="s">
        <v>8</v>
      </c>
      <c r="H2493" s="100" t="s">
        <v>16</v>
      </c>
      <c r="I2493" s="102" t="s">
        <v>3693</v>
      </c>
      <c r="J2493" s="102"/>
      <c r="K2493" s="106">
        <v>44768</v>
      </c>
      <c r="L2493" s="106">
        <v>44769</v>
      </c>
      <c r="M2493" s="99" t="s">
        <v>57</v>
      </c>
    </row>
    <row r="2494" spans="1:13" ht="21.75">
      <c r="A2494" s="57">
        <v>1615</v>
      </c>
      <c r="B2494" s="84" t="s">
        <v>51</v>
      </c>
      <c r="C2494" s="84" t="s">
        <v>108</v>
      </c>
      <c r="D2494" s="84" t="s">
        <v>2243</v>
      </c>
      <c r="E2494" s="87" t="s">
        <v>2007</v>
      </c>
      <c r="F2494" s="84" t="s">
        <v>885</v>
      </c>
      <c r="G2494" s="87" t="s">
        <v>8</v>
      </c>
      <c r="H2494" s="87" t="s">
        <v>16</v>
      </c>
      <c r="I2494" s="90" t="s">
        <v>2326</v>
      </c>
      <c r="J2494" s="93"/>
      <c r="K2494" s="97">
        <v>44540</v>
      </c>
      <c r="L2494" s="97">
        <v>44540</v>
      </c>
      <c r="M2494" s="84" t="s">
        <v>57</v>
      </c>
    </row>
    <row r="2495" spans="1:13" ht="34.5">
      <c r="A2495" s="57">
        <v>2507</v>
      </c>
      <c r="B2495" s="99" t="s">
        <v>51</v>
      </c>
      <c r="C2495" s="99" t="s">
        <v>108</v>
      </c>
      <c r="D2495" s="99" t="s">
        <v>1024</v>
      </c>
      <c r="E2495" s="99" t="s">
        <v>113</v>
      </c>
      <c r="F2495" s="99" t="s">
        <v>2206</v>
      </c>
      <c r="G2495" s="99" t="s">
        <v>8</v>
      </c>
      <c r="H2495" s="100" t="s">
        <v>16</v>
      </c>
      <c r="I2495" s="102" t="s">
        <v>3691</v>
      </c>
      <c r="J2495" s="102"/>
      <c r="K2495" s="106">
        <v>44765</v>
      </c>
      <c r="L2495" s="106">
        <v>44765</v>
      </c>
      <c r="M2495" s="99" t="s">
        <v>57</v>
      </c>
    </row>
    <row r="2496" spans="1:13" ht="43.5">
      <c r="A2496" s="57">
        <v>1211</v>
      </c>
      <c r="B2496" s="84" t="s">
        <v>51</v>
      </c>
      <c r="C2496" s="84" t="s">
        <v>283</v>
      </c>
      <c r="D2496" s="84" t="s">
        <v>1713</v>
      </c>
      <c r="E2496" s="87" t="s">
        <v>376</v>
      </c>
      <c r="F2496" s="84" t="s">
        <v>1714</v>
      </c>
      <c r="G2496" s="87" t="s">
        <v>8</v>
      </c>
      <c r="H2496" s="87" t="s">
        <v>22</v>
      </c>
      <c r="I2496" s="90" t="s">
        <v>1863</v>
      </c>
      <c r="J2496" s="93"/>
      <c r="K2496" s="97">
        <v>44467</v>
      </c>
      <c r="L2496" s="97">
        <v>44467</v>
      </c>
      <c r="M2496" s="84" t="s">
        <v>57</v>
      </c>
    </row>
    <row r="2497" spans="1:13" ht="34.5">
      <c r="A2497" s="57">
        <v>2372</v>
      </c>
      <c r="B2497" s="99" t="s">
        <v>51</v>
      </c>
      <c r="C2497" s="99" t="s">
        <v>111</v>
      </c>
      <c r="D2497" s="99" t="s">
        <v>2749</v>
      </c>
      <c r="E2497" s="99" t="s">
        <v>54</v>
      </c>
      <c r="F2497" s="99" t="s">
        <v>170</v>
      </c>
      <c r="G2497" s="99" t="s">
        <v>8</v>
      </c>
      <c r="H2497" s="100" t="s">
        <v>11</v>
      </c>
      <c r="I2497" s="102" t="s">
        <v>3552</v>
      </c>
      <c r="J2497" s="102"/>
      <c r="K2497" s="106">
        <v>44719</v>
      </c>
      <c r="L2497" s="106">
        <v>44722</v>
      </c>
      <c r="M2497" s="99" t="s">
        <v>57</v>
      </c>
    </row>
    <row r="2498" spans="1:13" ht="21.75">
      <c r="A2498" s="57">
        <v>1306</v>
      </c>
      <c r="B2498" s="84" t="s">
        <v>51</v>
      </c>
      <c r="C2498" s="84" t="s">
        <v>108</v>
      </c>
      <c r="D2498" s="84" t="s">
        <v>649</v>
      </c>
      <c r="E2498" s="87" t="s">
        <v>135</v>
      </c>
      <c r="F2498" s="84" t="s">
        <v>1957</v>
      </c>
      <c r="G2498" s="87" t="s">
        <v>8</v>
      </c>
      <c r="H2498" s="87" t="s">
        <v>13</v>
      </c>
      <c r="I2498" s="90" t="s">
        <v>1958</v>
      </c>
      <c r="J2498" s="93"/>
      <c r="K2498" s="97">
        <v>44484</v>
      </c>
      <c r="L2498" s="97">
        <v>44484</v>
      </c>
      <c r="M2498" s="84" t="s">
        <v>57</v>
      </c>
    </row>
    <row r="2499" spans="1:13" ht="21.75">
      <c r="A2499" s="57">
        <v>975</v>
      </c>
      <c r="B2499" s="84" t="s">
        <v>51</v>
      </c>
      <c r="C2499" s="84" t="s">
        <v>111</v>
      </c>
      <c r="D2499" s="84" t="s">
        <v>926</v>
      </c>
      <c r="E2499" s="87" t="s">
        <v>113</v>
      </c>
      <c r="F2499" s="84" t="s">
        <v>170</v>
      </c>
      <c r="G2499" s="87" t="s">
        <v>8</v>
      </c>
      <c r="H2499" s="87" t="s">
        <v>11</v>
      </c>
      <c r="I2499" s="90" t="s">
        <v>1594</v>
      </c>
      <c r="J2499" s="93"/>
      <c r="K2499" s="97">
        <v>44414</v>
      </c>
      <c r="L2499" s="97">
        <v>44414</v>
      </c>
      <c r="M2499" s="84" t="s">
        <v>57</v>
      </c>
    </row>
    <row r="2500" spans="1:13" ht="21.75">
      <c r="A2500" s="57">
        <v>2150</v>
      </c>
      <c r="B2500" s="99" t="s">
        <v>51</v>
      </c>
      <c r="C2500" s="99" t="s">
        <v>111</v>
      </c>
      <c r="D2500" s="99" t="s">
        <v>887</v>
      </c>
      <c r="E2500" s="99" t="s">
        <v>113</v>
      </c>
      <c r="F2500" s="99" t="s">
        <v>753</v>
      </c>
      <c r="G2500" s="99" t="s">
        <v>8</v>
      </c>
      <c r="H2500" s="100" t="s">
        <v>13</v>
      </c>
      <c r="I2500" s="102" t="s">
        <v>3338</v>
      </c>
      <c r="J2500" s="102"/>
      <c r="K2500" s="106">
        <v>44677</v>
      </c>
      <c r="L2500" s="106">
        <v>44677</v>
      </c>
      <c r="M2500" s="99" t="s">
        <v>57</v>
      </c>
    </row>
    <row r="2501" spans="1:13" ht="21.75">
      <c r="A2501" s="57">
        <v>1522</v>
      </c>
      <c r="B2501" s="84" t="s">
        <v>51</v>
      </c>
      <c r="C2501" s="84" t="s">
        <v>108</v>
      </c>
      <c r="D2501" s="84" t="s">
        <v>1024</v>
      </c>
      <c r="E2501" s="87" t="s">
        <v>477</v>
      </c>
      <c r="F2501" s="84" t="s">
        <v>2206</v>
      </c>
      <c r="G2501" s="87" t="s">
        <v>8</v>
      </c>
      <c r="H2501" s="87" t="s">
        <v>11</v>
      </c>
      <c r="I2501" s="90" t="s">
        <v>2207</v>
      </c>
      <c r="J2501" s="93"/>
      <c r="K2501" s="97">
        <v>44523</v>
      </c>
      <c r="L2501" s="97">
        <v>44523</v>
      </c>
      <c r="M2501" s="84" t="s">
        <v>57</v>
      </c>
    </row>
    <row r="2502" spans="1:13" ht="21.75">
      <c r="A2502" s="57">
        <v>2615</v>
      </c>
      <c r="B2502" s="99" t="s">
        <v>51</v>
      </c>
      <c r="C2502" s="99" t="s">
        <v>111</v>
      </c>
      <c r="D2502" s="99" t="s">
        <v>2289</v>
      </c>
      <c r="E2502" s="99" t="s">
        <v>113</v>
      </c>
      <c r="F2502" s="99" t="s">
        <v>3187</v>
      </c>
      <c r="G2502" s="99" t="s">
        <v>8</v>
      </c>
      <c r="H2502" s="100" t="s">
        <v>11</v>
      </c>
      <c r="I2502" s="102" t="s">
        <v>3835</v>
      </c>
      <c r="J2502" s="102"/>
      <c r="K2502" s="106">
        <v>44807</v>
      </c>
      <c r="L2502" s="106">
        <v>44807</v>
      </c>
      <c r="M2502" s="99" t="s">
        <v>57</v>
      </c>
    </row>
    <row r="2503" spans="1:13" ht="43.5">
      <c r="A2503" s="57">
        <v>1140</v>
      </c>
      <c r="B2503" s="84" t="s">
        <v>51</v>
      </c>
      <c r="C2503" s="84" t="s">
        <v>111</v>
      </c>
      <c r="D2503" s="84" t="s">
        <v>857</v>
      </c>
      <c r="E2503" s="87" t="s">
        <v>1553</v>
      </c>
      <c r="F2503" s="84" t="s">
        <v>170</v>
      </c>
      <c r="G2503" s="87" t="s">
        <v>8</v>
      </c>
      <c r="H2503" s="87" t="s">
        <v>18</v>
      </c>
      <c r="I2503" s="90" t="s">
        <v>1792</v>
      </c>
      <c r="J2503" s="93"/>
      <c r="K2503" s="97">
        <v>44455</v>
      </c>
      <c r="L2503" s="97">
        <v>44455</v>
      </c>
      <c r="M2503" s="84" t="s">
        <v>57</v>
      </c>
    </row>
    <row r="2504" spans="1:13" ht="43.5">
      <c r="A2504" s="57">
        <v>692</v>
      </c>
      <c r="B2504" s="84" t="s">
        <v>51</v>
      </c>
      <c r="C2504" s="84" t="s">
        <v>52</v>
      </c>
      <c r="D2504" s="84" t="s">
        <v>244</v>
      </c>
      <c r="E2504" s="87" t="s">
        <v>54</v>
      </c>
      <c r="F2504" s="84" t="s">
        <v>170</v>
      </c>
      <c r="G2504" s="87" t="s">
        <v>8</v>
      </c>
      <c r="H2504" s="87" t="s">
        <v>18</v>
      </c>
      <c r="I2504" s="90" t="s">
        <v>1179</v>
      </c>
      <c r="J2504" s="93"/>
      <c r="K2504" s="97">
        <v>44344</v>
      </c>
      <c r="L2504" s="97">
        <v>44344</v>
      </c>
      <c r="M2504" s="84" t="s">
        <v>57</v>
      </c>
    </row>
    <row r="2505" spans="1:13" ht="21.75">
      <c r="A2505" s="57">
        <v>2504</v>
      </c>
      <c r="B2505" s="99" t="s">
        <v>51</v>
      </c>
      <c r="C2505" s="99" t="s">
        <v>108</v>
      </c>
      <c r="D2505" s="99" t="s">
        <v>2720</v>
      </c>
      <c r="E2505" s="99" t="s">
        <v>113</v>
      </c>
      <c r="F2505" s="99" t="s">
        <v>3132</v>
      </c>
      <c r="G2505" s="99" t="s">
        <v>8</v>
      </c>
      <c r="H2505" s="100" t="s">
        <v>18</v>
      </c>
      <c r="I2505" s="102" t="s">
        <v>3687</v>
      </c>
      <c r="J2505" s="102"/>
      <c r="K2505" s="106">
        <v>44764</v>
      </c>
      <c r="L2505" s="106">
        <v>44764</v>
      </c>
      <c r="M2505" s="99" t="s">
        <v>57</v>
      </c>
    </row>
    <row r="2506" spans="1:13" ht="21.75">
      <c r="A2506" s="57">
        <v>2120</v>
      </c>
      <c r="B2506" s="99" t="s">
        <v>51</v>
      </c>
      <c r="C2506" s="99" t="s">
        <v>111</v>
      </c>
      <c r="D2506" s="99" t="s">
        <v>2721</v>
      </c>
      <c r="E2506" s="99" t="s">
        <v>376</v>
      </c>
      <c r="F2506" s="99" t="s">
        <v>753</v>
      </c>
      <c r="G2506" s="99" t="s">
        <v>8</v>
      </c>
      <c r="H2506" s="100" t="s">
        <v>11</v>
      </c>
      <c r="I2506" s="102" t="s">
        <v>3307</v>
      </c>
      <c r="J2506" s="102"/>
      <c r="K2506" s="106">
        <v>44670</v>
      </c>
      <c r="L2506" s="106">
        <v>44671</v>
      </c>
      <c r="M2506" s="99" t="s">
        <v>57</v>
      </c>
    </row>
    <row r="2507" spans="1:13" ht="21.75">
      <c r="A2507" s="57">
        <v>1865</v>
      </c>
      <c r="B2507" s="99" t="s">
        <v>51</v>
      </c>
      <c r="C2507" s="99" t="s">
        <v>111</v>
      </c>
      <c r="D2507" s="99" t="s">
        <v>848</v>
      </c>
      <c r="E2507" s="99" t="s">
        <v>218</v>
      </c>
      <c r="F2507" s="99" t="s">
        <v>170</v>
      </c>
      <c r="G2507" s="99" t="s">
        <v>8</v>
      </c>
      <c r="H2507" s="100" t="s">
        <v>12</v>
      </c>
      <c r="I2507" s="102" t="s">
        <v>3026</v>
      </c>
      <c r="J2507" s="102" t="s">
        <v>3027</v>
      </c>
      <c r="K2507" s="106">
        <v>44596</v>
      </c>
      <c r="L2507" s="106">
        <v>44596</v>
      </c>
      <c r="M2507" s="99" t="s">
        <v>57</v>
      </c>
    </row>
    <row r="2508" spans="1:13" ht="21.75">
      <c r="A2508" s="57">
        <v>2380</v>
      </c>
      <c r="B2508" s="99" t="s">
        <v>51</v>
      </c>
      <c r="C2508" s="99" t="s">
        <v>111</v>
      </c>
      <c r="D2508" s="99" t="s">
        <v>2744</v>
      </c>
      <c r="E2508" s="99" t="s">
        <v>1561</v>
      </c>
      <c r="F2508" s="99" t="s">
        <v>170</v>
      </c>
      <c r="G2508" s="99" t="s">
        <v>8</v>
      </c>
      <c r="H2508" s="100" t="s">
        <v>11</v>
      </c>
      <c r="I2508" s="102" t="s">
        <v>3560</v>
      </c>
      <c r="J2508" s="102"/>
      <c r="K2508" s="106">
        <v>44720</v>
      </c>
      <c r="L2508" s="106">
        <v>44725</v>
      </c>
      <c r="M2508" s="99" t="s">
        <v>57</v>
      </c>
    </row>
    <row r="2509" spans="1:13" ht="21.75">
      <c r="A2509" s="57">
        <v>986</v>
      </c>
      <c r="B2509" s="84" t="s">
        <v>51</v>
      </c>
      <c r="C2509" s="84" t="s">
        <v>111</v>
      </c>
      <c r="D2509" s="84" t="s">
        <v>926</v>
      </c>
      <c r="E2509" s="87" t="s">
        <v>97</v>
      </c>
      <c r="F2509" s="84" t="s">
        <v>170</v>
      </c>
      <c r="G2509" s="87" t="s">
        <v>8</v>
      </c>
      <c r="H2509" s="87" t="s">
        <v>11</v>
      </c>
      <c r="I2509" s="90" t="s">
        <v>1605</v>
      </c>
      <c r="J2509" s="93"/>
      <c r="K2509" s="97">
        <v>44417</v>
      </c>
      <c r="L2509" s="97">
        <v>44418</v>
      </c>
      <c r="M2509" s="84" t="s">
        <v>57</v>
      </c>
    </row>
    <row r="2510" spans="1:13" ht="21.75">
      <c r="A2510" s="57">
        <v>726</v>
      </c>
      <c r="B2510" s="84" t="s">
        <v>51</v>
      </c>
      <c r="C2510" s="84" t="s">
        <v>406</v>
      </c>
      <c r="D2510" s="84" t="s">
        <v>1145</v>
      </c>
      <c r="E2510" s="84" t="s">
        <v>218</v>
      </c>
      <c r="F2510" s="84" t="s">
        <v>357</v>
      </c>
      <c r="G2510" s="87" t="s">
        <v>8</v>
      </c>
      <c r="H2510" s="87" t="s">
        <v>11</v>
      </c>
      <c r="I2510" s="90" t="s">
        <v>1228</v>
      </c>
      <c r="J2510" s="93"/>
      <c r="K2510" s="97">
        <v>44350</v>
      </c>
      <c r="L2510" s="97">
        <v>44350</v>
      </c>
      <c r="M2510" s="84" t="s">
        <v>57</v>
      </c>
    </row>
    <row r="2511" spans="1:13" ht="21.75">
      <c r="A2511" s="57">
        <v>764</v>
      </c>
      <c r="B2511" s="84" t="s">
        <v>51</v>
      </c>
      <c r="C2511" s="84" t="s">
        <v>52</v>
      </c>
      <c r="D2511" s="84" t="s">
        <v>881</v>
      </c>
      <c r="E2511" s="84" t="s">
        <v>218</v>
      </c>
      <c r="F2511" s="84" t="s">
        <v>60</v>
      </c>
      <c r="G2511" s="87" t="s">
        <v>8</v>
      </c>
      <c r="H2511" s="87" t="s">
        <v>11</v>
      </c>
      <c r="I2511" s="90" t="s">
        <v>1293</v>
      </c>
      <c r="J2511" s="93"/>
      <c r="K2511" s="97">
        <v>44361</v>
      </c>
      <c r="L2511" s="97">
        <v>44361</v>
      </c>
      <c r="M2511" s="84" t="s">
        <v>57</v>
      </c>
    </row>
    <row r="2512" spans="1:13" ht="21.75">
      <c r="A2512" s="57">
        <v>1005</v>
      </c>
      <c r="B2512" s="84" t="s">
        <v>51</v>
      </c>
      <c r="C2512" s="84" t="s">
        <v>52</v>
      </c>
      <c r="D2512" s="84" t="s">
        <v>855</v>
      </c>
      <c r="E2512" s="87" t="s">
        <v>218</v>
      </c>
      <c r="F2512" s="84" t="s">
        <v>60</v>
      </c>
      <c r="G2512" s="87" t="s">
        <v>8</v>
      </c>
      <c r="H2512" s="87" t="s">
        <v>11</v>
      </c>
      <c r="I2512" s="90" t="s">
        <v>1625</v>
      </c>
      <c r="J2512" s="93"/>
      <c r="K2512" s="97">
        <v>44421</v>
      </c>
      <c r="L2512" s="97">
        <v>44421</v>
      </c>
      <c r="M2512" s="84" t="s">
        <v>57</v>
      </c>
    </row>
    <row r="2513" spans="1:13" ht="21.75">
      <c r="A2513" s="57">
        <v>970</v>
      </c>
      <c r="B2513" s="84" t="s">
        <v>51</v>
      </c>
      <c r="C2513" s="84" t="s">
        <v>111</v>
      </c>
      <c r="D2513" s="84" t="s">
        <v>926</v>
      </c>
      <c r="E2513" s="87" t="s">
        <v>113</v>
      </c>
      <c r="F2513" s="84" t="s">
        <v>170</v>
      </c>
      <c r="G2513" s="87" t="s">
        <v>8</v>
      </c>
      <c r="H2513" s="87" t="s">
        <v>11</v>
      </c>
      <c r="I2513" s="90" t="s">
        <v>1588</v>
      </c>
      <c r="J2513" s="93"/>
      <c r="K2513" s="97">
        <v>44413</v>
      </c>
      <c r="L2513" s="97">
        <v>44413</v>
      </c>
      <c r="M2513" s="84" t="s">
        <v>57</v>
      </c>
    </row>
    <row r="2514" spans="1:13" ht="21.75">
      <c r="A2514" s="57">
        <v>1835</v>
      </c>
      <c r="B2514" s="99" t="s">
        <v>51</v>
      </c>
      <c r="C2514" s="99" t="s">
        <v>111</v>
      </c>
      <c r="D2514" s="99" t="s">
        <v>848</v>
      </c>
      <c r="E2514" s="99" t="s">
        <v>218</v>
      </c>
      <c r="F2514" s="99" t="s">
        <v>170</v>
      </c>
      <c r="G2514" s="99" t="s">
        <v>8</v>
      </c>
      <c r="H2514" s="100" t="s">
        <v>11</v>
      </c>
      <c r="I2514" s="102" t="s">
        <v>1588</v>
      </c>
      <c r="J2514" s="102" t="s">
        <v>2975</v>
      </c>
      <c r="K2514" s="106">
        <v>44590</v>
      </c>
      <c r="L2514" s="106">
        <v>44590</v>
      </c>
      <c r="M2514" s="99" t="s">
        <v>57</v>
      </c>
    </row>
    <row r="2515" spans="1:13" ht="21.75">
      <c r="A2515" s="57">
        <v>2335</v>
      </c>
      <c r="B2515" s="99" t="s">
        <v>51</v>
      </c>
      <c r="C2515" s="99" t="s">
        <v>111</v>
      </c>
      <c r="D2515" s="99" t="s">
        <v>2744</v>
      </c>
      <c r="E2515" s="99" t="s">
        <v>54</v>
      </c>
      <c r="F2515" s="99" t="s">
        <v>795</v>
      </c>
      <c r="G2515" s="99" t="s">
        <v>8</v>
      </c>
      <c r="H2515" s="100" t="s">
        <v>11</v>
      </c>
      <c r="I2515" s="102" t="s">
        <v>1588</v>
      </c>
      <c r="J2515" s="102"/>
      <c r="K2515" s="106">
        <v>44713</v>
      </c>
      <c r="L2515" s="106">
        <v>44713</v>
      </c>
      <c r="M2515" s="99" t="s">
        <v>57</v>
      </c>
    </row>
    <row r="2516" spans="1:13" ht="21.75">
      <c r="A2516" s="57">
        <v>2554</v>
      </c>
      <c r="B2516" s="99" t="s">
        <v>51</v>
      </c>
      <c r="C2516" s="99" t="s">
        <v>111</v>
      </c>
      <c r="D2516" s="99" t="s">
        <v>917</v>
      </c>
      <c r="E2516" s="99" t="s">
        <v>97</v>
      </c>
      <c r="F2516" s="99" t="s">
        <v>170</v>
      </c>
      <c r="G2516" s="99" t="s">
        <v>8</v>
      </c>
      <c r="H2516" s="100" t="s">
        <v>11</v>
      </c>
      <c r="I2516" s="102" t="s">
        <v>3773</v>
      </c>
      <c r="J2516" s="102"/>
      <c r="K2516" s="106">
        <v>44782</v>
      </c>
      <c r="L2516" s="106">
        <v>44783</v>
      </c>
      <c r="M2516" s="99" t="s">
        <v>57</v>
      </c>
    </row>
    <row r="2517" spans="1:13" ht="21.75">
      <c r="A2517" s="57">
        <v>830</v>
      </c>
      <c r="B2517" s="84" t="s">
        <v>51</v>
      </c>
      <c r="C2517" s="84" t="s">
        <v>103</v>
      </c>
      <c r="D2517" s="84" t="s">
        <v>1396</v>
      </c>
      <c r="E2517" s="87" t="s">
        <v>218</v>
      </c>
      <c r="F2517" s="84" t="s">
        <v>357</v>
      </c>
      <c r="G2517" s="87" t="s">
        <v>8</v>
      </c>
      <c r="H2517" s="87" t="s">
        <v>11</v>
      </c>
      <c r="I2517" s="90" t="s">
        <v>1397</v>
      </c>
      <c r="J2517" s="93"/>
      <c r="K2517" s="97">
        <v>44376</v>
      </c>
      <c r="L2517" s="97">
        <v>44376</v>
      </c>
      <c r="M2517" s="84" t="s">
        <v>57</v>
      </c>
    </row>
    <row r="2518" spans="1:13" ht="21.75">
      <c r="A2518" s="57">
        <v>712</v>
      </c>
      <c r="B2518" s="84" t="s">
        <v>51</v>
      </c>
      <c r="C2518" s="84" t="s">
        <v>52</v>
      </c>
      <c r="D2518" s="84" t="s">
        <v>1207</v>
      </c>
      <c r="E2518" s="84" t="s">
        <v>218</v>
      </c>
      <c r="F2518" s="84" t="s">
        <v>60</v>
      </c>
      <c r="G2518" s="87" t="s">
        <v>8</v>
      </c>
      <c r="H2518" s="87" t="s">
        <v>11</v>
      </c>
      <c r="I2518" s="90" t="s">
        <v>1208</v>
      </c>
      <c r="J2518" s="93"/>
      <c r="K2518" s="97">
        <v>44348</v>
      </c>
      <c r="L2518" s="97">
        <v>44348</v>
      </c>
      <c r="M2518" s="84" t="s">
        <v>57</v>
      </c>
    </row>
    <row r="2519" spans="1:13" ht="21.75">
      <c r="A2519" s="57">
        <v>2225</v>
      </c>
      <c r="B2519" s="99" t="s">
        <v>51</v>
      </c>
      <c r="C2519" s="99" t="s">
        <v>111</v>
      </c>
      <c r="D2519" s="99" t="s">
        <v>887</v>
      </c>
      <c r="E2519" s="99" t="s">
        <v>376</v>
      </c>
      <c r="F2519" s="99" t="s">
        <v>170</v>
      </c>
      <c r="G2519" s="99" t="s">
        <v>8</v>
      </c>
      <c r="H2519" s="100" t="s">
        <v>11</v>
      </c>
      <c r="I2519" s="102" t="s">
        <v>3414</v>
      </c>
      <c r="J2519" s="102"/>
      <c r="K2519" s="106">
        <v>44686</v>
      </c>
      <c r="L2519" s="106">
        <v>44693</v>
      </c>
      <c r="M2519" s="99" t="s">
        <v>57</v>
      </c>
    </row>
    <row r="2520" spans="1:13" ht="21.75">
      <c r="A2520" s="57">
        <v>2560</v>
      </c>
      <c r="B2520" s="99" t="s">
        <v>51</v>
      </c>
      <c r="C2520" s="99" t="s">
        <v>111</v>
      </c>
      <c r="D2520" s="99" t="s">
        <v>917</v>
      </c>
      <c r="E2520" s="99" t="s">
        <v>2007</v>
      </c>
      <c r="F2520" s="99" t="s">
        <v>170</v>
      </c>
      <c r="G2520" s="99" t="s">
        <v>8</v>
      </c>
      <c r="H2520" s="100" t="s">
        <v>13</v>
      </c>
      <c r="I2520" s="102" t="s">
        <v>3779</v>
      </c>
      <c r="J2520" s="102"/>
      <c r="K2520" s="106">
        <v>44785</v>
      </c>
      <c r="L2520" s="106">
        <v>44785</v>
      </c>
      <c r="M2520" s="99" t="s">
        <v>57</v>
      </c>
    </row>
    <row r="2521" spans="1:13" ht="21.75">
      <c r="A2521" s="57">
        <v>1041</v>
      </c>
      <c r="B2521" s="84" t="s">
        <v>51</v>
      </c>
      <c r="C2521" s="84" t="s">
        <v>108</v>
      </c>
      <c r="D2521" s="84" t="s">
        <v>1665</v>
      </c>
      <c r="E2521" s="87" t="s">
        <v>97</v>
      </c>
      <c r="F2521" s="84" t="s">
        <v>357</v>
      </c>
      <c r="G2521" s="87" t="s">
        <v>8</v>
      </c>
      <c r="H2521" s="87" t="s">
        <v>11</v>
      </c>
      <c r="I2521" s="90" t="s">
        <v>1666</v>
      </c>
      <c r="J2521" s="93"/>
      <c r="K2521" s="97">
        <v>44427</v>
      </c>
      <c r="L2521" s="97">
        <v>44434</v>
      </c>
      <c r="M2521" s="84" t="s">
        <v>57</v>
      </c>
    </row>
    <row r="2522" spans="1:13" ht="21.75">
      <c r="A2522" s="57">
        <v>999</v>
      </c>
      <c r="B2522" s="84" t="s">
        <v>51</v>
      </c>
      <c r="C2522" s="84" t="s">
        <v>111</v>
      </c>
      <c r="D2522" s="84" t="s">
        <v>926</v>
      </c>
      <c r="E2522" s="87" t="s">
        <v>97</v>
      </c>
      <c r="F2522" s="84" t="s">
        <v>170</v>
      </c>
      <c r="G2522" s="87" t="s">
        <v>8</v>
      </c>
      <c r="H2522" s="87" t="s">
        <v>13</v>
      </c>
      <c r="I2522" s="90" t="s">
        <v>1619</v>
      </c>
      <c r="J2522" s="93"/>
      <c r="K2522" s="97">
        <v>44418</v>
      </c>
      <c r="L2522" s="97">
        <v>44419</v>
      </c>
      <c r="M2522" s="84" t="s">
        <v>57</v>
      </c>
    </row>
    <row r="2523" spans="1:13" ht="34.5">
      <c r="A2523" s="57">
        <v>2321</v>
      </c>
      <c r="B2523" s="99" t="s">
        <v>51</v>
      </c>
      <c r="C2523" s="99" t="s">
        <v>108</v>
      </c>
      <c r="D2523" s="99" t="s">
        <v>371</v>
      </c>
      <c r="E2523" s="99" t="s">
        <v>218</v>
      </c>
      <c r="F2523" s="99" t="s">
        <v>799</v>
      </c>
      <c r="G2523" s="99" t="s">
        <v>6</v>
      </c>
      <c r="H2523" s="100" t="s">
        <v>15</v>
      </c>
      <c r="I2523" s="102" t="s">
        <v>3503</v>
      </c>
      <c r="J2523" s="102"/>
      <c r="K2523" s="106">
        <v>44708</v>
      </c>
      <c r="L2523" s="106">
        <v>44708</v>
      </c>
      <c r="M2523" s="99" t="s">
        <v>57</v>
      </c>
    </row>
    <row r="2524" spans="1:13" ht="43.5">
      <c r="A2524" s="57">
        <v>1184</v>
      </c>
      <c r="B2524" s="84" t="s">
        <v>51</v>
      </c>
      <c r="C2524" s="84" t="s">
        <v>111</v>
      </c>
      <c r="D2524" s="84" t="s">
        <v>857</v>
      </c>
      <c r="E2524" s="87" t="s">
        <v>376</v>
      </c>
      <c r="F2524" s="84" t="s">
        <v>170</v>
      </c>
      <c r="G2524" s="87" t="s">
        <v>7</v>
      </c>
      <c r="H2524" s="87" t="s">
        <v>22</v>
      </c>
      <c r="I2524" s="90" t="s">
        <v>1838</v>
      </c>
      <c r="J2524" s="93"/>
      <c r="K2524" s="97">
        <v>44462</v>
      </c>
      <c r="L2524" s="97">
        <v>44462</v>
      </c>
      <c r="M2524" s="84" t="s">
        <v>57</v>
      </c>
    </row>
    <row r="2525" spans="1:13" ht="43.5">
      <c r="A2525" s="57">
        <v>875</v>
      </c>
      <c r="B2525" s="84" t="s">
        <v>51</v>
      </c>
      <c r="C2525" s="84" t="s">
        <v>108</v>
      </c>
      <c r="D2525" s="84" t="s">
        <v>1475</v>
      </c>
      <c r="E2525" s="87" t="s">
        <v>97</v>
      </c>
      <c r="F2525" s="84" t="s">
        <v>910</v>
      </c>
      <c r="G2525" s="87" t="s">
        <v>7</v>
      </c>
      <c r="H2525" s="87" t="s">
        <v>12</v>
      </c>
      <c r="I2525" s="90" t="s">
        <v>1476</v>
      </c>
      <c r="J2525" s="90" t="s">
        <v>1477</v>
      </c>
      <c r="K2525" s="97">
        <v>44392</v>
      </c>
      <c r="L2525" s="97">
        <v>44392</v>
      </c>
      <c r="M2525" s="84" t="s">
        <v>57</v>
      </c>
    </row>
    <row r="2526" spans="1:13" ht="21.75">
      <c r="A2526" s="57">
        <v>2075</v>
      </c>
      <c r="B2526" s="99" t="s">
        <v>51</v>
      </c>
      <c r="C2526" s="99" t="s">
        <v>111</v>
      </c>
      <c r="D2526" s="99" t="s">
        <v>2714</v>
      </c>
      <c r="E2526" s="99" t="s">
        <v>1553</v>
      </c>
      <c r="F2526" s="99" t="s">
        <v>813</v>
      </c>
      <c r="G2526" s="99" t="s">
        <v>8</v>
      </c>
      <c r="H2526" s="100" t="s">
        <v>15</v>
      </c>
      <c r="I2526" s="102" t="s">
        <v>3260</v>
      </c>
      <c r="J2526" s="102"/>
      <c r="K2526" s="106">
        <v>44652</v>
      </c>
      <c r="L2526" s="106">
        <v>44658</v>
      </c>
      <c r="M2526" s="99" t="s">
        <v>57</v>
      </c>
    </row>
    <row r="2527" spans="1:13" ht="21.75">
      <c r="A2527" s="57">
        <v>647</v>
      </c>
      <c r="B2527" s="84" t="s">
        <v>51</v>
      </c>
      <c r="C2527" s="84" t="s">
        <v>476</v>
      </c>
      <c r="D2527" s="84" t="s">
        <v>104</v>
      </c>
      <c r="E2527" s="87" t="s">
        <v>54</v>
      </c>
      <c r="F2527" s="84" t="s">
        <v>675</v>
      </c>
      <c r="G2527" s="87" t="s">
        <v>8</v>
      </c>
      <c r="H2527" s="87" t="s">
        <v>23</v>
      </c>
      <c r="I2527" s="90" t="s">
        <v>1075</v>
      </c>
      <c r="J2527" s="93" t="s">
        <v>1073</v>
      </c>
      <c r="K2527" s="97">
        <v>44335</v>
      </c>
      <c r="L2527" s="97">
        <v>44335</v>
      </c>
      <c r="M2527" s="84" t="s">
        <v>57</v>
      </c>
    </row>
    <row r="2528" spans="1:13" ht="21.75">
      <c r="A2528" s="57">
        <v>2605</v>
      </c>
      <c r="B2528" s="99" t="s">
        <v>51</v>
      </c>
      <c r="C2528" s="99" t="s">
        <v>111</v>
      </c>
      <c r="D2528" s="99" t="s">
        <v>3923</v>
      </c>
      <c r="E2528" s="99" t="s">
        <v>1553</v>
      </c>
      <c r="F2528" s="99" t="s">
        <v>813</v>
      </c>
      <c r="G2528" s="99" t="s">
        <v>8</v>
      </c>
      <c r="H2528" s="100" t="s">
        <v>15</v>
      </c>
      <c r="I2528" s="102" t="s">
        <v>3827</v>
      </c>
      <c r="J2528" s="102"/>
      <c r="K2528" s="106">
        <v>44797</v>
      </c>
      <c r="L2528" s="106">
        <v>44797</v>
      </c>
      <c r="M2528" s="99" t="s">
        <v>57</v>
      </c>
    </row>
    <row r="2529" spans="1:13" ht="21.75">
      <c r="A2529" s="57">
        <v>1822</v>
      </c>
      <c r="B2529" s="99" t="s">
        <v>51</v>
      </c>
      <c r="C2529" s="99" t="s">
        <v>108</v>
      </c>
      <c r="D2529" s="99" t="s">
        <v>1024</v>
      </c>
      <c r="E2529" s="99" t="s">
        <v>97</v>
      </c>
      <c r="F2529" s="99" t="s">
        <v>910</v>
      </c>
      <c r="G2529" s="99" t="s">
        <v>8</v>
      </c>
      <c r="H2529" s="100" t="s">
        <v>15</v>
      </c>
      <c r="I2529" s="102" t="s">
        <v>2955</v>
      </c>
      <c r="J2529" s="102" t="s">
        <v>2956</v>
      </c>
      <c r="K2529" s="106">
        <v>44588</v>
      </c>
      <c r="L2529" s="106">
        <v>44588</v>
      </c>
      <c r="M2529" s="99" t="s">
        <v>57</v>
      </c>
    </row>
    <row r="2530" spans="1:13" ht="21.75">
      <c r="A2530" s="57">
        <v>1826</v>
      </c>
      <c r="B2530" s="99" t="s">
        <v>51</v>
      </c>
      <c r="C2530" s="99" t="s">
        <v>108</v>
      </c>
      <c r="D2530" s="99" t="s">
        <v>1024</v>
      </c>
      <c r="E2530" s="99" t="s">
        <v>97</v>
      </c>
      <c r="F2530" s="99" t="s">
        <v>910</v>
      </c>
      <c r="G2530" s="99" t="s">
        <v>8</v>
      </c>
      <c r="H2530" s="100" t="s">
        <v>15</v>
      </c>
      <c r="I2530" s="102" t="s">
        <v>2955</v>
      </c>
      <c r="J2530" s="102" t="s">
        <v>2956</v>
      </c>
      <c r="K2530" s="106">
        <v>44589</v>
      </c>
      <c r="L2530" s="106">
        <v>44589</v>
      </c>
      <c r="M2530" s="99" t="s">
        <v>57</v>
      </c>
    </row>
    <row r="2531" spans="1:13" ht="21.75">
      <c r="A2531" s="57">
        <v>2126</v>
      </c>
      <c r="B2531" s="99" t="s">
        <v>51</v>
      </c>
      <c r="C2531" s="99" t="s">
        <v>1162</v>
      </c>
      <c r="D2531" s="99" t="s">
        <v>2722</v>
      </c>
      <c r="E2531" s="99" t="s">
        <v>2627</v>
      </c>
      <c r="F2531" s="99" t="s">
        <v>170</v>
      </c>
      <c r="G2531" s="99" t="s">
        <v>8</v>
      </c>
      <c r="H2531" s="100" t="s">
        <v>23</v>
      </c>
      <c r="I2531" s="102" t="s">
        <v>3314</v>
      </c>
      <c r="J2531" s="102"/>
      <c r="K2531" s="106">
        <v>44671</v>
      </c>
      <c r="L2531" s="106">
        <v>44671</v>
      </c>
      <c r="M2531" s="99" t="s">
        <v>57</v>
      </c>
    </row>
    <row r="2532" spans="1:13" ht="21.75">
      <c r="A2532" s="57">
        <v>1983</v>
      </c>
      <c r="B2532" s="99" t="s">
        <v>51</v>
      </c>
      <c r="C2532" s="99" t="s">
        <v>111</v>
      </c>
      <c r="D2532" s="99" t="s">
        <v>2685</v>
      </c>
      <c r="E2532" s="99" t="s">
        <v>1553</v>
      </c>
      <c r="F2532" s="99" t="s">
        <v>885</v>
      </c>
      <c r="G2532" s="99" t="s">
        <v>7</v>
      </c>
      <c r="H2532" s="100" t="s">
        <v>15</v>
      </c>
      <c r="I2532" s="102" t="s">
        <v>3166</v>
      </c>
      <c r="J2532" s="102"/>
      <c r="K2532" s="106">
        <v>44621</v>
      </c>
      <c r="L2532" s="106">
        <v>44621</v>
      </c>
      <c r="M2532" s="99" t="s">
        <v>57</v>
      </c>
    </row>
    <row r="2533" spans="1:13" ht="21.75">
      <c r="A2533" s="57">
        <v>652</v>
      </c>
      <c r="B2533" s="84" t="s">
        <v>51</v>
      </c>
      <c r="C2533" s="84" t="s">
        <v>103</v>
      </c>
      <c r="D2533" s="84" t="s">
        <v>762</v>
      </c>
      <c r="E2533" s="84" t="s">
        <v>477</v>
      </c>
      <c r="F2533" s="84" t="s">
        <v>357</v>
      </c>
      <c r="G2533" s="87" t="s">
        <v>8</v>
      </c>
      <c r="H2533" s="87" t="s">
        <v>15</v>
      </c>
      <c r="I2533" s="90" t="s">
        <v>1084</v>
      </c>
      <c r="J2533" s="93" t="s">
        <v>1085</v>
      </c>
      <c r="K2533" s="97">
        <v>44337</v>
      </c>
      <c r="L2533" s="97">
        <v>44337</v>
      </c>
      <c r="M2533" s="84" t="s">
        <v>57</v>
      </c>
    </row>
    <row r="2534" spans="1:13" ht="21.75">
      <c r="A2534" s="57">
        <v>1446</v>
      </c>
      <c r="B2534" s="84" t="s">
        <v>51</v>
      </c>
      <c r="C2534" s="84" t="s">
        <v>283</v>
      </c>
      <c r="D2534" s="84" t="s">
        <v>2121</v>
      </c>
      <c r="E2534" s="87" t="s">
        <v>1561</v>
      </c>
      <c r="F2534" s="84" t="s">
        <v>799</v>
      </c>
      <c r="G2534" s="87" t="s">
        <v>8</v>
      </c>
      <c r="H2534" s="87" t="s">
        <v>15</v>
      </c>
      <c r="I2534" s="90" t="s">
        <v>2122</v>
      </c>
      <c r="J2534" s="93"/>
      <c r="K2534" s="97">
        <v>44509</v>
      </c>
      <c r="L2534" s="97">
        <v>44509</v>
      </c>
      <c r="M2534" s="84" t="s">
        <v>57</v>
      </c>
    </row>
    <row r="2535" spans="1:13" ht="21.75">
      <c r="A2535" s="57">
        <v>1245</v>
      </c>
      <c r="B2535" s="84" t="s">
        <v>51</v>
      </c>
      <c r="C2535" s="84" t="s">
        <v>111</v>
      </c>
      <c r="D2535" s="84" t="s">
        <v>857</v>
      </c>
      <c r="E2535" s="87" t="s">
        <v>113</v>
      </c>
      <c r="F2535" s="84" t="s">
        <v>170</v>
      </c>
      <c r="G2535" s="87" t="s">
        <v>8</v>
      </c>
      <c r="H2535" s="87" t="s">
        <v>15</v>
      </c>
      <c r="I2535" s="90" t="s">
        <v>1896</v>
      </c>
      <c r="J2535" s="93"/>
      <c r="K2535" s="97">
        <v>44471</v>
      </c>
      <c r="L2535" s="97">
        <v>44471</v>
      </c>
      <c r="M2535" s="84" t="s">
        <v>57</v>
      </c>
    </row>
    <row r="2536" spans="1:13" ht="43.5">
      <c r="A2536" s="57">
        <v>795</v>
      </c>
      <c r="B2536" s="84" t="s">
        <v>51</v>
      </c>
      <c r="C2536" s="84" t="s">
        <v>111</v>
      </c>
      <c r="D2536" s="84" t="s">
        <v>118</v>
      </c>
      <c r="E2536" s="87" t="s">
        <v>113</v>
      </c>
      <c r="F2536" s="84" t="s">
        <v>170</v>
      </c>
      <c r="G2536" s="87" t="s">
        <v>8</v>
      </c>
      <c r="H2536" s="87" t="s">
        <v>15</v>
      </c>
      <c r="I2536" s="90" t="s">
        <v>1348</v>
      </c>
      <c r="J2536" s="90" t="s">
        <v>1349</v>
      </c>
      <c r="K2536" s="97">
        <v>44370</v>
      </c>
      <c r="L2536" s="97">
        <v>44372</v>
      </c>
      <c r="M2536" s="84" t="s">
        <v>57</v>
      </c>
    </row>
    <row r="2537" spans="1:13" ht="21.75">
      <c r="A2537" s="57">
        <v>58</v>
      </c>
      <c r="B2537" s="84" t="s">
        <v>51</v>
      </c>
      <c r="C2537" s="84" t="s">
        <v>52</v>
      </c>
      <c r="D2537" s="84" t="s">
        <v>163</v>
      </c>
      <c r="E2537" s="87" t="s">
        <v>54</v>
      </c>
      <c r="F2537" s="84" t="s">
        <v>89</v>
      </c>
      <c r="G2537" s="87" t="s">
        <v>8</v>
      </c>
      <c r="H2537" s="87" t="s">
        <v>15</v>
      </c>
      <c r="I2537" s="90" t="s">
        <v>164</v>
      </c>
      <c r="J2537" s="90"/>
      <c r="K2537" s="97">
        <v>44208</v>
      </c>
      <c r="L2537" s="97">
        <v>44208</v>
      </c>
      <c r="M2537" s="84" t="s">
        <v>57</v>
      </c>
    </row>
    <row r="2538" spans="1:13" ht="21.75">
      <c r="A2538" s="57">
        <v>797</v>
      </c>
      <c r="B2538" s="84" t="s">
        <v>51</v>
      </c>
      <c r="C2538" s="84" t="s">
        <v>108</v>
      </c>
      <c r="D2538" s="87" t="s">
        <v>1350</v>
      </c>
      <c r="E2538" s="87" t="s">
        <v>97</v>
      </c>
      <c r="F2538" s="84" t="s">
        <v>1351</v>
      </c>
      <c r="G2538" s="87" t="s">
        <v>7</v>
      </c>
      <c r="H2538" s="87" t="s">
        <v>24</v>
      </c>
      <c r="I2538" s="90" t="s">
        <v>1353</v>
      </c>
      <c r="J2538" s="93"/>
      <c r="K2538" s="97">
        <v>44371</v>
      </c>
      <c r="L2538" s="97">
        <v>44371</v>
      </c>
      <c r="M2538" s="84" t="s">
        <v>57</v>
      </c>
    </row>
    <row r="2539" spans="1:13" ht="21.75">
      <c r="A2539" s="57">
        <v>1710</v>
      </c>
      <c r="B2539" s="84" t="s">
        <v>51</v>
      </c>
      <c r="C2539" s="84" t="s">
        <v>52</v>
      </c>
      <c r="D2539" s="84" t="s">
        <v>244</v>
      </c>
      <c r="E2539" s="87" t="s">
        <v>54</v>
      </c>
      <c r="F2539" s="84" t="s">
        <v>170</v>
      </c>
      <c r="G2539" s="87" t="s">
        <v>7</v>
      </c>
      <c r="H2539" s="87" t="s">
        <v>17</v>
      </c>
      <c r="I2539" s="90" t="s">
        <v>2429</v>
      </c>
      <c r="J2539" s="93"/>
      <c r="K2539" s="97">
        <v>44556</v>
      </c>
      <c r="L2539" s="97">
        <v>44556</v>
      </c>
      <c r="M2539" s="84" t="s">
        <v>57</v>
      </c>
    </row>
    <row r="2540" spans="1:13" ht="21.75">
      <c r="A2540" s="57">
        <v>1694</v>
      </c>
      <c r="B2540" s="84" t="s">
        <v>51</v>
      </c>
      <c r="C2540" s="84" t="s">
        <v>52</v>
      </c>
      <c r="D2540" s="84" t="s">
        <v>244</v>
      </c>
      <c r="E2540" s="87" t="s">
        <v>54</v>
      </c>
      <c r="F2540" s="84" t="s">
        <v>2402</v>
      </c>
      <c r="G2540" s="87" t="s">
        <v>7</v>
      </c>
      <c r="H2540" s="87" t="s">
        <v>17</v>
      </c>
      <c r="I2540" s="90" t="s">
        <v>2413</v>
      </c>
      <c r="J2540" s="93"/>
      <c r="K2540" s="97">
        <v>44552</v>
      </c>
      <c r="L2540" s="97">
        <v>44552</v>
      </c>
      <c r="M2540" s="84" t="s">
        <v>57</v>
      </c>
    </row>
    <row r="2541" spans="1:13" ht="43.5">
      <c r="A2541" s="57">
        <v>766</v>
      </c>
      <c r="B2541" s="84" t="s">
        <v>51</v>
      </c>
      <c r="C2541" s="84" t="s">
        <v>52</v>
      </c>
      <c r="D2541" s="87" t="s">
        <v>640</v>
      </c>
      <c r="E2541" s="87" t="s">
        <v>135</v>
      </c>
      <c r="F2541" s="84" t="s">
        <v>94</v>
      </c>
      <c r="G2541" s="87" t="s">
        <v>7</v>
      </c>
      <c r="H2541" s="87" t="s">
        <v>20</v>
      </c>
      <c r="I2541" s="90" t="s">
        <v>1295</v>
      </c>
      <c r="J2541" s="90" t="s">
        <v>1296</v>
      </c>
      <c r="K2541" s="97">
        <v>44361</v>
      </c>
      <c r="L2541" s="97">
        <v>44361</v>
      </c>
      <c r="M2541" s="84" t="s">
        <v>57</v>
      </c>
    </row>
    <row r="2542" spans="1:13" ht="21.75">
      <c r="A2542" s="57">
        <v>728</v>
      </c>
      <c r="B2542" s="84" t="s">
        <v>51</v>
      </c>
      <c r="C2542" s="84" t="s">
        <v>504</v>
      </c>
      <c r="D2542" s="84" t="s">
        <v>1231</v>
      </c>
      <c r="E2542" s="84" t="s">
        <v>477</v>
      </c>
      <c r="F2542" s="84" t="s">
        <v>910</v>
      </c>
      <c r="G2542" s="87" t="s">
        <v>7</v>
      </c>
      <c r="H2542" s="87" t="s">
        <v>17</v>
      </c>
      <c r="I2542" s="90" t="s">
        <v>1232</v>
      </c>
      <c r="J2542" s="93"/>
      <c r="K2542" s="97">
        <v>44351</v>
      </c>
      <c r="L2542" s="97">
        <v>44351</v>
      </c>
      <c r="M2542" s="84" t="s">
        <v>57</v>
      </c>
    </row>
    <row r="2543" spans="1:13" ht="21.75">
      <c r="A2543" s="57">
        <v>2109</v>
      </c>
      <c r="B2543" s="99" t="s">
        <v>51</v>
      </c>
      <c r="C2543" s="99" t="s">
        <v>111</v>
      </c>
      <c r="D2543" s="99" t="s">
        <v>887</v>
      </c>
      <c r="E2543" s="99" t="s">
        <v>113</v>
      </c>
      <c r="F2543" s="99" t="s">
        <v>357</v>
      </c>
      <c r="G2543" s="99" t="s">
        <v>7</v>
      </c>
      <c r="H2543" s="100" t="s">
        <v>17</v>
      </c>
      <c r="I2543" s="102" t="s">
        <v>3294</v>
      </c>
      <c r="J2543" s="102"/>
      <c r="K2543" s="106">
        <v>44663</v>
      </c>
      <c r="L2543" s="106">
        <v>44663</v>
      </c>
      <c r="M2543" s="99" t="s">
        <v>57</v>
      </c>
    </row>
    <row r="2544" spans="1:13" ht="43.5">
      <c r="A2544" s="57">
        <v>747</v>
      </c>
      <c r="B2544" s="84" t="s">
        <v>51</v>
      </c>
      <c r="C2544" s="84" t="s">
        <v>504</v>
      </c>
      <c r="D2544" s="87" t="s">
        <v>510</v>
      </c>
      <c r="E2544" s="84" t="s">
        <v>477</v>
      </c>
      <c r="F2544" s="84" t="s">
        <v>435</v>
      </c>
      <c r="G2544" s="87" t="s">
        <v>7</v>
      </c>
      <c r="H2544" s="87" t="s">
        <v>25</v>
      </c>
      <c r="I2544" s="90" t="s">
        <v>1262</v>
      </c>
      <c r="J2544" s="90" t="s">
        <v>1263</v>
      </c>
      <c r="K2544" s="97">
        <v>44355</v>
      </c>
      <c r="L2544" s="97">
        <v>44355</v>
      </c>
      <c r="M2544" s="84" t="s">
        <v>57</v>
      </c>
    </row>
    <row r="2545" spans="1:13" ht="43.5">
      <c r="A2545" s="57">
        <v>813</v>
      </c>
      <c r="B2545" s="84" t="s">
        <v>51</v>
      </c>
      <c r="C2545" s="84" t="s">
        <v>52</v>
      </c>
      <c r="D2545" s="84" t="s">
        <v>258</v>
      </c>
      <c r="E2545" s="87" t="s">
        <v>135</v>
      </c>
      <c r="F2545" s="84" t="s">
        <v>98</v>
      </c>
      <c r="G2545" s="87" t="s">
        <v>7</v>
      </c>
      <c r="H2545" s="87" t="s">
        <v>24</v>
      </c>
      <c r="I2545" s="90" t="s">
        <v>1373</v>
      </c>
      <c r="J2545" s="90" t="s">
        <v>1374</v>
      </c>
      <c r="K2545" s="97">
        <v>44373</v>
      </c>
      <c r="L2545" s="97">
        <v>44373</v>
      </c>
      <c r="M2545" s="84" t="s">
        <v>57</v>
      </c>
    </row>
    <row r="2546" spans="1:13" ht="21.75">
      <c r="A2546" s="57">
        <v>1380</v>
      </c>
      <c r="B2546" s="84" t="s">
        <v>51</v>
      </c>
      <c r="C2546" s="84" t="s">
        <v>111</v>
      </c>
      <c r="D2546" s="84" t="s">
        <v>2050</v>
      </c>
      <c r="E2546" s="87" t="s">
        <v>1553</v>
      </c>
      <c r="F2546" s="84" t="s">
        <v>493</v>
      </c>
      <c r="G2546" s="87" t="s">
        <v>8</v>
      </c>
      <c r="H2546" s="87" t="s">
        <v>17</v>
      </c>
      <c r="I2546" s="90" t="s">
        <v>2052</v>
      </c>
      <c r="J2546" s="93"/>
      <c r="K2546" s="97">
        <v>44497</v>
      </c>
      <c r="L2546" s="97">
        <v>44497</v>
      </c>
      <c r="M2546" s="84" t="s">
        <v>57</v>
      </c>
    </row>
    <row r="2547" spans="1:13" ht="21.75">
      <c r="A2547" s="57">
        <v>887</v>
      </c>
      <c r="B2547" s="84" t="s">
        <v>51</v>
      </c>
      <c r="C2547" s="84" t="s">
        <v>406</v>
      </c>
      <c r="D2547" s="84" t="s">
        <v>1314</v>
      </c>
      <c r="E2547" s="87" t="s">
        <v>218</v>
      </c>
      <c r="F2547" s="84" t="s">
        <v>1494</v>
      </c>
      <c r="G2547" s="87" t="s">
        <v>7</v>
      </c>
      <c r="H2547" s="87" t="s">
        <v>30</v>
      </c>
      <c r="I2547" s="90" t="s">
        <v>1496</v>
      </c>
      <c r="J2547" s="90"/>
      <c r="K2547" s="97">
        <v>44393</v>
      </c>
      <c r="L2547" s="97">
        <v>44393</v>
      </c>
      <c r="M2547" s="84" t="s">
        <v>57</v>
      </c>
    </row>
    <row r="2548" spans="1:13" ht="21.75">
      <c r="A2548" s="57">
        <v>94</v>
      </c>
      <c r="B2548" s="84" t="s">
        <v>51</v>
      </c>
      <c r="C2548" s="84" t="s">
        <v>111</v>
      </c>
      <c r="D2548" s="84" t="s">
        <v>220</v>
      </c>
      <c r="E2548" s="87" t="s">
        <v>113</v>
      </c>
      <c r="F2548" s="84" t="s">
        <v>170</v>
      </c>
      <c r="G2548" s="87" t="s">
        <v>7</v>
      </c>
      <c r="H2548" s="87" t="s">
        <v>17</v>
      </c>
      <c r="I2548" s="90" t="s">
        <v>222</v>
      </c>
      <c r="J2548" s="90"/>
      <c r="K2548" s="97">
        <v>44214</v>
      </c>
      <c r="L2548" s="97">
        <v>44214</v>
      </c>
      <c r="M2548" s="84" t="s">
        <v>57</v>
      </c>
    </row>
    <row r="2549" spans="1:13" ht="21.75">
      <c r="A2549" s="57">
        <v>1552</v>
      </c>
      <c r="B2549" s="84" t="s">
        <v>51</v>
      </c>
      <c r="C2549" s="84" t="s">
        <v>1162</v>
      </c>
      <c r="D2549" s="84" t="s">
        <v>2235</v>
      </c>
      <c r="E2549" s="87" t="s">
        <v>54</v>
      </c>
      <c r="F2549" s="84" t="s">
        <v>2236</v>
      </c>
      <c r="G2549" s="87" t="s">
        <v>7</v>
      </c>
      <c r="H2549" s="87" t="s">
        <v>17</v>
      </c>
      <c r="I2549" s="90" t="s">
        <v>2247</v>
      </c>
      <c r="J2549" s="93"/>
      <c r="K2549" s="97">
        <v>44528</v>
      </c>
      <c r="L2549" s="97">
        <v>44528</v>
      </c>
      <c r="M2549" s="84" t="s">
        <v>57</v>
      </c>
    </row>
    <row r="2550" spans="1:13" ht="21.75">
      <c r="A2550" s="57">
        <v>2193</v>
      </c>
      <c r="B2550" s="99" t="s">
        <v>51</v>
      </c>
      <c r="C2550" s="99" t="s">
        <v>108</v>
      </c>
      <c r="D2550" s="99" t="s">
        <v>2720</v>
      </c>
      <c r="E2550" s="99" t="s">
        <v>477</v>
      </c>
      <c r="F2550" s="99" t="s">
        <v>3132</v>
      </c>
      <c r="G2550" s="99" t="s">
        <v>7</v>
      </c>
      <c r="H2550" s="100" t="s">
        <v>17</v>
      </c>
      <c r="I2550" s="102" t="s">
        <v>3384</v>
      </c>
      <c r="J2550" s="102"/>
      <c r="K2550" s="106">
        <v>44680</v>
      </c>
      <c r="L2550" s="106">
        <v>44680</v>
      </c>
      <c r="M2550" s="99" t="s">
        <v>57</v>
      </c>
    </row>
    <row r="2551" spans="1:13" ht="21.75">
      <c r="A2551" s="57">
        <v>1069</v>
      </c>
      <c r="B2551" s="84" t="s">
        <v>51</v>
      </c>
      <c r="C2551" s="84" t="s">
        <v>108</v>
      </c>
      <c r="D2551" s="84" t="s">
        <v>1698</v>
      </c>
      <c r="E2551" s="87" t="s">
        <v>54</v>
      </c>
      <c r="F2551" s="84" t="s">
        <v>1699</v>
      </c>
      <c r="G2551" s="87" t="s">
        <v>7</v>
      </c>
      <c r="H2551" s="87" t="s">
        <v>17</v>
      </c>
      <c r="I2551" s="90" t="s">
        <v>1700</v>
      </c>
      <c r="J2551" s="93"/>
      <c r="K2551" s="97">
        <v>44432</v>
      </c>
      <c r="L2551" s="97">
        <v>44432</v>
      </c>
      <c r="M2551" s="84" t="s">
        <v>57</v>
      </c>
    </row>
    <row r="2552" spans="1:13" ht="43.5">
      <c r="A2552" s="57">
        <v>674</v>
      </c>
      <c r="B2552" s="84" t="s">
        <v>51</v>
      </c>
      <c r="C2552" s="84" t="s">
        <v>52</v>
      </c>
      <c r="D2552" s="84" t="s">
        <v>244</v>
      </c>
      <c r="E2552" s="87" t="s">
        <v>135</v>
      </c>
      <c r="F2552" s="84" t="s">
        <v>435</v>
      </c>
      <c r="G2552" s="87" t="s">
        <v>7</v>
      </c>
      <c r="H2552" s="87" t="s">
        <v>17</v>
      </c>
      <c r="I2552" s="90" t="s">
        <v>1133</v>
      </c>
      <c r="J2552" s="90" t="s">
        <v>1134</v>
      </c>
      <c r="K2552" s="97">
        <v>44341</v>
      </c>
      <c r="L2552" s="97">
        <v>44341</v>
      </c>
      <c r="M2552" s="84" t="s">
        <v>57</v>
      </c>
    </row>
    <row r="2553" spans="1:13" ht="21.75">
      <c r="A2553" s="57">
        <v>23</v>
      </c>
      <c r="B2553" s="84" t="s">
        <v>51</v>
      </c>
      <c r="C2553" s="84" t="s">
        <v>52</v>
      </c>
      <c r="D2553" s="84" t="s">
        <v>59</v>
      </c>
      <c r="E2553" s="87" t="s">
        <v>54</v>
      </c>
      <c r="F2553" s="84" t="s">
        <v>94</v>
      </c>
      <c r="G2553" s="87" t="s">
        <v>8</v>
      </c>
      <c r="H2553" s="87" t="s">
        <v>27</v>
      </c>
      <c r="I2553" s="90" t="s">
        <v>102</v>
      </c>
      <c r="J2553" s="93"/>
      <c r="K2553" s="97">
        <v>44201</v>
      </c>
      <c r="L2553" s="97">
        <v>44201</v>
      </c>
      <c r="M2553" s="84" t="s">
        <v>57</v>
      </c>
    </row>
    <row r="2554" spans="1:13" ht="21.75">
      <c r="A2554" s="57">
        <v>1959</v>
      </c>
      <c r="B2554" s="99" t="s">
        <v>51</v>
      </c>
      <c r="C2554" s="99" t="s">
        <v>108</v>
      </c>
      <c r="D2554" s="99" t="s">
        <v>2678</v>
      </c>
      <c r="E2554" s="99" t="s">
        <v>477</v>
      </c>
      <c r="F2554" s="99" t="s">
        <v>3132</v>
      </c>
      <c r="G2554" s="99" t="s">
        <v>7</v>
      </c>
      <c r="H2554" s="100" t="s">
        <v>15</v>
      </c>
      <c r="I2554" s="102" t="s">
        <v>3139</v>
      </c>
      <c r="J2554" s="102"/>
      <c r="K2554" s="106">
        <v>44612</v>
      </c>
      <c r="L2554" s="106">
        <v>44612</v>
      </c>
      <c r="M2554" s="99" t="s">
        <v>57</v>
      </c>
    </row>
    <row r="2555" spans="1:13" ht="21.75">
      <c r="A2555" s="57">
        <v>55</v>
      </c>
      <c r="B2555" s="84" t="s">
        <v>51</v>
      </c>
      <c r="C2555" s="84" t="s">
        <v>52</v>
      </c>
      <c r="D2555" s="84" t="s">
        <v>104</v>
      </c>
      <c r="E2555" s="87" t="s">
        <v>54</v>
      </c>
      <c r="F2555" s="84" t="s">
        <v>60</v>
      </c>
      <c r="G2555" s="87" t="s">
        <v>8</v>
      </c>
      <c r="H2555" s="87" t="s">
        <v>22</v>
      </c>
      <c r="I2555" s="90" t="s">
        <v>161</v>
      </c>
      <c r="J2555" s="93"/>
      <c r="K2555" s="97">
        <v>44207</v>
      </c>
      <c r="L2555" s="97">
        <v>44207</v>
      </c>
      <c r="M2555" s="84" t="s">
        <v>57</v>
      </c>
    </row>
    <row r="2556" spans="1:13" ht="43.5">
      <c r="A2556" s="57">
        <v>338</v>
      </c>
      <c r="B2556" s="84" t="s">
        <v>51</v>
      </c>
      <c r="C2556" s="84" t="s">
        <v>52</v>
      </c>
      <c r="D2556" s="84" t="s">
        <v>104</v>
      </c>
      <c r="E2556" s="87" t="s">
        <v>54</v>
      </c>
      <c r="F2556" s="84" t="s">
        <v>104</v>
      </c>
      <c r="G2556" s="87" t="s">
        <v>8</v>
      </c>
      <c r="H2556" s="87" t="s">
        <v>18</v>
      </c>
      <c r="I2556" s="90" t="s">
        <v>587</v>
      </c>
      <c r="J2556" s="90"/>
      <c r="K2556" s="97">
        <v>44250</v>
      </c>
      <c r="L2556" s="97">
        <v>44250</v>
      </c>
      <c r="M2556" s="84" t="s">
        <v>57</v>
      </c>
    </row>
    <row r="2557" spans="1:13" ht="43.5">
      <c r="A2557" s="57">
        <v>294</v>
      </c>
      <c r="B2557" s="84" t="s">
        <v>51</v>
      </c>
      <c r="C2557" s="84" t="s">
        <v>52</v>
      </c>
      <c r="D2557" s="84" t="s">
        <v>543</v>
      </c>
      <c r="E2557" s="87" t="s">
        <v>533</v>
      </c>
      <c r="F2557" s="84" t="s">
        <v>450</v>
      </c>
      <c r="G2557" s="87" t="s">
        <v>8</v>
      </c>
      <c r="H2557" s="87" t="s">
        <v>18</v>
      </c>
      <c r="I2557" s="90" t="s">
        <v>545</v>
      </c>
      <c r="J2557" s="90"/>
      <c r="K2557" s="97">
        <v>44249</v>
      </c>
      <c r="L2557" s="97">
        <v>44256</v>
      </c>
      <c r="M2557" s="84" t="s">
        <v>57</v>
      </c>
    </row>
    <row r="2558" spans="1:13" ht="21.75">
      <c r="A2558" s="57">
        <v>2569</v>
      </c>
      <c r="B2558" s="99" t="s">
        <v>51</v>
      </c>
      <c r="C2558" s="99" t="s">
        <v>111</v>
      </c>
      <c r="D2558" s="99" t="s">
        <v>917</v>
      </c>
      <c r="E2558" s="99" t="s">
        <v>1561</v>
      </c>
      <c r="F2558" s="99" t="s">
        <v>170</v>
      </c>
      <c r="G2558" s="99" t="s">
        <v>8</v>
      </c>
      <c r="H2558" s="100" t="s">
        <v>16</v>
      </c>
      <c r="I2558" s="102" t="s">
        <v>3788</v>
      </c>
      <c r="J2558" s="102"/>
      <c r="K2558" s="106">
        <v>44788</v>
      </c>
      <c r="L2558" s="106">
        <v>44788</v>
      </c>
      <c r="M2558" s="99" t="s">
        <v>57</v>
      </c>
    </row>
    <row r="2559" spans="1:13" ht="65.25">
      <c r="A2559" s="57">
        <v>603</v>
      </c>
      <c r="B2559" s="84" t="s">
        <v>51</v>
      </c>
      <c r="C2559" s="84" t="s">
        <v>108</v>
      </c>
      <c r="D2559" s="84" t="s">
        <v>990</v>
      </c>
      <c r="E2559" s="87" t="s">
        <v>113</v>
      </c>
      <c r="F2559" s="84" t="s">
        <v>259</v>
      </c>
      <c r="G2559" s="87" t="s">
        <v>8</v>
      </c>
      <c r="H2559" s="87" t="s">
        <v>18</v>
      </c>
      <c r="I2559" s="90" t="s">
        <v>991</v>
      </c>
      <c r="J2559" s="90" t="s">
        <v>992</v>
      </c>
      <c r="K2559" s="97">
        <v>44325</v>
      </c>
      <c r="L2559" s="97">
        <v>44326</v>
      </c>
      <c r="M2559" s="84" t="s">
        <v>57</v>
      </c>
    </row>
    <row r="2560" spans="1:13" ht="21.75">
      <c r="A2560" s="57">
        <v>1547</v>
      </c>
      <c r="B2560" s="84" t="s">
        <v>51</v>
      </c>
      <c r="C2560" s="84" t="s">
        <v>108</v>
      </c>
      <c r="D2560" s="84" t="s">
        <v>1024</v>
      </c>
      <c r="E2560" s="87" t="s">
        <v>113</v>
      </c>
      <c r="F2560" s="84" t="s">
        <v>2206</v>
      </c>
      <c r="G2560" s="87" t="s">
        <v>8</v>
      </c>
      <c r="H2560" s="87" t="s">
        <v>11</v>
      </c>
      <c r="I2560" s="90" t="s">
        <v>2239</v>
      </c>
      <c r="J2560" s="93"/>
      <c r="K2560" s="97">
        <v>44527</v>
      </c>
      <c r="L2560" s="97">
        <v>44527</v>
      </c>
      <c r="M2560" s="84" t="s">
        <v>57</v>
      </c>
    </row>
    <row r="2561" spans="1:13" ht="21.75">
      <c r="A2561" s="57">
        <v>996</v>
      </c>
      <c r="B2561" s="84" t="s">
        <v>51</v>
      </c>
      <c r="C2561" s="84" t="s">
        <v>283</v>
      </c>
      <c r="D2561" s="84" t="s">
        <v>476</v>
      </c>
      <c r="E2561" s="87" t="s">
        <v>477</v>
      </c>
      <c r="F2561" s="84" t="s">
        <v>450</v>
      </c>
      <c r="G2561" s="87" t="s">
        <v>8</v>
      </c>
      <c r="H2561" s="87" t="s">
        <v>11</v>
      </c>
      <c r="I2561" s="90" t="s">
        <v>1615</v>
      </c>
      <c r="J2561" s="93"/>
      <c r="K2561" s="97">
        <v>44418</v>
      </c>
      <c r="L2561" s="97">
        <v>44425</v>
      </c>
      <c r="M2561" s="84" t="s">
        <v>57</v>
      </c>
    </row>
    <row r="2562" spans="1:13" ht="21.75">
      <c r="A2562" s="57">
        <v>265</v>
      </c>
      <c r="B2562" s="84" t="s">
        <v>51</v>
      </c>
      <c r="C2562" s="84" t="s">
        <v>52</v>
      </c>
      <c r="D2562" s="84" t="s">
        <v>498</v>
      </c>
      <c r="E2562" s="87" t="s">
        <v>54</v>
      </c>
      <c r="F2562" s="84" t="s">
        <v>450</v>
      </c>
      <c r="G2562" s="87" t="s">
        <v>8</v>
      </c>
      <c r="H2562" s="87" t="s">
        <v>32</v>
      </c>
      <c r="I2562" s="90" t="s">
        <v>499</v>
      </c>
      <c r="J2562" s="90"/>
      <c r="K2562" s="97">
        <v>44247</v>
      </c>
      <c r="L2562" s="97">
        <v>44247</v>
      </c>
      <c r="M2562" s="84" t="s">
        <v>57</v>
      </c>
    </row>
    <row r="2563" spans="1:13" ht="21.75">
      <c r="A2563" s="57">
        <v>60</v>
      </c>
      <c r="B2563" s="84" t="s">
        <v>51</v>
      </c>
      <c r="C2563" s="84" t="s">
        <v>52</v>
      </c>
      <c r="D2563" s="84" t="s">
        <v>53</v>
      </c>
      <c r="E2563" s="87" t="s">
        <v>54</v>
      </c>
      <c r="F2563" s="84" t="s">
        <v>167</v>
      </c>
      <c r="G2563" s="87" t="s">
        <v>8</v>
      </c>
      <c r="H2563" s="87" t="s">
        <v>29</v>
      </c>
      <c r="I2563" s="90" t="s">
        <v>168</v>
      </c>
      <c r="J2563" s="90"/>
      <c r="K2563" s="97">
        <v>44208</v>
      </c>
      <c r="L2563" s="97">
        <v>44208</v>
      </c>
      <c r="M2563" s="84" t="s">
        <v>57</v>
      </c>
    </row>
    <row r="2564" spans="1:13" ht="21.75">
      <c r="A2564" s="57">
        <v>49</v>
      </c>
      <c r="B2564" s="84" t="s">
        <v>51</v>
      </c>
      <c r="C2564" s="84" t="s">
        <v>52</v>
      </c>
      <c r="D2564" s="84" t="s">
        <v>154</v>
      </c>
      <c r="E2564" s="87" t="s">
        <v>54</v>
      </c>
      <c r="F2564" s="84" t="s">
        <v>60</v>
      </c>
      <c r="G2564" s="87" t="s">
        <v>8</v>
      </c>
      <c r="H2564" s="87" t="s">
        <v>19</v>
      </c>
      <c r="I2564" s="90" t="s">
        <v>155</v>
      </c>
      <c r="J2564" s="93"/>
      <c r="K2564" s="97">
        <v>44205</v>
      </c>
      <c r="L2564" s="97">
        <v>44205</v>
      </c>
      <c r="M2564" s="84" t="s">
        <v>57</v>
      </c>
    </row>
    <row r="2565" spans="1:13" ht="21.75">
      <c r="A2565" s="57">
        <v>1234</v>
      </c>
      <c r="B2565" s="84" t="s">
        <v>51</v>
      </c>
      <c r="C2565" s="84" t="s">
        <v>111</v>
      </c>
      <c r="D2565" s="84" t="s">
        <v>857</v>
      </c>
      <c r="E2565" s="87" t="s">
        <v>376</v>
      </c>
      <c r="F2565" s="84" t="s">
        <v>170</v>
      </c>
      <c r="G2565" s="87" t="s">
        <v>8</v>
      </c>
      <c r="H2565" s="87" t="s">
        <v>16</v>
      </c>
      <c r="I2565" s="90" t="s">
        <v>1885</v>
      </c>
      <c r="J2565" s="93"/>
      <c r="K2565" s="97">
        <v>44469</v>
      </c>
      <c r="L2565" s="97">
        <v>44469</v>
      </c>
      <c r="M2565" s="84" t="s">
        <v>57</v>
      </c>
    </row>
    <row r="2566" spans="1:13" ht="34.5">
      <c r="A2566" s="57">
        <v>2130</v>
      </c>
      <c r="B2566" s="99" t="s">
        <v>51</v>
      </c>
      <c r="C2566" s="99" t="s">
        <v>111</v>
      </c>
      <c r="D2566" s="99" t="s">
        <v>887</v>
      </c>
      <c r="E2566" s="99" t="s">
        <v>135</v>
      </c>
      <c r="F2566" s="99" t="s">
        <v>753</v>
      </c>
      <c r="G2566" s="99" t="s">
        <v>8</v>
      </c>
      <c r="H2566" s="100" t="s">
        <v>31</v>
      </c>
      <c r="I2566" s="102" t="s">
        <v>3318</v>
      </c>
      <c r="J2566" s="102"/>
      <c r="K2566" s="106">
        <v>44672</v>
      </c>
      <c r="L2566" s="106">
        <v>44672</v>
      </c>
      <c r="M2566" s="99" t="s">
        <v>57</v>
      </c>
    </row>
    <row r="2567" spans="1:13" ht="21.75">
      <c r="A2567" s="57">
        <v>1704</v>
      </c>
      <c r="B2567" s="84" t="s">
        <v>51</v>
      </c>
      <c r="C2567" s="84" t="s">
        <v>103</v>
      </c>
      <c r="D2567" s="84" t="s">
        <v>1281</v>
      </c>
      <c r="E2567" s="87" t="s">
        <v>113</v>
      </c>
      <c r="F2567" s="84" t="s">
        <v>470</v>
      </c>
      <c r="G2567" s="87" t="s">
        <v>7</v>
      </c>
      <c r="H2567" s="87" t="s">
        <v>19</v>
      </c>
      <c r="I2567" s="90" t="s">
        <v>2423</v>
      </c>
      <c r="J2567" s="93"/>
      <c r="K2567" s="97">
        <v>44554</v>
      </c>
      <c r="L2567" s="97">
        <v>44565</v>
      </c>
      <c r="M2567" s="84" t="s">
        <v>57</v>
      </c>
    </row>
    <row r="2568" spans="1:13" ht="21.75">
      <c r="A2568" s="57">
        <v>1399</v>
      </c>
      <c r="B2568" s="84" t="s">
        <v>51</v>
      </c>
      <c r="C2568" s="84" t="s">
        <v>103</v>
      </c>
      <c r="D2568" s="84" t="s">
        <v>1965</v>
      </c>
      <c r="E2568" s="87" t="s">
        <v>218</v>
      </c>
      <c r="F2568" s="84" t="s">
        <v>438</v>
      </c>
      <c r="G2568" s="87" t="s">
        <v>8</v>
      </c>
      <c r="H2568" s="87" t="s">
        <v>16</v>
      </c>
      <c r="I2568" s="90" t="s">
        <v>2073</v>
      </c>
      <c r="J2568" s="93"/>
      <c r="K2568" s="97">
        <v>44501</v>
      </c>
      <c r="L2568" s="97">
        <v>44502</v>
      </c>
      <c r="M2568" s="84" t="s">
        <v>57</v>
      </c>
    </row>
    <row r="2569" spans="1:13" ht="43.5">
      <c r="A2569" s="57">
        <v>1659</v>
      </c>
      <c r="B2569" s="84" t="s">
        <v>51</v>
      </c>
      <c r="C2569" s="84" t="s">
        <v>52</v>
      </c>
      <c r="D2569" s="84" t="s">
        <v>244</v>
      </c>
      <c r="E2569" s="87" t="s">
        <v>54</v>
      </c>
      <c r="F2569" s="84" t="s">
        <v>170</v>
      </c>
      <c r="G2569" s="87" t="s">
        <v>8</v>
      </c>
      <c r="H2569" s="87" t="s">
        <v>18</v>
      </c>
      <c r="I2569" s="90" t="s">
        <v>2378</v>
      </c>
      <c r="J2569" s="93"/>
      <c r="K2569" s="97">
        <v>44548</v>
      </c>
      <c r="L2569" s="97">
        <v>44550</v>
      </c>
      <c r="M2569" s="84" t="s">
        <v>57</v>
      </c>
    </row>
    <row r="2570" spans="1:13" ht="21.75">
      <c r="A2570" s="57">
        <v>1238</v>
      </c>
      <c r="B2570" s="84" t="s">
        <v>51</v>
      </c>
      <c r="C2570" s="84" t="s">
        <v>111</v>
      </c>
      <c r="D2570" s="84" t="s">
        <v>857</v>
      </c>
      <c r="E2570" s="87" t="s">
        <v>1553</v>
      </c>
      <c r="F2570" s="84" t="s">
        <v>170</v>
      </c>
      <c r="G2570" s="87" t="s">
        <v>8</v>
      </c>
      <c r="H2570" s="87" t="s">
        <v>22</v>
      </c>
      <c r="I2570" s="90" t="s">
        <v>1888</v>
      </c>
      <c r="J2570" s="93"/>
      <c r="K2570" s="97">
        <v>44469</v>
      </c>
      <c r="L2570" s="97">
        <v>44469</v>
      </c>
      <c r="M2570" s="84" t="s">
        <v>57</v>
      </c>
    </row>
    <row r="2571" spans="1:13" ht="21.75">
      <c r="A2571" s="57">
        <v>1013</v>
      </c>
      <c r="B2571" s="84" t="s">
        <v>51</v>
      </c>
      <c r="C2571" s="84" t="s">
        <v>111</v>
      </c>
      <c r="D2571" s="84" t="s">
        <v>926</v>
      </c>
      <c r="E2571" s="87" t="s">
        <v>1553</v>
      </c>
      <c r="F2571" s="84" t="s">
        <v>170</v>
      </c>
      <c r="G2571" s="87" t="s">
        <v>8</v>
      </c>
      <c r="H2571" s="87" t="s">
        <v>11</v>
      </c>
      <c r="I2571" s="90" t="s">
        <v>1634</v>
      </c>
      <c r="J2571" s="93"/>
      <c r="K2571" s="97">
        <v>44423</v>
      </c>
      <c r="L2571" s="97">
        <v>44423</v>
      </c>
      <c r="M2571" s="84" t="s">
        <v>57</v>
      </c>
    </row>
    <row r="2572" spans="1:13" ht="21.75">
      <c r="A2572" s="57">
        <v>2246</v>
      </c>
      <c r="B2572" s="99" t="s">
        <v>51</v>
      </c>
      <c r="C2572" s="99" t="s">
        <v>111</v>
      </c>
      <c r="D2572" s="99" t="s">
        <v>887</v>
      </c>
      <c r="E2572" s="99" t="s">
        <v>113</v>
      </c>
      <c r="F2572" s="99" t="s">
        <v>170</v>
      </c>
      <c r="G2572" s="99" t="s">
        <v>8</v>
      </c>
      <c r="H2572" s="100" t="s">
        <v>16</v>
      </c>
      <c r="I2572" s="102" t="s">
        <v>3434</v>
      </c>
      <c r="J2572" s="102"/>
      <c r="K2572" s="106">
        <v>44691</v>
      </c>
      <c r="L2572" s="106">
        <v>44691</v>
      </c>
      <c r="M2572" s="99" t="s">
        <v>57</v>
      </c>
    </row>
    <row r="2573" spans="1:13" ht="21.75">
      <c r="A2573" s="57">
        <v>2580</v>
      </c>
      <c r="B2573" s="99" t="s">
        <v>51</v>
      </c>
      <c r="C2573" s="99" t="s">
        <v>111</v>
      </c>
      <c r="D2573" s="99" t="s">
        <v>917</v>
      </c>
      <c r="E2573" s="99" t="s">
        <v>97</v>
      </c>
      <c r="F2573" s="99" t="s">
        <v>170</v>
      </c>
      <c r="G2573" s="99" t="s">
        <v>6</v>
      </c>
      <c r="H2573" s="100" t="s">
        <v>18</v>
      </c>
      <c r="I2573" s="102" t="s">
        <v>3800</v>
      </c>
      <c r="J2573" s="102"/>
      <c r="K2573" s="106">
        <v>44790</v>
      </c>
      <c r="L2573" s="106">
        <v>44790</v>
      </c>
      <c r="M2573" s="99" t="s">
        <v>57</v>
      </c>
    </row>
    <row r="2574" spans="1:13" ht="43.5">
      <c r="A2574" s="57">
        <v>550</v>
      </c>
      <c r="B2574" s="84" t="s">
        <v>51</v>
      </c>
      <c r="C2574" s="84" t="s">
        <v>52</v>
      </c>
      <c r="D2574" s="84" t="s">
        <v>244</v>
      </c>
      <c r="E2574" s="87" t="s">
        <v>54</v>
      </c>
      <c r="F2574" s="84" t="s">
        <v>170</v>
      </c>
      <c r="G2574" s="87" t="s">
        <v>8</v>
      </c>
      <c r="H2574" s="87" t="s">
        <v>22</v>
      </c>
      <c r="I2574" s="90" t="s">
        <v>901</v>
      </c>
      <c r="J2574" s="90"/>
      <c r="K2574" s="97">
        <v>44289</v>
      </c>
      <c r="L2574" s="97">
        <v>44289</v>
      </c>
      <c r="M2574" s="84" t="s">
        <v>57</v>
      </c>
    </row>
    <row r="2575" spans="1:13" ht="43.5">
      <c r="A2575" s="57">
        <v>1427</v>
      </c>
      <c r="B2575" s="84" t="s">
        <v>51</v>
      </c>
      <c r="C2575" s="84" t="s">
        <v>283</v>
      </c>
      <c r="D2575" s="84" t="s">
        <v>1713</v>
      </c>
      <c r="E2575" s="87" t="s">
        <v>54</v>
      </c>
      <c r="F2575" s="84" t="s">
        <v>1987</v>
      </c>
      <c r="G2575" s="87" t="s">
        <v>8</v>
      </c>
      <c r="H2575" s="87" t="s">
        <v>18</v>
      </c>
      <c r="I2575" s="90" t="s">
        <v>2100</v>
      </c>
      <c r="J2575" s="93"/>
      <c r="K2575" s="97">
        <v>44506</v>
      </c>
      <c r="L2575" s="97">
        <v>44506</v>
      </c>
      <c r="M2575" s="84" t="s">
        <v>57</v>
      </c>
    </row>
    <row r="2576" spans="1:13" ht="43.5">
      <c r="A2576" s="57">
        <v>1186</v>
      </c>
      <c r="B2576" s="84" t="s">
        <v>51</v>
      </c>
      <c r="C2576" s="84" t="s">
        <v>111</v>
      </c>
      <c r="D2576" s="84" t="s">
        <v>857</v>
      </c>
      <c r="E2576" s="87" t="s">
        <v>135</v>
      </c>
      <c r="F2576" s="84" t="s">
        <v>170</v>
      </c>
      <c r="G2576" s="87" t="s">
        <v>8</v>
      </c>
      <c r="H2576" s="87" t="s">
        <v>18</v>
      </c>
      <c r="I2576" s="90" t="s">
        <v>1840</v>
      </c>
      <c r="J2576" s="93"/>
      <c r="K2576" s="97">
        <v>44463</v>
      </c>
      <c r="L2576" s="97">
        <v>44463</v>
      </c>
      <c r="M2576" s="84" t="s">
        <v>57</v>
      </c>
    </row>
    <row r="2577" spans="1:18" ht="43.5">
      <c r="A2577" s="57">
        <v>84</v>
      </c>
      <c r="B2577" s="84" t="s">
        <v>51</v>
      </c>
      <c r="C2577" s="84" t="s">
        <v>52</v>
      </c>
      <c r="D2577" s="84" t="s">
        <v>104</v>
      </c>
      <c r="E2577" s="87" t="s">
        <v>127</v>
      </c>
      <c r="F2577" s="84" t="s">
        <v>60</v>
      </c>
      <c r="G2577" s="87" t="s">
        <v>8</v>
      </c>
      <c r="H2577" s="87" t="s">
        <v>18</v>
      </c>
      <c r="I2577" s="103" t="s">
        <v>206</v>
      </c>
      <c r="J2577" s="103"/>
      <c r="K2577" s="97">
        <v>44212</v>
      </c>
      <c r="L2577" s="97">
        <v>44212</v>
      </c>
      <c r="M2577" s="84" t="s">
        <v>57</v>
      </c>
    </row>
    <row r="2578" spans="1:18" ht="21.75">
      <c r="A2578" s="57">
        <v>1509</v>
      </c>
      <c r="B2578" s="84" t="s">
        <v>51</v>
      </c>
      <c r="C2578" s="84" t="s">
        <v>283</v>
      </c>
      <c r="D2578" s="84" t="s">
        <v>1713</v>
      </c>
      <c r="E2578" s="87" t="s">
        <v>54</v>
      </c>
      <c r="F2578" s="84" t="s">
        <v>1987</v>
      </c>
      <c r="G2578" s="87" t="s">
        <v>8</v>
      </c>
      <c r="H2578" s="87" t="s">
        <v>22</v>
      </c>
      <c r="I2578" s="90" t="s">
        <v>2192</v>
      </c>
      <c r="J2578" s="93"/>
      <c r="K2578" s="97">
        <v>44520</v>
      </c>
      <c r="L2578" s="97">
        <v>44520</v>
      </c>
      <c r="M2578" s="84" t="s">
        <v>57</v>
      </c>
    </row>
    <row r="2579" spans="1:18" ht="21.75">
      <c r="A2579" s="57">
        <v>1883</v>
      </c>
      <c r="B2579" s="99" t="s">
        <v>51</v>
      </c>
      <c r="C2579" s="99" t="s">
        <v>111</v>
      </c>
      <c r="D2579" s="99" t="s">
        <v>848</v>
      </c>
      <c r="E2579" s="99" t="s">
        <v>218</v>
      </c>
      <c r="F2579" s="99" t="s">
        <v>170</v>
      </c>
      <c r="G2579" s="99" t="s">
        <v>8</v>
      </c>
      <c r="H2579" s="100" t="s">
        <v>22</v>
      </c>
      <c r="I2579" s="102" t="s">
        <v>3048</v>
      </c>
      <c r="J2579" s="102"/>
      <c r="K2579" s="106">
        <v>44598</v>
      </c>
      <c r="L2579" s="106">
        <v>44598</v>
      </c>
      <c r="M2579" s="99" t="s">
        <v>57</v>
      </c>
    </row>
    <row r="2580" spans="1:18" ht="86.25">
      <c r="A2580" s="57">
        <v>2081</v>
      </c>
      <c r="B2580" s="99" t="s">
        <v>51</v>
      </c>
      <c r="C2580" s="99" t="s">
        <v>52</v>
      </c>
      <c r="D2580" s="99" t="s">
        <v>96</v>
      </c>
      <c r="E2580" s="99" t="s">
        <v>1722</v>
      </c>
      <c r="F2580" s="99" t="s">
        <v>450</v>
      </c>
      <c r="G2580" s="99" t="s">
        <v>6</v>
      </c>
      <c r="H2580" s="100" t="s">
        <v>18</v>
      </c>
      <c r="I2580" s="102" t="s">
        <v>3267</v>
      </c>
      <c r="J2580" s="102"/>
      <c r="K2580" s="106">
        <v>44654</v>
      </c>
      <c r="L2580" s="106">
        <v>44654</v>
      </c>
      <c r="M2580" s="99" t="s">
        <v>57</v>
      </c>
    </row>
    <row r="2581" spans="1:18" ht="43.5">
      <c r="A2581" s="57">
        <v>260</v>
      </c>
      <c r="B2581" s="84" t="s">
        <v>51</v>
      </c>
      <c r="C2581" s="84" t="s">
        <v>52</v>
      </c>
      <c r="D2581" s="84" t="s">
        <v>489</v>
      </c>
      <c r="E2581" s="87" t="s">
        <v>97</v>
      </c>
      <c r="F2581" s="84" t="s">
        <v>60</v>
      </c>
      <c r="G2581" s="87" t="s">
        <v>8</v>
      </c>
      <c r="H2581" s="87" t="s">
        <v>18</v>
      </c>
      <c r="I2581" s="90" t="s">
        <v>490</v>
      </c>
      <c r="J2581" s="90"/>
      <c r="K2581" s="97">
        <v>44246</v>
      </c>
      <c r="L2581" s="97">
        <v>44246</v>
      </c>
      <c r="M2581" s="84" t="s">
        <v>57</v>
      </c>
    </row>
    <row r="2582" spans="1:18" ht="43.5">
      <c r="A2582" s="57">
        <v>891</v>
      </c>
      <c r="B2582" s="84" t="s">
        <v>51</v>
      </c>
      <c r="C2582" s="84" t="s">
        <v>111</v>
      </c>
      <c r="D2582" s="84" t="s">
        <v>375</v>
      </c>
      <c r="E2582" s="87" t="s">
        <v>113</v>
      </c>
      <c r="F2582" s="84" t="s">
        <v>170</v>
      </c>
      <c r="G2582" s="87" t="s">
        <v>8</v>
      </c>
      <c r="H2582" s="87" t="s">
        <v>18</v>
      </c>
      <c r="I2582" s="90" t="s">
        <v>1502</v>
      </c>
      <c r="J2582" s="93" t="s">
        <v>1503</v>
      </c>
      <c r="K2582" s="97">
        <v>44394</v>
      </c>
      <c r="L2582" s="97">
        <v>44394</v>
      </c>
      <c r="M2582" s="84" t="s">
        <v>57</v>
      </c>
    </row>
    <row r="2583" spans="1:18" ht="21.75">
      <c r="A2583" s="57">
        <v>2014</v>
      </c>
      <c r="B2583" s="99" t="s">
        <v>51</v>
      </c>
      <c r="C2583" s="99" t="s">
        <v>108</v>
      </c>
      <c r="D2583" s="99" t="s">
        <v>2267</v>
      </c>
      <c r="E2583" s="99" t="s">
        <v>54</v>
      </c>
      <c r="F2583" s="99" t="s">
        <v>3199</v>
      </c>
      <c r="G2583" s="99" t="s">
        <v>8</v>
      </c>
      <c r="H2583" s="100" t="s">
        <v>11</v>
      </c>
      <c r="I2583" s="102" t="s">
        <v>3200</v>
      </c>
      <c r="J2583" s="102"/>
      <c r="K2583" s="106">
        <v>44629</v>
      </c>
      <c r="L2583" s="106">
        <v>44629</v>
      </c>
      <c r="M2583" s="99" t="s">
        <v>57</v>
      </c>
    </row>
    <row r="2584" spans="1:18" ht="43.5">
      <c r="A2584" s="57">
        <v>552</v>
      </c>
      <c r="B2584" s="84" t="s">
        <v>51</v>
      </c>
      <c r="C2584" s="84" t="s">
        <v>52</v>
      </c>
      <c r="D2584" s="84" t="s">
        <v>244</v>
      </c>
      <c r="E2584" s="87" t="s">
        <v>54</v>
      </c>
      <c r="F2584" s="84" t="s">
        <v>170</v>
      </c>
      <c r="G2584" s="87" t="s">
        <v>8</v>
      </c>
      <c r="H2584" s="87" t="s">
        <v>18</v>
      </c>
      <c r="I2584" s="90" t="s">
        <v>903</v>
      </c>
      <c r="J2584" s="90"/>
      <c r="K2584" s="97">
        <v>44289</v>
      </c>
      <c r="L2584" s="97">
        <v>44289</v>
      </c>
      <c r="M2584" s="84" t="s">
        <v>57</v>
      </c>
    </row>
    <row r="2585" spans="1:18" ht="43.5">
      <c r="A2585" s="57">
        <v>695</v>
      </c>
      <c r="B2585" s="84" t="s">
        <v>51</v>
      </c>
      <c r="C2585" s="84" t="s">
        <v>52</v>
      </c>
      <c r="D2585" s="84" t="s">
        <v>244</v>
      </c>
      <c r="E2585" s="87" t="s">
        <v>54</v>
      </c>
      <c r="F2585" s="84" t="s">
        <v>1180</v>
      </c>
      <c r="G2585" s="87" t="s">
        <v>8</v>
      </c>
      <c r="H2585" s="87" t="s">
        <v>18</v>
      </c>
      <c r="I2585" s="90" t="s">
        <v>1184</v>
      </c>
      <c r="J2585" s="93"/>
      <c r="K2585" s="97">
        <v>44344</v>
      </c>
      <c r="L2585" s="97">
        <v>44344</v>
      </c>
      <c r="M2585" s="84" t="s">
        <v>57</v>
      </c>
    </row>
    <row r="2586" spans="1:18" ht="21.75">
      <c r="A2586" s="57">
        <v>7</v>
      </c>
      <c r="B2586" s="84" t="s">
        <v>51</v>
      </c>
      <c r="C2586" s="84" t="s">
        <v>52</v>
      </c>
      <c r="D2586" s="84" t="s">
        <v>59</v>
      </c>
      <c r="E2586" s="87" t="s">
        <v>54</v>
      </c>
      <c r="F2586" s="84" t="s">
        <v>60</v>
      </c>
      <c r="G2586" s="87" t="s">
        <v>8</v>
      </c>
      <c r="H2586" s="87" t="s">
        <v>11</v>
      </c>
      <c r="I2586" s="90" t="s">
        <v>67</v>
      </c>
      <c r="J2586" s="93"/>
      <c r="K2586" s="97">
        <v>44198</v>
      </c>
      <c r="L2586" s="97">
        <v>44198</v>
      </c>
      <c r="M2586" s="84" t="s">
        <v>57</v>
      </c>
    </row>
    <row r="2587" spans="1:18" ht="43.5">
      <c r="A2587" s="57">
        <v>387</v>
      </c>
      <c r="B2587" s="84" t="s">
        <v>51</v>
      </c>
      <c r="C2587" s="84" t="s">
        <v>108</v>
      </c>
      <c r="D2587" s="84" t="s">
        <v>109</v>
      </c>
      <c r="E2587" s="84" t="s">
        <v>376</v>
      </c>
      <c r="F2587" s="84" t="s">
        <v>450</v>
      </c>
      <c r="G2587" s="87" t="s">
        <v>8</v>
      </c>
      <c r="H2587" s="87" t="s">
        <v>18</v>
      </c>
      <c r="I2587" s="90" t="s">
        <v>661</v>
      </c>
      <c r="J2587" s="90"/>
      <c r="K2587" s="97">
        <v>44252</v>
      </c>
      <c r="L2587" s="97">
        <v>44259</v>
      </c>
      <c r="M2587" s="84" t="s">
        <v>57</v>
      </c>
    </row>
    <row r="2588" spans="1:18" ht="21.75">
      <c r="A2588" s="57">
        <v>59</v>
      </c>
      <c r="B2588" s="84" t="s">
        <v>51</v>
      </c>
      <c r="C2588" s="84" t="s">
        <v>52</v>
      </c>
      <c r="D2588" s="84" t="s">
        <v>165</v>
      </c>
      <c r="E2588" s="87" t="s">
        <v>54</v>
      </c>
      <c r="F2588" s="84" t="s">
        <v>60</v>
      </c>
      <c r="G2588" s="87" t="s">
        <v>8</v>
      </c>
      <c r="H2588" s="87" t="s">
        <v>11</v>
      </c>
      <c r="I2588" s="90" t="s">
        <v>166</v>
      </c>
      <c r="J2588" s="90"/>
      <c r="K2588" s="97">
        <v>44208</v>
      </c>
      <c r="L2588" s="97">
        <v>44208</v>
      </c>
      <c r="M2588" s="84" t="s">
        <v>57</v>
      </c>
    </row>
    <row r="2589" spans="1:18" s="25" customFormat="1" ht="34.5">
      <c r="A2589" s="57">
        <v>2122</v>
      </c>
      <c r="B2589" s="99" t="s">
        <v>51</v>
      </c>
      <c r="C2589" s="99" t="s">
        <v>111</v>
      </c>
      <c r="D2589" s="99" t="s">
        <v>2721</v>
      </c>
      <c r="E2589" s="99" t="s">
        <v>1097</v>
      </c>
      <c r="F2589" s="99" t="s">
        <v>753</v>
      </c>
      <c r="G2589" s="99" t="s">
        <v>6</v>
      </c>
      <c r="H2589" s="100" t="s">
        <v>31</v>
      </c>
      <c r="I2589" s="102" t="s">
        <v>3309</v>
      </c>
      <c r="J2589" s="102"/>
      <c r="K2589" s="106">
        <v>44671</v>
      </c>
      <c r="L2589" s="106">
        <v>44672</v>
      </c>
      <c r="M2589" s="99" t="s">
        <v>57</v>
      </c>
      <c r="R2589" s="108"/>
    </row>
    <row r="2590" spans="1:18" ht="21.75">
      <c r="A2590" s="57">
        <v>1820</v>
      </c>
      <c r="B2590" s="99" t="s">
        <v>51</v>
      </c>
      <c r="C2590" s="99" t="s">
        <v>111</v>
      </c>
      <c r="D2590" s="99" t="s">
        <v>2659</v>
      </c>
      <c r="E2590" s="99" t="s">
        <v>1553</v>
      </c>
      <c r="F2590" s="99" t="s">
        <v>753</v>
      </c>
      <c r="G2590" s="99" t="s">
        <v>8</v>
      </c>
      <c r="H2590" s="100" t="s">
        <v>31</v>
      </c>
      <c r="I2590" s="102" t="s">
        <v>2951</v>
      </c>
      <c r="J2590" s="102" t="s">
        <v>2952</v>
      </c>
      <c r="K2590" s="106">
        <v>44587</v>
      </c>
      <c r="L2590" s="106">
        <v>44587</v>
      </c>
      <c r="M2590" s="99" t="s">
        <v>57</v>
      </c>
    </row>
    <row r="2591" spans="1:18" ht="43.5">
      <c r="A2591" s="57">
        <v>1366</v>
      </c>
      <c r="B2591" s="84" t="s">
        <v>51</v>
      </c>
      <c r="C2591" s="84" t="s">
        <v>108</v>
      </c>
      <c r="D2591" s="84" t="s">
        <v>2034</v>
      </c>
      <c r="E2591" s="87" t="s">
        <v>54</v>
      </c>
      <c r="F2591" s="84" t="s">
        <v>470</v>
      </c>
      <c r="G2591" s="87" t="s">
        <v>8</v>
      </c>
      <c r="H2591" s="87" t="s">
        <v>19</v>
      </c>
      <c r="I2591" s="90" t="s">
        <v>2035</v>
      </c>
      <c r="J2591" s="93"/>
      <c r="K2591" s="97">
        <v>44495</v>
      </c>
      <c r="L2591" s="97">
        <v>44512</v>
      </c>
      <c r="M2591" s="84" t="s">
        <v>57</v>
      </c>
    </row>
    <row r="2592" spans="1:18" ht="21.75">
      <c r="A2592" s="57">
        <v>1711</v>
      </c>
      <c r="B2592" s="84" t="s">
        <v>51</v>
      </c>
      <c r="C2592" s="84" t="s">
        <v>283</v>
      </c>
      <c r="D2592" s="84" t="s">
        <v>1713</v>
      </c>
      <c r="E2592" s="87" t="s">
        <v>218</v>
      </c>
      <c r="F2592" s="84" t="s">
        <v>662</v>
      </c>
      <c r="G2592" s="87" t="s">
        <v>8</v>
      </c>
      <c r="H2592" s="87" t="s">
        <v>33</v>
      </c>
      <c r="I2592" s="90" t="s">
        <v>2430</v>
      </c>
      <c r="J2592" s="93"/>
      <c r="K2592" s="97">
        <v>44558</v>
      </c>
      <c r="L2592" s="97">
        <v>44568</v>
      </c>
      <c r="M2592" s="84" t="s">
        <v>57</v>
      </c>
    </row>
    <row r="2593" spans="1:18" ht="21.75">
      <c r="A2593" s="57">
        <v>61</v>
      </c>
      <c r="B2593" s="84" t="s">
        <v>51</v>
      </c>
      <c r="C2593" s="84" t="s">
        <v>52</v>
      </c>
      <c r="D2593" s="84" t="s">
        <v>163</v>
      </c>
      <c r="E2593" s="87" t="s">
        <v>54</v>
      </c>
      <c r="F2593" s="84" t="s">
        <v>60</v>
      </c>
      <c r="G2593" s="87" t="s">
        <v>8</v>
      </c>
      <c r="H2593" s="87" t="s">
        <v>11</v>
      </c>
      <c r="I2593" s="90" t="s">
        <v>169</v>
      </c>
      <c r="J2593" s="90"/>
      <c r="K2593" s="97">
        <v>44208</v>
      </c>
      <c r="L2593" s="97">
        <v>44208</v>
      </c>
      <c r="M2593" s="84" t="s">
        <v>57</v>
      </c>
    </row>
    <row r="2594" spans="1:18" ht="34.5">
      <c r="A2594" s="57">
        <v>1993</v>
      </c>
      <c r="B2594" s="99" t="s">
        <v>51</v>
      </c>
      <c r="C2594" s="99" t="s">
        <v>108</v>
      </c>
      <c r="D2594" s="99" t="s">
        <v>2687</v>
      </c>
      <c r="E2594" s="99" t="s">
        <v>376</v>
      </c>
      <c r="F2594" s="99" t="s">
        <v>1991</v>
      </c>
      <c r="G2594" s="99" t="s">
        <v>8</v>
      </c>
      <c r="H2594" s="100" t="s">
        <v>11</v>
      </c>
      <c r="I2594" s="102" t="s">
        <v>3175</v>
      </c>
      <c r="J2594" s="102"/>
      <c r="K2594" s="106">
        <v>44621</v>
      </c>
      <c r="L2594" s="106">
        <v>44652</v>
      </c>
      <c r="M2594" s="99" t="s">
        <v>57</v>
      </c>
    </row>
    <row r="2595" spans="1:18" ht="34.5">
      <c r="A2595" s="57">
        <v>1939</v>
      </c>
      <c r="B2595" s="99" t="s">
        <v>51</v>
      </c>
      <c r="C2595" s="99" t="s">
        <v>111</v>
      </c>
      <c r="D2595" s="99" t="s">
        <v>2672</v>
      </c>
      <c r="E2595" s="99" t="s">
        <v>376</v>
      </c>
      <c r="F2595" s="100" t="s">
        <v>3112</v>
      </c>
      <c r="G2595" s="99" t="s">
        <v>8</v>
      </c>
      <c r="H2595" s="100" t="s">
        <v>13</v>
      </c>
      <c r="I2595" s="102" t="s">
        <v>3113</v>
      </c>
      <c r="J2595" s="102"/>
      <c r="K2595" s="106">
        <v>44607</v>
      </c>
      <c r="L2595" s="106">
        <v>44648</v>
      </c>
      <c r="M2595" s="99" t="s">
        <v>57</v>
      </c>
    </row>
    <row r="2596" spans="1:18" ht="21.75">
      <c r="A2596" s="57">
        <v>458</v>
      </c>
      <c r="B2596" s="84" t="s">
        <v>51</v>
      </c>
      <c r="C2596" s="84" t="s">
        <v>283</v>
      </c>
      <c r="D2596" s="87" t="s">
        <v>266</v>
      </c>
      <c r="E2596" s="87" t="s">
        <v>750</v>
      </c>
      <c r="F2596" s="84" t="s">
        <v>450</v>
      </c>
      <c r="G2596" s="87" t="s">
        <v>8</v>
      </c>
      <c r="H2596" s="87" t="s">
        <v>11</v>
      </c>
      <c r="I2596" s="90" t="s">
        <v>763</v>
      </c>
      <c r="J2596" s="90"/>
      <c r="K2596" s="97">
        <v>44271</v>
      </c>
      <c r="L2596" s="97">
        <v>44286</v>
      </c>
      <c r="M2596" s="84" t="s">
        <v>57</v>
      </c>
    </row>
    <row r="2597" spans="1:18" ht="21.75">
      <c r="A2597" s="57">
        <v>843</v>
      </c>
      <c r="B2597" s="84" t="s">
        <v>51</v>
      </c>
      <c r="C2597" s="84" t="s">
        <v>283</v>
      </c>
      <c r="D2597" s="84" t="s">
        <v>909</v>
      </c>
      <c r="E2597" s="87" t="s">
        <v>1424</v>
      </c>
      <c r="F2597" s="84" t="s">
        <v>450</v>
      </c>
      <c r="G2597" s="87" t="s">
        <v>8</v>
      </c>
      <c r="H2597" s="87" t="s">
        <v>11</v>
      </c>
      <c r="I2597" s="90" t="s">
        <v>1425</v>
      </c>
      <c r="J2597" s="93"/>
      <c r="K2597" s="97">
        <v>44385</v>
      </c>
      <c r="L2597" s="97">
        <v>44408</v>
      </c>
      <c r="M2597" s="84" t="s">
        <v>57</v>
      </c>
    </row>
    <row r="2598" spans="1:18" ht="21.75">
      <c r="A2598" s="57">
        <v>2005</v>
      </c>
      <c r="B2598" s="99" t="s">
        <v>51</v>
      </c>
      <c r="C2598" s="99" t="s">
        <v>283</v>
      </c>
      <c r="D2598" s="99" t="s">
        <v>2693</v>
      </c>
      <c r="E2598" s="99" t="s">
        <v>105</v>
      </c>
      <c r="F2598" s="99" t="s">
        <v>3185</v>
      </c>
      <c r="G2598" s="99" t="s">
        <v>8</v>
      </c>
      <c r="H2598" s="100" t="s">
        <v>11</v>
      </c>
      <c r="I2598" s="102" t="s">
        <v>3186</v>
      </c>
      <c r="J2598" s="102"/>
      <c r="K2598" s="106">
        <v>44628</v>
      </c>
      <c r="L2598" s="106">
        <v>44659</v>
      </c>
      <c r="M2598" s="99" t="s">
        <v>3110</v>
      </c>
    </row>
    <row r="2599" spans="1:18" s="25" customFormat="1" ht="43.5">
      <c r="A2599" s="57">
        <v>1585</v>
      </c>
      <c r="B2599" s="84" t="s">
        <v>51</v>
      </c>
      <c r="C2599" s="84" t="s">
        <v>103</v>
      </c>
      <c r="D2599" s="84" t="s">
        <v>2282</v>
      </c>
      <c r="E2599" s="87" t="s">
        <v>1553</v>
      </c>
      <c r="F2599" s="84" t="s">
        <v>813</v>
      </c>
      <c r="G2599" s="87" t="s">
        <v>7</v>
      </c>
      <c r="H2599" s="87" t="s">
        <v>14</v>
      </c>
      <c r="I2599" s="90" t="s">
        <v>2286</v>
      </c>
      <c r="J2599" s="93"/>
      <c r="K2599" s="97">
        <v>44535</v>
      </c>
      <c r="L2599" s="97">
        <v>44535</v>
      </c>
      <c r="M2599" s="84" t="s">
        <v>57</v>
      </c>
      <c r="R2599" s="108"/>
    </row>
    <row r="2600" spans="1:18" ht="21.75">
      <c r="A2600" s="57">
        <v>8</v>
      </c>
      <c r="B2600" s="84" t="s">
        <v>51</v>
      </c>
      <c r="C2600" s="84" t="s">
        <v>52</v>
      </c>
      <c r="D2600" s="84" t="s">
        <v>53</v>
      </c>
      <c r="E2600" s="87" t="s">
        <v>54</v>
      </c>
      <c r="F2600" s="84" t="s">
        <v>68</v>
      </c>
      <c r="G2600" s="87" t="s">
        <v>8</v>
      </c>
      <c r="H2600" s="87" t="s">
        <v>17</v>
      </c>
      <c r="I2600" s="90" t="s">
        <v>69</v>
      </c>
      <c r="J2600" s="93"/>
      <c r="K2600" s="97">
        <v>44198</v>
      </c>
      <c r="L2600" s="97">
        <v>44198</v>
      </c>
      <c r="M2600" s="84" t="s">
        <v>57</v>
      </c>
    </row>
    <row r="2601" spans="1:18" ht="43.5">
      <c r="A2601" s="57">
        <v>205</v>
      </c>
      <c r="B2601" s="84" t="s">
        <v>51</v>
      </c>
      <c r="C2601" s="84" t="s">
        <v>52</v>
      </c>
      <c r="D2601" s="84" t="s">
        <v>104</v>
      </c>
      <c r="E2601" s="87" t="s">
        <v>88</v>
      </c>
      <c r="F2601" s="84" t="s">
        <v>170</v>
      </c>
      <c r="G2601" s="87" t="s">
        <v>8</v>
      </c>
      <c r="H2601" s="87" t="s">
        <v>23</v>
      </c>
      <c r="I2601" s="90" t="s">
        <v>400</v>
      </c>
      <c r="J2601" s="90"/>
      <c r="K2601" s="97">
        <v>44232</v>
      </c>
      <c r="L2601" s="97">
        <v>44232</v>
      </c>
      <c r="M2601" s="84" t="s">
        <v>57</v>
      </c>
    </row>
    <row r="2602" spans="1:18" ht="43.5">
      <c r="A2602" s="57">
        <v>448</v>
      </c>
      <c r="B2602" s="84" t="s">
        <v>51</v>
      </c>
      <c r="C2602" s="84" t="s">
        <v>103</v>
      </c>
      <c r="D2602" s="84" t="s">
        <v>667</v>
      </c>
      <c r="E2602" s="84" t="s">
        <v>477</v>
      </c>
      <c r="F2602" s="84" t="s">
        <v>60</v>
      </c>
      <c r="G2602" s="87" t="s">
        <v>7</v>
      </c>
      <c r="H2602" s="87" t="s">
        <v>14</v>
      </c>
      <c r="I2602" s="90" t="s">
        <v>748</v>
      </c>
      <c r="J2602" s="90"/>
      <c r="K2602" s="97">
        <v>44269</v>
      </c>
      <c r="L2602" s="97">
        <v>44269</v>
      </c>
      <c r="M2602" s="84" t="s">
        <v>426</v>
      </c>
    </row>
    <row r="2603" spans="1:18" ht="43.5">
      <c r="A2603" s="57">
        <v>1237</v>
      </c>
      <c r="B2603" s="84" t="s">
        <v>51</v>
      </c>
      <c r="C2603" s="84" t="s">
        <v>111</v>
      </c>
      <c r="D2603" s="84" t="s">
        <v>857</v>
      </c>
      <c r="E2603" s="87" t="s">
        <v>376</v>
      </c>
      <c r="F2603" s="84" t="s">
        <v>170</v>
      </c>
      <c r="G2603" s="87" t="s">
        <v>8</v>
      </c>
      <c r="H2603" s="87" t="s">
        <v>18</v>
      </c>
      <c r="I2603" s="90" t="s">
        <v>1887</v>
      </c>
      <c r="J2603" s="93"/>
      <c r="K2603" s="97">
        <v>44469</v>
      </c>
      <c r="L2603" s="97">
        <v>44469</v>
      </c>
      <c r="M2603" s="84" t="s">
        <v>57</v>
      </c>
    </row>
    <row r="2604" spans="1:18" ht="43.5">
      <c r="A2604" s="57">
        <v>1669</v>
      </c>
      <c r="B2604" s="84" t="s">
        <v>51</v>
      </c>
      <c r="C2604" s="84" t="s">
        <v>52</v>
      </c>
      <c r="D2604" s="84" t="s">
        <v>244</v>
      </c>
      <c r="E2604" s="87" t="s">
        <v>1553</v>
      </c>
      <c r="F2604" s="84" t="s">
        <v>170</v>
      </c>
      <c r="G2604" s="87" t="s">
        <v>7</v>
      </c>
      <c r="H2604" s="87" t="s">
        <v>27</v>
      </c>
      <c r="I2604" s="90" t="s">
        <v>2387</v>
      </c>
      <c r="J2604" s="93"/>
      <c r="K2604" s="97">
        <v>44549</v>
      </c>
      <c r="L2604" s="97">
        <v>44549</v>
      </c>
      <c r="M2604" s="84" t="s">
        <v>57</v>
      </c>
    </row>
    <row r="2605" spans="1:18" ht="21.75">
      <c r="A2605" s="57">
        <v>1192</v>
      </c>
      <c r="B2605" s="84" t="s">
        <v>51</v>
      </c>
      <c r="C2605" s="84" t="s">
        <v>111</v>
      </c>
      <c r="D2605" s="84" t="s">
        <v>857</v>
      </c>
      <c r="E2605" s="87" t="s">
        <v>54</v>
      </c>
      <c r="F2605" s="84" t="s">
        <v>170</v>
      </c>
      <c r="G2605" s="87" t="s">
        <v>8</v>
      </c>
      <c r="H2605" s="87" t="s">
        <v>13</v>
      </c>
      <c r="I2605" s="90" t="s">
        <v>1845</v>
      </c>
      <c r="J2605" s="93"/>
      <c r="K2605" s="97">
        <v>44464</v>
      </c>
      <c r="L2605" s="97">
        <v>44465</v>
      </c>
      <c r="M2605" s="84" t="s">
        <v>57</v>
      </c>
    </row>
    <row r="2606" spans="1:18" ht="51.75">
      <c r="A2606" s="57">
        <v>2476</v>
      </c>
      <c r="B2606" s="99" t="s">
        <v>51</v>
      </c>
      <c r="C2606" s="99" t="s">
        <v>108</v>
      </c>
      <c r="D2606" s="99" t="s">
        <v>2720</v>
      </c>
      <c r="E2606" s="99" t="s">
        <v>113</v>
      </c>
      <c r="F2606" s="99" t="s">
        <v>3132</v>
      </c>
      <c r="G2606" s="99" t="s">
        <v>8</v>
      </c>
      <c r="H2606" s="100" t="s">
        <v>13</v>
      </c>
      <c r="I2606" s="102" t="s">
        <v>3659</v>
      </c>
      <c r="J2606" s="102"/>
      <c r="K2606" s="106">
        <v>44753</v>
      </c>
      <c r="L2606" s="106">
        <v>44754</v>
      </c>
      <c r="M2606" s="99" t="s">
        <v>57</v>
      </c>
    </row>
    <row r="2607" spans="1:18" ht="21.75">
      <c r="A2607" s="57">
        <v>2073</v>
      </c>
      <c r="B2607" s="99" t="s">
        <v>51</v>
      </c>
      <c r="C2607" s="99" t="s">
        <v>108</v>
      </c>
      <c r="D2607" s="99" t="s">
        <v>492</v>
      </c>
      <c r="E2607" s="99" t="s">
        <v>376</v>
      </c>
      <c r="F2607" s="99" t="s">
        <v>2792</v>
      </c>
      <c r="G2607" s="99" t="s">
        <v>8</v>
      </c>
      <c r="H2607" s="100" t="s">
        <v>34</v>
      </c>
      <c r="I2607" s="102" t="s">
        <v>3258</v>
      </c>
      <c r="J2607" s="102"/>
      <c r="K2607" s="106">
        <v>44651</v>
      </c>
      <c r="L2607" s="106">
        <v>44681</v>
      </c>
      <c r="M2607" s="99" t="s">
        <v>57</v>
      </c>
    </row>
    <row r="2608" spans="1:18" ht="34.5">
      <c r="A2608" s="57">
        <v>2100</v>
      </c>
      <c r="B2608" s="99" t="s">
        <v>51</v>
      </c>
      <c r="C2608" s="99" t="s">
        <v>108</v>
      </c>
      <c r="D2608" s="99" t="s">
        <v>2243</v>
      </c>
      <c r="E2608" s="99" t="s">
        <v>376</v>
      </c>
      <c r="F2608" s="99" t="s">
        <v>885</v>
      </c>
      <c r="G2608" s="99" t="s">
        <v>8</v>
      </c>
      <c r="H2608" s="100" t="s">
        <v>15</v>
      </c>
      <c r="I2608" s="102" t="s">
        <v>3284</v>
      </c>
      <c r="J2608" s="102"/>
      <c r="K2608" s="106">
        <v>44656</v>
      </c>
      <c r="L2608" s="106">
        <v>44656</v>
      </c>
      <c r="M2608" s="99" t="s">
        <v>57</v>
      </c>
    </row>
    <row r="2609" spans="1:18" ht="21.75">
      <c r="A2609" s="57">
        <v>1827</v>
      </c>
      <c r="B2609" s="99" t="s">
        <v>51</v>
      </c>
      <c r="C2609" s="99" t="s">
        <v>108</v>
      </c>
      <c r="D2609" s="99" t="s">
        <v>1024</v>
      </c>
      <c r="E2609" s="99" t="s">
        <v>97</v>
      </c>
      <c r="F2609" s="99" t="s">
        <v>910</v>
      </c>
      <c r="G2609" s="99" t="s">
        <v>8</v>
      </c>
      <c r="H2609" s="100" t="s">
        <v>16</v>
      </c>
      <c r="I2609" s="102" t="s">
        <v>2961</v>
      </c>
      <c r="J2609" s="102" t="s">
        <v>2962</v>
      </c>
      <c r="K2609" s="106">
        <v>44589</v>
      </c>
      <c r="L2609" s="106">
        <v>44589</v>
      </c>
      <c r="M2609" s="99" t="s">
        <v>57</v>
      </c>
    </row>
    <row r="2610" spans="1:18" ht="43.5">
      <c r="A2610" s="57">
        <v>200</v>
      </c>
      <c r="B2610" s="84" t="s">
        <v>51</v>
      </c>
      <c r="C2610" s="84" t="s">
        <v>52</v>
      </c>
      <c r="D2610" s="87" t="s">
        <v>391</v>
      </c>
      <c r="E2610" s="87" t="s">
        <v>135</v>
      </c>
      <c r="F2610" s="84" t="s">
        <v>60</v>
      </c>
      <c r="G2610" s="87" t="s">
        <v>7</v>
      </c>
      <c r="H2610" s="87" t="s">
        <v>16</v>
      </c>
      <c r="I2610" s="90" t="s">
        <v>392</v>
      </c>
      <c r="J2610" s="90"/>
      <c r="K2610" s="97">
        <v>44231</v>
      </c>
      <c r="L2610" s="97">
        <v>44231</v>
      </c>
      <c r="M2610" s="84" t="s">
        <v>57</v>
      </c>
    </row>
    <row r="2611" spans="1:18" ht="43.5">
      <c r="A2611" s="57">
        <v>995</v>
      </c>
      <c r="B2611" s="84" t="s">
        <v>51</v>
      </c>
      <c r="C2611" s="84" t="s">
        <v>283</v>
      </c>
      <c r="D2611" s="84" t="s">
        <v>476</v>
      </c>
      <c r="E2611" s="87" t="s">
        <v>477</v>
      </c>
      <c r="F2611" s="84" t="s">
        <v>479</v>
      </c>
      <c r="G2611" s="87" t="s">
        <v>8</v>
      </c>
      <c r="H2611" s="87" t="s">
        <v>16</v>
      </c>
      <c r="I2611" s="90" t="s">
        <v>1614</v>
      </c>
      <c r="J2611" s="93"/>
      <c r="K2611" s="97">
        <v>44418</v>
      </c>
      <c r="L2611" s="97">
        <v>44418</v>
      </c>
      <c r="M2611" s="84" t="s">
        <v>57</v>
      </c>
    </row>
    <row r="2612" spans="1:18" ht="43.5">
      <c r="A2612" s="57">
        <v>1502</v>
      </c>
      <c r="B2612" s="84" t="s">
        <v>51</v>
      </c>
      <c r="C2612" s="84" t="s">
        <v>283</v>
      </c>
      <c r="D2612" s="84" t="s">
        <v>2066</v>
      </c>
      <c r="E2612" s="87" t="s">
        <v>1561</v>
      </c>
      <c r="F2612" s="84" t="s">
        <v>910</v>
      </c>
      <c r="G2612" s="87" t="s">
        <v>8</v>
      </c>
      <c r="H2612" s="87" t="s">
        <v>16</v>
      </c>
      <c r="I2612" s="90" t="s">
        <v>1614</v>
      </c>
      <c r="J2612" s="93"/>
      <c r="K2612" s="97">
        <v>44520</v>
      </c>
      <c r="L2612" s="97">
        <v>44520</v>
      </c>
      <c r="M2612" s="84" t="s">
        <v>57</v>
      </c>
    </row>
    <row r="2613" spans="1:18" ht="43.5">
      <c r="A2613" s="57">
        <v>1073</v>
      </c>
      <c r="B2613" s="84" t="s">
        <v>51</v>
      </c>
      <c r="C2613" s="84" t="s">
        <v>52</v>
      </c>
      <c r="D2613" s="84" t="s">
        <v>1706</v>
      </c>
      <c r="E2613" s="87" t="s">
        <v>218</v>
      </c>
      <c r="F2613" s="84" t="s">
        <v>493</v>
      </c>
      <c r="G2613" s="87" t="s">
        <v>7</v>
      </c>
      <c r="H2613" s="87" t="s">
        <v>16</v>
      </c>
      <c r="I2613" s="90" t="s">
        <v>1614</v>
      </c>
      <c r="J2613" s="93"/>
      <c r="K2613" s="97">
        <v>44432</v>
      </c>
      <c r="L2613" s="97">
        <v>44432</v>
      </c>
      <c r="M2613" s="84" t="s">
        <v>57</v>
      </c>
    </row>
    <row r="2614" spans="1:18" s="25" customFormat="1" ht="21.75">
      <c r="A2614" s="57">
        <v>737</v>
      </c>
      <c r="B2614" s="84" t="s">
        <v>51</v>
      </c>
      <c r="C2614" s="84" t="s">
        <v>111</v>
      </c>
      <c r="D2614" s="84" t="s">
        <v>1248</v>
      </c>
      <c r="E2614" s="87" t="s">
        <v>113</v>
      </c>
      <c r="F2614" s="84" t="s">
        <v>357</v>
      </c>
      <c r="G2614" s="87" t="s">
        <v>7</v>
      </c>
      <c r="H2614" s="87" t="s">
        <v>27</v>
      </c>
      <c r="I2614" s="90" t="s">
        <v>1249</v>
      </c>
      <c r="J2614" s="93"/>
      <c r="K2614" s="97">
        <v>44354</v>
      </c>
      <c r="L2614" s="97">
        <v>44354</v>
      </c>
      <c r="M2614" s="84" t="s">
        <v>57</v>
      </c>
      <c r="R2614" s="108"/>
    </row>
    <row r="2615" spans="1:18" ht="43.5">
      <c r="A2615" s="57">
        <v>1461</v>
      </c>
      <c r="B2615" s="84" t="s">
        <v>51</v>
      </c>
      <c r="C2615" s="84" t="s">
        <v>111</v>
      </c>
      <c r="D2615" s="84" t="s">
        <v>2138</v>
      </c>
      <c r="E2615" s="87" t="s">
        <v>113</v>
      </c>
      <c r="F2615" s="84" t="s">
        <v>450</v>
      </c>
      <c r="G2615" s="87" t="s">
        <v>8</v>
      </c>
      <c r="H2615" s="87" t="s">
        <v>13</v>
      </c>
      <c r="I2615" s="90" t="s">
        <v>2139</v>
      </c>
      <c r="J2615" s="93"/>
      <c r="K2615" s="97">
        <v>44515</v>
      </c>
      <c r="L2615" s="97">
        <v>44515</v>
      </c>
      <c r="M2615" s="84" t="s">
        <v>57</v>
      </c>
    </row>
    <row r="2616" spans="1:18" ht="21.75">
      <c r="A2616" s="57">
        <v>1054</v>
      </c>
      <c r="B2616" s="84" t="s">
        <v>51</v>
      </c>
      <c r="C2616" s="84" t="s">
        <v>111</v>
      </c>
      <c r="D2616" s="84" t="s">
        <v>926</v>
      </c>
      <c r="E2616" s="87" t="s">
        <v>135</v>
      </c>
      <c r="F2616" s="84" t="s">
        <v>170</v>
      </c>
      <c r="G2616" s="87" t="s">
        <v>8</v>
      </c>
      <c r="H2616" s="87" t="s">
        <v>11</v>
      </c>
      <c r="I2616" s="90" t="s">
        <v>1682</v>
      </c>
      <c r="J2616" s="93"/>
      <c r="K2616" s="97">
        <v>44429</v>
      </c>
      <c r="L2616" s="97">
        <v>44429</v>
      </c>
      <c r="M2616" s="84" t="s">
        <v>57</v>
      </c>
    </row>
    <row r="2617" spans="1:18" ht="21.75">
      <c r="A2617" s="57">
        <v>69</v>
      </c>
      <c r="B2617" s="84" t="s">
        <v>51</v>
      </c>
      <c r="C2617" s="84" t="s">
        <v>52</v>
      </c>
      <c r="D2617" s="84" t="s">
        <v>104</v>
      </c>
      <c r="E2617" s="87" t="s">
        <v>54</v>
      </c>
      <c r="F2617" s="84" t="s">
        <v>60</v>
      </c>
      <c r="G2617" s="87" t="s">
        <v>8</v>
      </c>
      <c r="H2617" s="87" t="s">
        <v>27</v>
      </c>
      <c r="I2617" s="90" t="s">
        <v>185</v>
      </c>
      <c r="J2617" s="90"/>
      <c r="K2617" s="97">
        <v>44209</v>
      </c>
      <c r="L2617" s="97">
        <v>44209</v>
      </c>
      <c r="M2617" s="84" t="s">
        <v>57</v>
      </c>
    </row>
    <row r="2618" spans="1:18" ht="108.75">
      <c r="A2618" s="57">
        <v>1469</v>
      </c>
      <c r="B2618" s="84" t="s">
        <v>51</v>
      </c>
      <c r="C2618" s="84" t="s">
        <v>504</v>
      </c>
      <c r="D2618" s="84" t="s">
        <v>1145</v>
      </c>
      <c r="E2618" s="87" t="s">
        <v>218</v>
      </c>
      <c r="F2618" s="84" t="s">
        <v>1234</v>
      </c>
      <c r="G2618" s="87" t="s">
        <v>8</v>
      </c>
      <c r="H2618" s="87" t="s">
        <v>18</v>
      </c>
      <c r="I2618" s="90" t="s">
        <v>2150</v>
      </c>
      <c r="J2618" s="93"/>
      <c r="K2618" s="97">
        <v>44516</v>
      </c>
      <c r="L2618" s="97">
        <v>44516</v>
      </c>
      <c r="M2618" s="84" t="s">
        <v>57</v>
      </c>
    </row>
    <row r="2619" spans="1:18" ht="21.75">
      <c r="A2619" s="57">
        <v>2264</v>
      </c>
      <c r="B2619" s="99" t="s">
        <v>51</v>
      </c>
      <c r="C2619" s="99" t="s">
        <v>111</v>
      </c>
      <c r="D2619" s="99" t="s">
        <v>887</v>
      </c>
      <c r="E2619" s="99" t="s">
        <v>1553</v>
      </c>
      <c r="F2619" s="99" t="s">
        <v>170</v>
      </c>
      <c r="G2619" s="99" t="s">
        <v>8</v>
      </c>
      <c r="H2619" s="100" t="s">
        <v>23</v>
      </c>
      <c r="I2619" s="102" t="s">
        <v>3449</v>
      </c>
      <c r="J2619" s="102"/>
      <c r="K2619" s="106">
        <v>44693</v>
      </c>
      <c r="L2619" s="106">
        <v>44693</v>
      </c>
      <c r="M2619" s="99" t="s">
        <v>57</v>
      </c>
    </row>
    <row r="2620" spans="1:18" ht="43.5">
      <c r="A2620" s="57">
        <v>1154</v>
      </c>
      <c r="B2620" s="84" t="s">
        <v>51</v>
      </c>
      <c r="C2620" s="84" t="s">
        <v>111</v>
      </c>
      <c r="D2620" s="84" t="s">
        <v>857</v>
      </c>
      <c r="E2620" s="87" t="s">
        <v>54</v>
      </c>
      <c r="F2620" s="84" t="s">
        <v>170</v>
      </c>
      <c r="G2620" s="87" t="s">
        <v>8</v>
      </c>
      <c r="H2620" s="87" t="s">
        <v>12</v>
      </c>
      <c r="I2620" s="90" t="s">
        <v>1807</v>
      </c>
      <c r="J2620" s="93"/>
      <c r="K2620" s="97">
        <v>44458</v>
      </c>
      <c r="L2620" s="97">
        <v>44459</v>
      </c>
      <c r="M2620" s="84" t="s">
        <v>57</v>
      </c>
    </row>
    <row r="2621" spans="1:18" ht="51.75">
      <c r="A2621" s="57">
        <v>2112</v>
      </c>
      <c r="B2621" s="99" t="s">
        <v>51</v>
      </c>
      <c r="C2621" s="99" t="s">
        <v>111</v>
      </c>
      <c r="D2621" s="99" t="s">
        <v>887</v>
      </c>
      <c r="E2621" s="99" t="s">
        <v>113</v>
      </c>
      <c r="F2621" s="99" t="s">
        <v>753</v>
      </c>
      <c r="G2621" s="99" t="s">
        <v>8</v>
      </c>
      <c r="H2621" s="100" t="s">
        <v>14</v>
      </c>
      <c r="I2621" s="102" t="s">
        <v>3297</v>
      </c>
      <c r="J2621" s="102" t="s">
        <v>3298</v>
      </c>
      <c r="K2621" s="106">
        <v>44668</v>
      </c>
      <c r="L2621" s="106">
        <v>44675</v>
      </c>
      <c r="M2621" s="99" t="s">
        <v>57</v>
      </c>
    </row>
    <row r="2622" spans="1:18" ht="21.75">
      <c r="A2622" s="57">
        <v>1785</v>
      </c>
      <c r="B2622" s="99" t="s">
        <v>51</v>
      </c>
      <c r="C2622" s="99" t="s">
        <v>108</v>
      </c>
      <c r="D2622" s="99" t="s">
        <v>2657</v>
      </c>
      <c r="E2622" s="99" t="s">
        <v>135</v>
      </c>
      <c r="F2622" s="99" t="s">
        <v>822</v>
      </c>
      <c r="G2622" s="99" t="s">
        <v>8</v>
      </c>
      <c r="H2622" s="100" t="s">
        <v>15</v>
      </c>
      <c r="I2622" s="102" t="s">
        <v>2895</v>
      </c>
      <c r="J2622" s="102" t="s">
        <v>2896</v>
      </c>
      <c r="K2622" s="106">
        <v>44583</v>
      </c>
      <c r="L2622" s="106">
        <v>44583</v>
      </c>
      <c r="M2622" s="99" t="s">
        <v>57</v>
      </c>
    </row>
    <row r="2623" spans="1:18" ht="21.75">
      <c r="A2623" s="57">
        <v>992</v>
      </c>
      <c r="B2623" s="84" t="s">
        <v>51</v>
      </c>
      <c r="C2623" s="84" t="s">
        <v>111</v>
      </c>
      <c r="D2623" s="84" t="s">
        <v>926</v>
      </c>
      <c r="E2623" s="87" t="s">
        <v>97</v>
      </c>
      <c r="F2623" s="84" t="s">
        <v>170</v>
      </c>
      <c r="G2623" s="87" t="s">
        <v>8</v>
      </c>
      <c r="H2623" s="87" t="s">
        <v>15</v>
      </c>
      <c r="I2623" s="90" t="s">
        <v>1612</v>
      </c>
      <c r="J2623" s="93"/>
      <c r="K2623" s="97">
        <v>44418</v>
      </c>
      <c r="L2623" s="97">
        <v>44418</v>
      </c>
      <c r="M2623" s="84" t="s">
        <v>57</v>
      </c>
    </row>
    <row r="2624" spans="1:18" ht="21.75">
      <c r="A2624" s="57">
        <v>2588</v>
      </c>
      <c r="B2624" s="99" t="s">
        <v>51</v>
      </c>
      <c r="C2624" s="99" t="s">
        <v>111</v>
      </c>
      <c r="D2624" s="99" t="s">
        <v>995</v>
      </c>
      <c r="E2624" s="99" t="s">
        <v>1553</v>
      </c>
      <c r="F2624" s="99" t="s">
        <v>947</v>
      </c>
      <c r="G2624" s="99" t="s">
        <v>8</v>
      </c>
      <c r="H2624" s="100" t="s">
        <v>15</v>
      </c>
      <c r="I2624" s="102" t="s">
        <v>3809</v>
      </c>
      <c r="J2624" s="102"/>
      <c r="K2624" s="106">
        <v>44792</v>
      </c>
      <c r="L2624" s="106">
        <v>44792</v>
      </c>
      <c r="M2624" s="99" t="s">
        <v>57</v>
      </c>
    </row>
    <row r="2625" spans="1:18" ht="21.75">
      <c r="A2625" s="57">
        <v>2391</v>
      </c>
      <c r="B2625" s="99" t="s">
        <v>51</v>
      </c>
      <c r="C2625" s="99" t="s">
        <v>111</v>
      </c>
      <c r="D2625" s="99" t="s">
        <v>2744</v>
      </c>
      <c r="E2625" s="99" t="s">
        <v>1553</v>
      </c>
      <c r="F2625" s="99" t="s">
        <v>170</v>
      </c>
      <c r="G2625" s="99" t="s">
        <v>8</v>
      </c>
      <c r="H2625" s="100" t="s">
        <v>15</v>
      </c>
      <c r="I2625" s="102" t="s">
        <v>3570</v>
      </c>
      <c r="J2625" s="102"/>
      <c r="K2625" s="106">
        <v>44723</v>
      </c>
      <c r="L2625" s="106">
        <v>44723</v>
      </c>
      <c r="M2625" s="99" t="s">
        <v>57</v>
      </c>
    </row>
    <row r="2626" spans="1:18" ht="21.75">
      <c r="A2626" s="57">
        <v>1283</v>
      </c>
      <c r="B2626" s="84" t="s">
        <v>51</v>
      </c>
      <c r="C2626" s="84" t="s">
        <v>111</v>
      </c>
      <c r="D2626" s="84" t="s">
        <v>802</v>
      </c>
      <c r="E2626" s="87" t="s">
        <v>1553</v>
      </c>
      <c r="F2626" s="84" t="s">
        <v>885</v>
      </c>
      <c r="G2626" s="87" t="s">
        <v>8</v>
      </c>
      <c r="H2626" s="87" t="s">
        <v>15</v>
      </c>
      <c r="I2626" s="90" t="s">
        <v>1933</v>
      </c>
      <c r="J2626" s="93"/>
      <c r="K2626" s="97">
        <v>44480</v>
      </c>
      <c r="L2626" s="97">
        <v>44480</v>
      </c>
      <c r="M2626" s="84" t="s">
        <v>57</v>
      </c>
    </row>
    <row r="2627" spans="1:18" ht="34.5">
      <c r="A2627" s="57">
        <v>1888</v>
      </c>
      <c r="B2627" s="99" t="s">
        <v>51</v>
      </c>
      <c r="C2627" s="99" t="s">
        <v>108</v>
      </c>
      <c r="D2627" s="99" t="s">
        <v>1024</v>
      </c>
      <c r="E2627" s="99" t="s">
        <v>477</v>
      </c>
      <c r="F2627" s="99" t="s">
        <v>910</v>
      </c>
      <c r="G2627" s="99" t="s">
        <v>8</v>
      </c>
      <c r="H2627" s="100" t="s">
        <v>15</v>
      </c>
      <c r="I2627" s="102" t="s">
        <v>3055</v>
      </c>
      <c r="J2627" s="102"/>
      <c r="K2627" s="106">
        <v>44598</v>
      </c>
      <c r="L2627" s="106">
        <v>44598</v>
      </c>
      <c r="M2627" s="99" t="s">
        <v>57</v>
      </c>
    </row>
    <row r="2628" spans="1:18" ht="34.5">
      <c r="A2628" s="57">
        <v>1719</v>
      </c>
      <c r="B2628" s="99" t="s">
        <v>51</v>
      </c>
      <c r="C2628" s="99" t="s">
        <v>504</v>
      </c>
      <c r="D2628" s="99" t="s">
        <v>1415</v>
      </c>
      <c r="E2628" s="99" t="s">
        <v>54</v>
      </c>
      <c r="F2628" s="99" t="s">
        <v>885</v>
      </c>
      <c r="G2628" s="99" t="s">
        <v>8</v>
      </c>
      <c r="H2628" s="100" t="s">
        <v>15</v>
      </c>
      <c r="I2628" s="102" t="s">
        <v>2785</v>
      </c>
      <c r="J2628" s="102" t="s">
        <v>2786</v>
      </c>
      <c r="K2628" s="106">
        <v>44565</v>
      </c>
      <c r="L2628" s="106">
        <v>44565</v>
      </c>
      <c r="M2628" s="99" t="s">
        <v>57</v>
      </c>
    </row>
    <row r="2629" spans="1:18" ht="43.5">
      <c r="A2629" s="57">
        <v>282</v>
      </c>
      <c r="B2629" s="84" t="s">
        <v>51</v>
      </c>
      <c r="C2629" s="84" t="s">
        <v>111</v>
      </c>
      <c r="D2629" s="87" t="s">
        <v>529</v>
      </c>
      <c r="E2629" s="84" t="s">
        <v>376</v>
      </c>
      <c r="F2629" s="84" t="s">
        <v>106</v>
      </c>
      <c r="G2629" s="87" t="s">
        <v>8</v>
      </c>
      <c r="H2629" s="87" t="s">
        <v>11</v>
      </c>
      <c r="I2629" s="90" t="s">
        <v>530</v>
      </c>
      <c r="J2629" s="90"/>
      <c r="K2629" s="97">
        <v>44243</v>
      </c>
      <c r="L2629" s="97">
        <v>44255</v>
      </c>
      <c r="M2629" s="84" t="s">
        <v>57</v>
      </c>
    </row>
    <row r="2630" spans="1:18" ht="43.5">
      <c r="A2630" s="57">
        <v>658</v>
      </c>
      <c r="B2630" s="84" t="s">
        <v>51</v>
      </c>
      <c r="C2630" s="84" t="s">
        <v>108</v>
      </c>
      <c r="D2630" s="84" t="s">
        <v>1100</v>
      </c>
      <c r="E2630" s="87" t="s">
        <v>1097</v>
      </c>
      <c r="F2630" s="84" t="s">
        <v>450</v>
      </c>
      <c r="G2630" s="87" t="s">
        <v>8</v>
      </c>
      <c r="H2630" s="87" t="s">
        <v>11</v>
      </c>
      <c r="I2630" s="90" t="s">
        <v>1101</v>
      </c>
      <c r="J2630" s="90" t="s">
        <v>1102</v>
      </c>
      <c r="K2630" s="97">
        <v>44340</v>
      </c>
      <c r="L2630" s="97">
        <v>44347</v>
      </c>
      <c r="M2630" s="84" t="s">
        <v>57</v>
      </c>
    </row>
    <row r="2631" spans="1:18" ht="21.75">
      <c r="A2631" s="57">
        <v>1179</v>
      </c>
      <c r="B2631" s="84" t="s">
        <v>51</v>
      </c>
      <c r="C2631" s="84" t="s">
        <v>111</v>
      </c>
      <c r="D2631" s="84" t="s">
        <v>848</v>
      </c>
      <c r="E2631" s="87" t="s">
        <v>376</v>
      </c>
      <c r="F2631" s="84" t="s">
        <v>357</v>
      </c>
      <c r="G2631" s="87" t="s">
        <v>8</v>
      </c>
      <c r="H2631" s="87" t="s">
        <v>12</v>
      </c>
      <c r="I2631" s="90" t="s">
        <v>1833</v>
      </c>
      <c r="J2631" s="93"/>
      <c r="K2631" s="97">
        <v>44462</v>
      </c>
      <c r="L2631" s="97">
        <v>44469</v>
      </c>
      <c r="M2631" s="84" t="s">
        <v>57</v>
      </c>
    </row>
    <row r="2632" spans="1:18" ht="21.75">
      <c r="A2632" s="57">
        <v>2148</v>
      </c>
      <c r="B2632" s="99" t="s">
        <v>51</v>
      </c>
      <c r="C2632" s="99" t="s">
        <v>111</v>
      </c>
      <c r="D2632" s="99" t="s">
        <v>887</v>
      </c>
      <c r="E2632" s="99" t="s">
        <v>1553</v>
      </c>
      <c r="F2632" s="99" t="s">
        <v>170</v>
      </c>
      <c r="G2632" s="99" t="s">
        <v>8</v>
      </c>
      <c r="H2632" s="100" t="s">
        <v>11</v>
      </c>
      <c r="I2632" s="102" t="s">
        <v>3336</v>
      </c>
      <c r="J2632" s="102"/>
      <c r="K2632" s="106">
        <v>44676</v>
      </c>
      <c r="L2632" s="106">
        <v>44676</v>
      </c>
      <c r="M2632" s="99" t="s">
        <v>57</v>
      </c>
    </row>
    <row r="2633" spans="1:18" s="25" customFormat="1" ht="21.75">
      <c r="A2633" s="57">
        <v>1667</v>
      </c>
      <c r="B2633" s="84" t="s">
        <v>51</v>
      </c>
      <c r="C2633" s="84" t="s">
        <v>52</v>
      </c>
      <c r="D2633" s="84" t="s">
        <v>244</v>
      </c>
      <c r="E2633" s="87" t="s">
        <v>135</v>
      </c>
      <c r="F2633" s="84" t="s">
        <v>170</v>
      </c>
      <c r="G2633" s="87" t="s">
        <v>8</v>
      </c>
      <c r="H2633" s="87" t="s">
        <v>11</v>
      </c>
      <c r="I2633" s="90" t="s">
        <v>2385</v>
      </c>
      <c r="J2633" s="93"/>
      <c r="K2633" s="97">
        <v>44549</v>
      </c>
      <c r="L2633" s="97">
        <v>44549</v>
      </c>
      <c r="M2633" s="84" t="s">
        <v>57</v>
      </c>
      <c r="R2633" s="108"/>
    </row>
    <row r="2634" spans="1:18" ht="21.75">
      <c r="A2634" s="57">
        <v>2570</v>
      </c>
      <c r="B2634" s="99" t="s">
        <v>51</v>
      </c>
      <c r="C2634" s="99" t="s">
        <v>108</v>
      </c>
      <c r="D2634" s="99" t="s">
        <v>492</v>
      </c>
      <c r="E2634" s="99" t="s">
        <v>135</v>
      </c>
      <c r="F2634" s="99" t="s">
        <v>357</v>
      </c>
      <c r="G2634" s="99" t="s">
        <v>8</v>
      </c>
      <c r="H2634" s="100" t="s">
        <v>11</v>
      </c>
      <c r="I2634" s="102" t="s">
        <v>3789</v>
      </c>
      <c r="J2634" s="102"/>
      <c r="K2634" s="106">
        <v>44788</v>
      </c>
      <c r="L2634" s="106">
        <v>44803</v>
      </c>
      <c r="M2634" s="99" t="s">
        <v>3110</v>
      </c>
    </row>
    <row r="2635" spans="1:18" ht="21.75">
      <c r="A2635" s="57">
        <v>622</v>
      </c>
      <c r="B2635" s="84" t="s">
        <v>51</v>
      </c>
      <c r="C2635" s="84" t="s">
        <v>108</v>
      </c>
      <c r="D2635" s="84" t="s">
        <v>217</v>
      </c>
      <c r="E2635" s="87" t="s">
        <v>97</v>
      </c>
      <c r="F2635" s="84" t="s">
        <v>62</v>
      </c>
      <c r="G2635" s="87" t="s">
        <v>8</v>
      </c>
      <c r="H2635" s="87" t="s">
        <v>11</v>
      </c>
      <c r="I2635" s="90" t="s">
        <v>1031</v>
      </c>
      <c r="J2635" s="90" t="s">
        <v>971</v>
      </c>
      <c r="K2635" s="97">
        <v>44330</v>
      </c>
      <c r="L2635" s="97">
        <v>44347</v>
      </c>
      <c r="M2635" s="84" t="s">
        <v>57</v>
      </c>
    </row>
    <row r="2636" spans="1:18" ht="21.75">
      <c r="A2636" s="57">
        <v>623</v>
      </c>
      <c r="B2636" s="84" t="s">
        <v>51</v>
      </c>
      <c r="C2636" s="84" t="s">
        <v>103</v>
      </c>
      <c r="D2636" s="84" t="s">
        <v>104</v>
      </c>
      <c r="E2636" s="87" t="s">
        <v>97</v>
      </c>
      <c r="F2636" s="84" t="s">
        <v>119</v>
      </c>
      <c r="G2636" s="87" t="s">
        <v>8</v>
      </c>
      <c r="H2636" s="87" t="s">
        <v>11</v>
      </c>
      <c r="I2636" s="90" t="s">
        <v>1031</v>
      </c>
      <c r="J2636" s="90" t="s">
        <v>971</v>
      </c>
      <c r="K2636" s="97">
        <v>44330</v>
      </c>
      <c r="L2636" s="97">
        <v>44347</v>
      </c>
      <c r="M2636" s="84" t="s">
        <v>57</v>
      </c>
    </row>
    <row r="2637" spans="1:18" ht="21.75">
      <c r="A2637" s="57">
        <v>814</v>
      </c>
      <c r="B2637" s="84" t="s">
        <v>51</v>
      </c>
      <c r="C2637" s="84" t="s">
        <v>52</v>
      </c>
      <c r="D2637" s="84" t="s">
        <v>1375</v>
      </c>
      <c r="E2637" s="87" t="s">
        <v>135</v>
      </c>
      <c r="F2637" s="84" t="s">
        <v>60</v>
      </c>
      <c r="G2637" s="87" t="s">
        <v>8</v>
      </c>
      <c r="H2637" s="87" t="s">
        <v>11</v>
      </c>
      <c r="I2637" s="90" t="s">
        <v>1031</v>
      </c>
      <c r="J2637" s="93"/>
      <c r="K2637" s="97">
        <v>44373</v>
      </c>
      <c r="L2637" s="97">
        <v>44373</v>
      </c>
      <c r="M2637" s="84" t="s">
        <v>57</v>
      </c>
    </row>
    <row r="2638" spans="1:18" ht="21.75">
      <c r="A2638" s="57">
        <v>816</v>
      </c>
      <c r="B2638" s="84" t="s">
        <v>51</v>
      </c>
      <c r="C2638" s="84" t="s">
        <v>103</v>
      </c>
      <c r="D2638" s="84" t="s">
        <v>1377</v>
      </c>
      <c r="E2638" s="87" t="s">
        <v>218</v>
      </c>
      <c r="F2638" s="84" t="s">
        <v>1378</v>
      </c>
      <c r="G2638" s="87" t="s">
        <v>8</v>
      </c>
      <c r="H2638" s="87" t="s">
        <v>11</v>
      </c>
      <c r="I2638" s="90" t="s">
        <v>1031</v>
      </c>
      <c r="J2638" s="93"/>
      <c r="K2638" s="97">
        <v>44375</v>
      </c>
      <c r="L2638" s="97">
        <v>44382</v>
      </c>
      <c r="M2638" s="84" t="s">
        <v>57</v>
      </c>
    </row>
    <row r="2639" spans="1:18" s="25" customFormat="1" ht="43.5">
      <c r="A2639" s="57">
        <v>817</v>
      </c>
      <c r="B2639" s="84" t="s">
        <v>51</v>
      </c>
      <c r="C2639" s="84" t="s">
        <v>103</v>
      </c>
      <c r="D2639" s="87" t="s">
        <v>1379</v>
      </c>
      <c r="E2639" s="87" t="s">
        <v>218</v>
      </c>
      <c r="F2639" s="84" t="s">
        <v>1380</v>
      </c>
      <c r="G2639" s="87" t="s">
        <v>8</v>
      </c>
      <c r="H2639" s="87" t="s">
        <v>11</v>
      </c>
      <c r="I2639" s="90" t="s">
        <v>1031</v>
      </c>
      <c r="J2639" s="93"/>
      <c r="K2639" s="97">
        <v>44375</v>
      </c>
      <c r="L2639" s="97">
        <v>44382</v>
      </c>
      <c r="M2639" s="84" t="s">
        <v>57</v>
      </c>
      <c r="R2639" s="108"/>
    </row>
    <row r="2640" spans="1:18" ht="43.5">
      <c r="A2640" s="57">
        <v>818</v>
      </c>
      <c r="B2640" s="84" t="s">
        <v>51</v>
      </c>
      <c r="C2640" s="84" t="s">
        <v>111</v>
      </c>
      <c r="D2640" s="87" t="s">
        <v>1381</v>
      </c>
      <c r="E2640" s="87" t="s">
        <v>218</v>
      </c>
      <c r="F2640" s="84" t="s">
        <v>1382</v>
      </c>
      <c r="G2640" s="87" t="s">
        <v>8</v>
      </c>
      <c r="H2640" s="87" t="s">
        <v>11</v>
      </c>
      <c r="I2640" s="90" t="s">
        <v>1031</v>
      </c>
      <c r="J2640" s="93"/>
      <c r="K2640" s="97">
        <v>44375</v>
      </c>
      <c r="L2640" s="97">
        <v>44382</v>
      </c>
      <c r="M2640" s="84" t="s">
        <v>57</v>
      </c>
    </row>
    <row r="2641" spans="1:13" ht="43.5">
      <c r="A2641" s="57">
        <v>819</v>
      </c>
      <c r="B2641" s="84" t="s">
        <v>51</v>
      </c>
      <c r="C2641" s="84" t="s">
        <v>111</v>
      </c>
      <c r="D2641" s="87" t="s">
        <v>1383</v>
      </c>
      <c r="E2641" s="87" t="s">
        <v>218</v>
      </c>
      <c r="F2641" s="87" t="s">
        <v>1384</v>
      </c>
      <c r="G2641" s="87" t="s">
        <v>8</v>
      </c>
      <c r="H2641" s="87" t="s">
        <v>11</v>
      </c>
      <c r="I2641" s="90" t="s">
        <v>1031</v>
      </c>
      <c r="J2641" s="93"/>
      <c r="K2641" s="97">
        <v>44375</v>
      </c>
      <c r="L2641" s="97">
        <v>44382</v>
      </c>
      <c r="M2641" s="84" t="s">
        <v>57</v>
      </c>
    </row>
    <row r="2642" spans="1:13" ht="43.5">
      <c r="A2642" s="57">
        <v>820</v>
      </c>
      <c r="B2642" s="84" t="s">
        <v>51</v>
      </c>
      <c r="C2642" s="84" t="s">
        <v>111</v>
      </c>
      <c r="D2642" s="87" t="s">
        <v>1385</v>
      </c>
      <c r="E2642" s="87" t="s">
        <v>218</v>
      </c>
      <c r="F2642" s="84" t="s">
        <v>106</v>
      </c>
      <c r="G2642" s="87" t="s">
        <v>8</v>
      </c>
      <c r="H2642" s="87" t="s">
        <v>11</v>
      </c>
      <c r="I2642" s="90" t="s">
        <v>1031</v>
      </c>
      <c r="J2642" s="93"/>
      <c r="K2642" s="97">
        <v>44375</v>
      </c>
      <c r="L2642" s="97">
        <v>44382</v>
      </c>
      <c r="M2642" s="84" t="s">
        <v>57</v>
      </c>
    </row>
    <row r="2643" spans="1:13" ht="21.75">
      <c r="A2643" s="57">
        <v>821</v>
      </c>
      <c r="B2643" s="84" t="s">
        <v>51</v>
      </c>
      <c r="C2643" s="84" t="s">
        <v>103</v>
      </c>
      <c r="D2643" s="84" t="s">
        <v>1329</v>
      </c>
      <c r="E2643" s="87" t="s">
        <v>218</v>
      </c>
      <c r="F2643" s="84" t="s">
        <v>1386</v>
      </c>
      <c r="G2643" s="87" t="s">
        <v>8</v>
      </c>
      <c r="H2643" s="87" t="s">
        <v>11</v>
      </c>
      <c r="I2643" s="90" t="s">
        <v>1031</v>
      </c>
      <c r="J2643" s="93"/>
      <c r="K2643" s="97">
        <v>44375</v>
      </c>
      <c r="L2643" s="97">
        <v>44382</v>
      </c>
      <c r="M2643" s="84" t="s">
        <v>57</v>
      </c>
    </row>
    <row r="2644" spans="1:13" ht="21.75">
      <c r="A2644" s="57">
        <v>822</v>
      </c>
      <c r="B2644" s="84" t="s">
        <v>51</v>
      </c>
      <c r="C2644" s="84" t="s">
        <v>103</v>
      </c>
      <c r="D2644" s="84" t="s">
        <v>1387</v>
      </c>
      <c r="E2644" s="87" t="s">
        <v>218</v>
      </c>
      <c r="F2644" s="87" t="s">
        <v>119</v>
      </c>
      <c r="G2644" s="87" t="s">
        <v>8</v>
      </c>
      <c r="H2644" s="87" t="s">
        <v>11</v>
      </c>
      <c r="I2644" s="90" t="s">
        <v>1031</v>
      </c>
      <c r="J2644" s="93"/>
      <c r="K2644" s="97">
        <v>44375</v>
      </c>
      <c r="L2644" s="97">
        <v>44382</v>
      </c>
      <c r="M2644" s="84" t="s">
        <v>57</v>
      </c>
    </row>
    <row r="2645" spans="1:13" ht="21.75">
      <c r="A2645" s="57">
        <v>823</v>
      </c>
      <c r="B2645" s="84" t="s">
        <v>51</v>
      </c>
      <c r="C2645" s="84" t="s">
        <v>108</v>
      </c>
      <c r="D2645" s="84" t="s">
        <v>492</v>
      </c>
      <c r="E2645" s="87" t="s">
        <v>218</v>
      </c>
      <c r="F2645" s="84" t="s">
        <v>106</v>
      </c>
      <c r="G2645" s="87" t="s">
        <v>8</v>
      </c>
      <c r="H2645" s="87" t="s">
        <v>11</v>
      </c>
      <c r="I2645" s="90" t="s">
        <v>1031</v>
      </c>
      <c r="J2645" s="93"/>
      <c r="K2645" s="97">
        <v>44375</v>
      </c>
      <c r="L2645" s="97">
        <v>44382</v>
      </c>
      <c r="M2645" s="84" t="s">
        <v>57</v>
      </c>
    </row>
    <row r="2646" spans="1:13" ht="21.75">
      <c r="A2646" s="57">
        <v>450</v>
      </c>
      <c r="B2646" s="84" t="s">
        <v>51</v>
      </c>
      <c r="C2646" s="84" t="s">
        <v>111</v>
      </c>
      <c r="D2646" s="87" t="s">
        <v>752</v>
      </c>
      <c r="E2646" s="87" t="s">
        <v>750</v>
      </c>
      <c r="F2646" s="84" t="s">
        <v>753</v>
      </c>
      <c r="G2646" s="87" t="s">
        <v>8</v>
      </c>
      <c r="H2646" s="87" t="s">
        <v>11</v>
      </c>
      <c r="I2646" s="90" t="s">
        <v>754</v>
      </c>
      <c r="J2646" s="90"/>
      <c r="K2646" s="97">
        <v>44271</v>
      </c>
      <c r="L2646" s="97">
        <v>44286</v>
      </c>
      <c r="M2646" s="84" t="s">
        <v>57</v>
      </c>
    </row>
    <row r="2647" spans="1:13" ht="21.75">
      <c r="A2647" s="57">
        <v>451</v>
      </c>
      <c r="B2647" s="84" t="s">
        <v>51</v>
      </c>
      <c r="C2647" s="84" t="s">
        <v>111</v>
      </c>
      <c r="D2647" s="84" t="s">
        <v>755</v>
      </c>
      <c r="E2647" s="87" t="s">
        <v>750</v>
      </c>
      <c r="F2647" s="87" t="s">
        <v>357</v>
      </c>
      <c r="G2647" s="87" t="s">
        <v>8</v>
      </c>
      <c r="H2647" s="87" t="s">
        <v>11</v>
      </c>
      <c r="I2647" s="90" t="s">
        <v>754</v>
      </c>
      <c r="J2647" s="90"/>
      <c r="K2647" s="97">
        <v>44271</v>
      </c>
      <c r="L2647" s="97">
        <v>44286</v>
      </c>
      <c r="M2647" s="84" t="s">
        <v>57</v>
      </c>
    </row>
    <row r="2648" spans="1:13" ht="21.75">
      <c r="A2648" s="57">
        <v>452</v>
      </c>
      <c r="B2648" s="84" t="s">
        <v>51</v>
      </c>
      <c r="C2648" s="84" t="s">
        <v>111</v>
      </c>
      <c r="D2648" s="84" t="s">
        <v>756</v>
      </c>
      <c r="E2648" s="87" t="s">
        <v>750</v>
      </c>
      <c r="F2648" s="87" t="s">
        <v>106</v>
      </c>
      <c r="G2648" s="87" t="s">
        <v>8</v>
      </c>
      <c r="H2648" s="87" t="s">
        <v>11</v>
      </c>
      <c r="I2648" s="90" t="s">
        <v>754</v>
      </c>
      <c r="J2648" s="90"/>
      <c r="K2648" s="97">
        <v>44271</v>
      </c>
      <c r="L2648" s="97">
        <v>44286</v>
      </c>
      <c r="M2648" s="84" t="s">
        <v>57</v>
      </c>
    </row>
    <row r="2649" spans="1:13" ht="21.75">
      <c r="A2649" s="57">
        <v>455</v>
      </c>
      <c r="B2649" s="84" t="s">
        <v>51</v>
      </c>
      <c r="C2649" s="84" t="s">
        <v>111</v>
      </c>
      <c r="D2649" s="84" t="s">
        <v>756</v>
      </c>
      <c r="E2649" s="87" t="s">
        <v>750</v>
      </c>
      <c r="F2649" s="84" t="s">
        <v>119</v>
      </c>
      <c r="G2649" s="87" t="s">
        <v>8</v>
      </c>
      <c r="H2649" s="87" t="s">
        <v>11</v>
      </c>
      <c r="I2649" s="90" t="s">
        <v>754</v>
      </c>
      <c r="J2649" s="90"/>
      <c r="K2649" s="97">
        <v>44271</v>
      </c>
      <c r="L2649" s="97">
        <v>44286</v>
      </c>
      <c r="M2649" s="84" t="s">
        <v>57</v>
      </c>
    </row>
    <row r="2650" spans="1:13" ht="21.75">
      <c r="A2650" s="57">
        <v>457</v>
      </c>
      <c r="B2650" s="84" t="s">
        <v>51</v>
      </c>
      <c r="C2650" s="84" t="s">
        <v>103</v>
      </c>
      <c r="D2650" s="84" t="s">
        <v>762</v>
      </c>
      <c r="E2650" s="87" t="s">
        <v>750</v>
      </c>
      <c r="F2650" s="84" t="s">
        <v>106</v>
      </c>
      <c r="G2650" s="87" t="s">
        <v>8</v>
      </c>
      <c r="H2650" s="87" t="s">
        <v>11</v>
      </c>
      <c r="I2650" s="90" t="s">
        <v>754</v>
      </c>
      <c r="J2650" s="90"/>
      <c r="K2650" s="97">
        <v>44271</v>
      </c>
      <c r="L2650" s="97">
        <v>44286</v>
      </c>
      <c r="M2650" s="84" t="s">
        <v>57</v>
      </c>
    </row>
    <row r="2651" spans="1:13" ht="21.75">
      <c r="A2651" s="57">
        <v>461</v>
      </c>
      <c r="B2651" s="84" t="s">
        <v>51</v>
      </c>
      <c r="C2651" s="84" t="s">
        <v>283</v>
      </c>
      <c r="D2651" s="84" t="s">
        <v>769</v>
      </c>
      <c r="E2651" s="87" t="s">
        <v>750</v>
      </c>
      <c r="F2651" s="84" t="s">
        <v>357</v>
      </c>
      <c r="G2651" s="87" t="s">
        <v>8</v>
      </c>
      <c r="H2651" s="87" t="s">
        <v>11</v>
      </c>
      <c r="I2651" s="90" t="s">
        <v>754</v>
      </c>
      <c r="J2651" s="90"/>
      <c r="K2651" s="97">
        <v>44271</v>
      </c>
      <c r="L2651" s="97">
        <v>44286</v>
      </c>
      <c r="M2651" s="84" t="s">
        <v>57</v>
      </c>
    </row>
    <row r="2652" spans="1:13" ht="21.75">
      <c r="A2652" s="57">
        <v>469</v>
      </c>
      <c r="B2652" s="84" t="s">
        <v>51</v>
      </c>
      <c r="C2652" s="84" t="s">
        <v>103</v>
      </c>
      <c r="D2652" s="84" t="s">
        <v>783</v>
      </c>
      <c r="E2652" s="87" t="s">
        <v>750</v>
      </c>
      <c r="F2652" s="84" t="s">
        <v>119</v>
      </c>
      <c r="G2652" s="87" t="s">
        <v>8</v>
      </c>
      <c r="H2652" s="87" t="s">
        <v>11</v>
      </c>
      <c r="I2652" s="90" t="s">
        <v>754</v>
      </c>
      <c r="J2652" s="90"/>
      <c r="K2652" s="97">
        <v>44271</v>
      </c>
      <c r="L2652" s="97">
        <v>44286</v>
      </c>
      <c r="M2652" s="84" t="s">
        <v>57</v>
      </c>
    </row>
    <row r="2653" spans="1:13" ht="21.75">
      <c r="A2653" s="57">
        <v>476</v>
      </c>
      <c r="B2653" s="84" t="s">
        <v>51</v>
      </c>
      <c r="C2653" s="84" t="s">
        <v>103</v>
      </c>
      <c r="D2653" s="84" t="s">
        <v>501</v>
      </c>
      <c r="E2653" s="87" t="s">
        <v>750</v>
      </c>
      <c r="F2653" s="84" t="s">
        <v>106</v>
      </c>
      <c r="G2653" s="87" t="s">
        <v>8</v>
      </c>
      <c r="H2653" s="87" t="s">
        <v>11</v>
      </c>
      <c r="I2653" s="90" t="s">
        <v>754</v>
      </c>
      <c r="J2653" s="90"/>
      <c r="K2653" s="97">
        <v>44271</v>
      </c>
      <c r="L2653" s="97">
        <v>44286</v>
      </c>
      <c r="M2653" s="84" t="s">
        <v>57</v>
      </c>
    </row>
    <row r="2654" spans="1:13" ht="21.75">
      <c r="A2654" s="57">
        <v>477</v>
      </c>
      <c r="B2654" s="84" t="s">
        <v>51</v>
      </c>
      <c r="C2654" s="84" t="s">
        <v>103</v>
      </c>
      <c r="D2654" s="84" t="s">
        <v>794</v>
      </c>
      <c r="E2654" s="87" t="s">
        <v>750</v>
      </c>
      <c r="F2654" s="84" t="s">
        <v>795</v>
      </c>
      <c r="G2654" s="87" t="s">
        <v>8</v>
      </c>
      <c r="H2654" s="87" t="s">
        <v>11</v>
      </c>
      <c r="I2654" s="90" t="s">
        <v>754</v>
      </c>
      <c r="J2654" s="90"/>
      <c r="K2654" s="97">
        <v>44271</v>
      </c>
      <c r="L2654" s="97">
        <v>44286</v>
      </c>
      <c r="M2654" s="84" t="s">
        <v>57</v>
      </c>
    </row>
    <row r="2655" spans="1:13" ht="43.5">
      <c r="A2655" s="57">
        <v>456</v>
      </c>
      <c r="B2655" s="84" t="s">
        <v>51</v>
      </c>
      <c r="C2655" s="84" t="s">
        <v>103</v>
      </c>
      <c r="D2655" s="84" t="s">
        <v>760</v>
      </c>
      <c r="E2655" s="87" t="s">
        <v>750</v>
      </c>
      <c r="F2655" s="84" t="s">
        <v>357</v>
      </c>
      <c r="G2655" s="87" t="s">
        <v>8</v>
      </c>
      <c r="H2655" s="87" t="s">
        <v>11</v>
      </c>
      <c r="I2655" s="90" t="s">
        <v>761</v>
      </c>
      <c r="J2655" s="90"/>
      <c r="K2655" s="97">
        <v>44271</v>
      </c>
      <c r="L2655" s="97">
        <v>44286</v>
      </c>
      <c r="M2655" s="84" t="s">
        <v>57</v>
      </c>
    </row>
    <row r="2656" spans="1:13" ht="21.75">
      <c r="A2656" s="57">
        <v>500</v>
      </c>
      <c r="B2656" s="84" t="s">
        <v>51</v>
      </c>
      <c r="C2656" s="84" t="s">
        <v>108</v>
      </c>
      <c r="D2656" s="84" t="s">
        <v>473</v>
      </c>
      <c r="E2656" s="87" t="s">
        <v>97</v>
      </c>
      <c r="F2656" s="84" t="s">
        <v>357</v>
      </c>
      <c r="G2656" s="87" t="s">
        <v>8</v>
      </c>
      <c r="H2656" s="87" t="s">
        <v>11</v>
      </c>
      <c r="I2656" s="90" t="s">
        <v>831</v>
      </c>
      <c r="J2656" s="90" t="s">
        <v>832</v>
      </c>
      <c r="K2656" s="97">
        <v>44274</v>
      </c>
      <c r="L2656" s="97">
        <v>44347</v>
      </c>
      <c r="M2656" s="84" t="s">
        <v>57</v>
      </c>
    </row>
    <row r="2657" spans="1:18" ht="43.5">
      <c r="A2657" s="57">
        <v>169</v>
      </c>
      <c r="B2657" s="84" t="s">
        <v>51</v>
      </c>
      <c r="C2657" s="84" t="s">
        <v>52</v>
      </c>
      <c r="D2657" s="87" t="s">
        <v>336</v>
      </c>
      <c r="E2657" s="87" t="s">
        <v>127</v>
      </c>
      <c r="F2657" s="84" t="s">
        <v>60</v>
      </c>
      <c r="G2657" s="87" t="s">
        <v>8</v>
      </c>
      <c r="H2657" s="87" t="s">
        <v>11</v>
      </c>
      <c r="I2657" s="90" t="s">
        <v>337</v>
      </c>
      <c r="J2657" s="93"/>
      <c r="K2657" s="97">
        <v>44227</v>
      </c>
      <c r="L2657" s="97">
        <v>44227</v>
      </c>
      <c r="M2657" s="84" t="s">
        <v>57</v>
      </c>
    </row>
    <row r="2658" spans="1:18" ht="21.75">
      <c r="A2658" s="57">
        <v>538</v>
      </c>
      <c r="B2658" s="84" t="s">
        <v>51</v>
      </c>
      <c r="C2658" s="84" t="s">
        <v>52</v>
      </c>
      <c r="D2658" s="84" t="s">
        <v>316</v>
      </c>
      <c r="E2658" s="87" t="s">
        <v>135</v>
      </c>
      <c r="F2658" s="84" t="s">
        <v>357</v>
      </c>
      <c r="G2658" s="87" t="s">
        <v>8</v>
      </c>
      <c r="H2658" s="87" t="s">
        <v>11</v>
      </c>
      <c r="I2658" s="90" t="s">
        <v>883</v>
      </c>
      <c r="J2658" s="90"/>
      <c r="K2658" s="97">
        <v>44287</v>
      </c>
      <c r="L2658" s="97">
        <v>44294</v>
      </c>
      <c r="M2658" s="84" t="s">
        <v>57</v>
      </c>
    </row>
    <row r="2659" spans="1:18" s="25" customFormat="1" ht="21.75">
      <c r="A2659" s="57">
        <v>1523</v>
      </c>
      <c r="B2659" s="84" t="s">
        <v>51</v>
      </c>
      <c r="C2659" s="84" t="s">
        <v>111</v>
      </c>
      <c r="D2659" s="84" t="s">
        <v>118</v>
      </c>
      <c r="E2659" s="87" t="s">
        <v>113</v>
      </c>
      <c r="F2659" s="84" t="s">
        <v>104</v>
      </c>
      <c r="G2659" s="87" t="s">
        <v>8</v>
      </c>
      <c r="H2659" s="87" t="s">
        <v>11</v>
      </c>
      <c r="I2659" s="90" t="s">
        <v>2208</v>
      </c>
      <c r="J2659" s="93"/>
      <c r="K2659" s="97">
        <v>44523</v>
      </c>
      <c r="L2659" s="97">
        <v>44523</v>
      </c>
      <c r="M2659" s="84" t="s">
        <v>57</v>
      </c>
      <c r="R2659" s="108"/>
    </row>
    <row r="2660" spans="1:18" ht="43.5">
      <c r="A2660" s="57">
        <v>209</v>
      </c>
      <c r="B2660" s="84" t="s">
        <v>51</v>
      </c>
      <c r="C2660" s="84" t="s">
        <v>52</v>
      </c>
      <c r="D2660" s="84" t="s">
        <v>404</v>
      </c>
      <c r="E2660" s="87" t="s">
        <v>135</v>
      </c>
      <c r="F2660" s="84" t="s">
        <v>62</v>
      </c>
      <c r="G2660" s="87" t="s">
        <v>8</v>
      </c>
      <c r="H2660" s="87" t="s">
        <v>11</v>
      </c>
      <c r="I2660" s="90" t="s">
        <v>405</v>
      </c>
      <c r="J2660" s="90"/>
      <c r="K2660" s="97">
        <v>44232</v>
      </c>
      <c r="L2660" s="97">
        <v>44239</v>
      </c>
      <c r="M2660" s="84" t="s">
        <v>57</v>
      </c>
    </row>
    <row r="2661" spans="1:18" ht="21.75">
      <c r="A2661" s="57">
        <v>1623</v>
      </c>
      <c r="B2661" s="84" t="s">
        <v>51</v>
      </c>
      <c r="C2661" s="84" t="s">
        <v>111</v>
      </c>
      <c r="D2661" s="84" t="s">
        <v>2335</v>
      </c>
      <c r="E2661" s="87" t="s">
        <v>1553</v>
      </c>
      <c r="F2661" s="84" t="s">
        <v>357</v>
      </c>
      <c r="G2661" s="87" t="s">
        <v>8</v>
      </c>
      <c r="H2661" s="87" t="s">
        <v>11</v>
      </c>
      <c r="I2661" s="90" t="s">
        <v>2336</v>
      </c>
      <c r="J2661" s="93"/>
      <c r="K2661" s="97">
        <v>44543</v>
      </c>
      <c r="L2661" s="97">
        <v>44543</v>
      </c>
      <c r="M2661" s="84" t="s">
        <v>57</v>
      </c>
    </row>
    <row r="2662" spans="1:18" ht="43.5">
      <c r="A2662" s="57">
        <v>277</v>
      </c>
      <c r="B2662" s="84" t="s">
        <v>51</v>
      </c>
      <c r="C2662" s="84" t="s">
        <v>108</v>
      </c>
      <c r="D2662" s="87" t="s">
        <v>520</v>
      </c>
      <c r="E2662" s="84" t="s">
        <v>376</v>
      </c>
      <c r="F2662" s="84" t="s">
        <v>382</v>
      </c>
      <c r="G2662" s="87" t="s">
        <v>8</v>
      </c>
      <c r="H2662" s="87" t="s">
        <v>11</v>
      </c>
      <c r="I2662" s="90" t="s">
        <v>521</v>
      </c>
      <c r="J2662" s="90"/>
      <c r="K2662" s="97">
        <v>44243</v>
      </c>
      <c r="L2662" s="97">
        <v>44255</v>
      </c>
      <c r="M2662" s="84" t="s">
        <v>57</v>
      </c>
    </row>
    <row r="2663" spans="1:18" ht="21.75">
      <c r="A2663" s="57">
        <v>842</v>
      </c>
      <c r="B2663" s="84" t="s">
        <v>51</v>
      </c>
      <c r="C2663" s="84" t="s">
        <v>111</v>
      </c>
      <c r="D2663" s="84" t="s">
        <v>375</v>
      </c>
      <c r="E2663" s="87" t="s">
        <v>113</v>
      </c>
      <c r="F2663" s="84" t="s">
        <v>170</v>
      </c>
      <c r="G2663" s="87" t="s">
        <v>8</v>
      </c>
      <c r="H2663" s="87" t="s">
        <v>11</v>
      </c>
      <c r="I2663" s="90" t="s">
        <v>1423</v>
      </c>
      <c r="J2663" s="93"/>
      <c r="K2663" s="97">
        <v>44385</v>
      </c>
      <c r="L2663" s="97">
        <v>44408</v>
      </c>
      <c r="M2663" s="84" t="s">
        <v>57</v>
      </c>
    </row>
    <row r="2664" spans="1:18" ht="21.75">
      <c r="A2664" s="57">
        <v>1109</v>
      </c>
      <c r="B2664" s="84" t="s">
        <v>51</v>
      </c>
      <c r="C2664" s="84" t="s">
        <v>103</v>
      </c>
      <c r="D2664" s="84" t="s">
        <v>1753</v>
      </c>
      <c r="E2664" s="87" t="s">
        <v>1561</v>
      </c>
      <c r="F2664" s="84" t="s">
        <v>357</v>
      </c>
      <c r="G2664" s="87" t="s">
        <v>8</v>
      </c>
      <c r="H2664" s="87" t="s">
        <v>11</v>
      </c>
      <c r="I2664" s="90" t="s">
        <v>1754</v>
      </c>
      <c r="J2664" s="93"/>
      <c r="K2664" s="97">
        <v>44445</v>
      </c>
      <c r="L2664" s="97">
        <v>44445</v>
      </c>
      <c r="M2664" s="84" t="s">
        <v>57</v>
      </c>
    </row>
    <row r="2665" spans="1:18" ht="43.5">
      <c r="A2665" s="57">
        <v>284</v>
      </c>
      <c r="B2665" s="84" t="s">
        <v>51</v>
      </c>
      <c r="C2665" s="84" t="s">
        <v>52</v>
      </c>
      <c r="D2665" s="84" t="s">
        <v>532</v>
      </c>
      <c r="E2665" s="87" t="s">
        <v>533</v>
      </c>
      <c r="F2665" s="84" t="s">
        <v>60</v>
      </c>
      <c r="G2665" s="87" t="s">
        <v>8</v>
      </c>
      <c r="H2665" s="87" t="s">
        <v>11</v>
      </c>
      <c r="I2665" s="90" t="s">
        <v>534</v>
      </c>
      <c r="J2665" s="90"/>
      <c r="K2665" s="97">
        <v>44249</v>
      </c>
      <c r="L2665" s="97">
        <v>44256</v>
      </c>
      <c r="M2665" s="84" t="s">
        <v>57</v>
      </c>
    </row>
    <row r="2666" spans="1:18" ht="21.75">
      <c r="A2666" s="57">
        <v>840</v>
      </c>
      <c r="B2666" s="84" t="s">
        <v>51</v>
      </c>
      <c r="C2666" s="84" t="s">
        <v>103</v>
      </c>
      <c r="D2666" s="84" t="s">
        <v>1396</v>
      </c>
      <c r="E2666" s="87" t="s">
        <v>218</v>
      </c>
      <c r="F2666" s="84" t="s">
        <v>1420</v>
      </c>
      <c r="G2666" s="87" t="s">
        <v>8</v>
      </c>
      <c r="H2666" s="87" t="s">
        <v>11</v>
      </c>
      <c r="I2666" s="90" t="s">
        <v>1421</v>
      </c>
      <c r="J2666" s="93"/>
      <c r="K2666" s="97">
        <v>44385</v>
      </c>
      <c r="L2666" s="97">
        <v>44392</v>
      </c>
      <c r="M2666" s="84" t="s">
        <v>57</v>
      </c>
    </row>
    <row r="2667" spans="1:18" ht="21.75">
      <c r="A2667" s="57">
        <v>946</v>
      </c>
      <c r="B2667" s="84" t="s">
        <v>51</v>
      </c>
      <c r="C2667" s="84" t="s">
        <v>103</v>
      </c>
      <c r="D2667" s="84" t="s">
        <v>1567</v>
      </c>
      <c r="E2667" s="87" t="s">
        <v>218</v>
      </c>
      <c r="F2667" s="84" t="s">
        <v>106</v>
      </c>
      <c r="G2667" s="87" t="s">
        <v>8</v>
      </c>
      <c r="H2667" s="87" t="s">
        <v>11</v>
      </c>
      <c r="I2667" s="90" t="s">
        <v>1421</v>
      </c>
      <c r="J2667" s="93"/>
      <c r="K2667" s="97">
        <v>44411</v>
      </c>
      <c r="L2667" s="97">
        <v>44418</v>
      </c>
      <c r="M2667" s="84" t="s">
        <v>57</v>
      </c>
    </row>
    <row r="2668" spans="1:18" ht="21.75">
      <c r="A2668" s="57">
        <v>130</v>
      </c>
      <c r="B2668" s="84" t="s">
        <v>51</v>
      </c>
      <c r="C2668" s="84" t="s">
        <v>283</v>
      </c>
      <c r="D2668" s="84" t="s">
        <v>284</v>
      </c>
      <c r="E2668" s="87" t="s">
        <v>105</v>
      </c>
      <c r="F2668" s="84" t="s">
        <v>119</v>
      </c>
      <c r="G2668" s="87" t="s">
        <v>8</v>
      </c>
      <c r="H2668" s="87" t="s">
        <v>11</v>
      </c>
      <c r="I2668" s="90" t="s">
        <v>286</v>
      </c>
      <c r="J2668" s="90"/>
      <c r="K2668" s="97">
        <v>44220</v>
      </c>
      <c r="L2668" s="97">
        <v>44227</v>
      </c>
      <c r="M2668" s="84" t="s">
        <v>57</v>
      </c>
    </row>
    <row r="2669" spans="1:18" ht="21.75">
      <c r="A2669" s="57">
        <v>861</v>
      </c>
      <c r="B2669" s="84" t="s">
        <v>51</v>
      </c>
      <c r="C2669" s="84" t="s">
        <v>406</v>
      </c>
      <c r="D2669" s="84" t="s">
        <v>1123</v>
      </c>
      <c r="E2669" s="87" t="s">
        <v>218</v>
      </c>
      <c r="F2669" s="84" t="s">
        <v>119</v>
      </c>
      <c r="G2669" s="87" t="s">
        <v>8</v>
      </c>
      <c r="H2669" s="87" t="s">
        <v>11</v>
      </c>
      <c r="I2669" s="90" t="s">
        <v>1454</v>
      </c>
      <c r="J2669" s="93"/>
      <c r="K2669" s="97">
        <v>44390</v>
      </c>
      <c r="L2669" s="97">
        <v>44397</v>
      </c>
      <c r="M2669" s="84" t="s">
        <v>57</v>
      </c>
    </row>
    <row r="2670" spans="1:18" ht="21.75">
      <c r="A2670" s="57">
        <v>656</v>
      </c>
      <c r="B2670" s="84" t="s">
        <v>51</v>
      </c>
      <c r="C2670" s="84" t="s">
        <v>108</v>
      </c>
      <c r="D2670" s="84" t="s">
        <v>1094</v>
      </c>
      <c r="E2670" s="87" t="s">
        <v>906</v>
      </c>
      <c r="F2670" s="84" t="s">
        <v>106</v>
      </c>
      <c r="G2670" s="87" t="s">
        <v>8</v>
      </c>
      <c r="H2670" s="87" t="s">
        <v>11</v>
      </c>
      <c r="I2670" s="90" t="s">
        <v>1095</v>
      </c>
      <c r="J2670" s="90" t="s">
        <v>1096</v>
      </c>
      <c r="K2670" s="97">
        <v>44339</v>
      </c>
      <c r="L2670" s="97">
        <v>44344</v>
      </c>
      <c r="M2670" s="84" t="s">
        <v>57</v>
      </c>
    </row>
    <row r="2671" spans="1:18" ht="21.75">
      <c r="A2671" s="57">
        <v>131</v>
      </c>
      <c r="B2671" s="84" t="s">
        <v>51</v>
      </c>
      <c r="C2671" s="84" t="s">
        <v>283</v>
      </c>
      <c r="D2671" s="84" t="s">
        <v>284</v>
      </c>
      <c r="E2671" s="87" t="s">
        <v>105</v>
      </c>
      <c r="F2671" s="84" t="s">
        <v>119</v>
      </c>
      <c r="G2671" s="87" t="s">
        <v>8</v>
      </c>
      <c r="H2671" s="87" t="s">
        <v>11</v>
      </c>
      <c r="I2671" s="90" t="s">
        <v>287</v>
      </c>
      <c r="J2671" s="90"/>
      <c r="K2671" s="97">
        <v>44220</v>
      </c>
      <c r="L2671" s="97">
        <v>44227</v>
      </c>
      <c r="M2671" s="84" t="s">
        <v>57</v>
      </c>
    </row>
    <row r="2672" spans="1:18" ht="21.75">
      <c r="A2672" s="57">
        <v>132</v>
      </c>
      <c r="B2672" s="84" t="s">
        <v>51</v>
      </c>
      <c r="C2672" s="84" t="s">
        <v>283</v>
      </c>
      <c r="D2672" s="84" t="s">
        <v>288</v>
      </c>
      <c r="E2672" s="87" t="s">
        <v>105</v>
      </c>
      <c r="F2672" s="84" t="s">
        <v>119</v>
      </c>
      <c r="G2672" s="87" t="s">
        <v>8</v>
      </c>
      <c r="H2672" s="87" t="s">
        <v>11</v>
      </c>
      <c r="I2672" s="90" t="s">
        <v>287</v>
      </c>
      <c r="J2672" s="90"/>
      <c r="K2672" s="97">
        <v>44220</v>
      </c>
      <c r="L2672" s="97">
        <v>44227</v>
      </c>
      <c r="M2672" s="84" t="s">
        <v>57</v>
      </c>
    </row>
    <row r="2673" spans="1:13" ht="21.75">
      <c r="A2673" s="57">
        <v>1087</v>
      </c>
      <c r="B2673" s="84" t="s">
        <v>51</v>
      </c>
      <c r="C2673" s="84" t="s">
        <v>52</v>
      </c>
      <c r="D2673" s="84" t="s">
        <v>1721</v>
      </c>
      <c r="E2673" s="87" t="s">
        <v>1722</v>
      </c>
      <c r="F2673" s="84" t="s">
        <v>104</v>
      </c>
      <c r="G2673" s="87" t="s">
        <v>6</v>
      </c>
      <c r="H2673" s="87" t="s">
        <v>12</v>
      </c>
      <c r="I2673" s="90" t="s">
        <v>1723</v>
      </c>
      <c r="J2673" s="93"/>
      <c r="K2673" s="97">
        <v>44437</v>
      </c>
      <c r="L2673" s="97">
        <v>44439</v>
      </c>
      <c r="M2673" s="84" t="s">
        <v>57</v>
      </c>
    </row>
    <row r="2674" spans="1:13" ht="21.75">
      <c r="A2674" s="57">
        <v>106</v>
      </c>
      <c r="B2674" s="84" t="s">
        <v>51</v>
      </c>
      <c r="C2674" s="84" t="s">
        <v>111</v>
      </c>
      <c r="D2674" s="84" t="s">
        <v>112</v>
      </c>
      <c r="E2674" s="87" t="s">
        <v>113</v>
      </c>
      <c r="F2674" s="84" t="s">
        <v>114</v>
      </c>
      <c r="G2674" s="87" t="s">
        <v>8</v>
      </c>
      <c r="H2674" s="87" t="s">
        <v>11</v>
      </c>
      <c r="I2674" s="90" t="s">
        <v>241</v>
      </c>
      <c r="J2674" s="90"/>
      <c r="K2674" s="97">
        <v>44215</v>
      </c>
      <c r="L2674" s="97">
        <v>44215</v>
      </c>
      <c r="M2674" s="84" t="s">
        <v>57</v>
      </c>
    </row>
    <row r="2675" spans="1:13" ht="43.5">
      <c r="A2675" s="57">
        <v>336</v>
      </c>
      <c r="B2675" s="84" t="s">
        <v>51</v>
      </c>
      <c r="C2675" s="84" t="s">
        <v>52</v>
      </c>
      <c r="D2675" s="84" t="s">
        <v>584</v>
      </c>
      <c r="E2675" s="87" t="s">
        <v>88</v>
      </c>
      <c r="F2675" s="84" t="s">
        <v>60</v>
      </c>
      <c r="G2675" s="87" t="s">
        <v>8</v>
      </c>
      <c r="H2675" s="87" t="s">
        <v>13</v>
      </c>
      <c r="I2675" s="90" t="s">
        <v>585</v>
      </c>
      <c r="J2675" s="90"/>
      <c r="K2675" s="97">
        <v>44250</v>
      </c>
      <c r="L2675" s="97">
        <v>44256</v>
      </c>
      <c r="M2675" s="84" t="s">
        <v>57</v>
      </c>
    </row>
    <row r="2676" spans="1:13" ht="21.75">
      <c r="A2676" s="57">
        <v>1076</v>
      </c>
      <c r="B2676" s="84" t="s">
        <v>51</v>
      </c>
      <c r="C2676" s="84" t="s">
        <v>52</v>
      </c>
      <c r="D2676" s="84" t="s">
        <v>258</v>
      </c>
      <c r="E2676" s="87" t="s">
        <v>54</v>
      </c>
      <c r="F2676" s="84" t="s">
        <v>806</v>
      </c>
      <c r="G2676" s="87" t="s">
        <v>8</v>
      </c>
      <c r="H2676" s="87" t="s">
        <v>11</v>
      </c>
      <c r="I2676" s="90" t="s">
        <v>1710</v>
      </c>
      <c r="J2676" s="93"/>
      <c r="K2676" s="97">
        <v>44433</v>
      </c>
      <c r="L2676" s="97">
        <v>44439</v>
      </c>
      <c r="M2676" s="84" t="s">
        <v>57</v>
      </c>
    </row>
  </sheetData>
  <conditionalFormatting sqref="M505:M536 M556:M558 M560:M562 M564 M566 M569:M570 M574 M580 M583 M585:M586 M588:M589 M591:M594 M598:M599 M601:M602 M604 M606:M607 M612:M614 M618:M619 M621:M622 M625 M627 M633 M635:M636 M638:M641 M650 M652:M653 M655 M657:M671 M673 M678:M685 M700 M689:M690 M704:M706 M728 M733:M735 M737:M738 M745:M746 M750:M752 M756 M759:M761 M763:M764 M769 M777:M778 M785 M787:M788 M791 M796:M797 M813 M825 M829 M832:M841 M851 M844:M849 M853 M867:M870 M898:M903 M911:M914 M932:M935 M938:M939 M943 M947:M957 M966 M968 M972:M973 M978 M985:M988 M992:M993 M1000:M1004 M1007 M1009 M1012:M1020 M1069 M1079 M1084 M1087:M1089 M1093 M1096 M1098 M1100 M1103 M1107 M1113 M1128 M1115:M1116 M1109:M1110 M1130 M1133 M1138 M1146:M1149 M1153:M1156 M1158:M1159 M1162:M1163 M1175 M1190:M1195 M1199 M1206 M1231:M1238 M959:M963 M1258:M1259 M1261:M1264 M1279:M1284 M1289:M1294 M1322:M1360 M1362:M1363 M1368 M1365 M1392 M1398 M1448:M1450 M1563 M1575 M1604 M1577:M1581 M1583:M1585 M1623:M1632 M1709:M1710 M1712:M1713 M2677:M1048576">
    <cfRule type="containsText" dxfId="6381" priority="9769" operator="containsText" text="Overdue">
      <formula>NOT(ISERROR(SEARCH("Overdue",M505)))</formula>
    </cfRule>
    <cfRule type="containsText" dxfId="6380" priority="9770" operator="containsText" text="closed">
      <formula>NOT(ISERROR(SEARCH("closed",M505)))</formula>
    </cfRule>
    <cfRule type="containsText" dxfId="6379" priority="9771" operator="containsText" text="Open">
      <formula>NOT(ISERROR(SEARCH("Open",M505)))</formula>
    </cfRule>
  </conditionalFormatting>
  <conditionalFormatting sqref="M490">
    <cfRule type="containsText" dxfId="6378" priority="8163" operator="containsText" text="Overdue">
      <formula>NOT(ISERROR(SEARCH("Overdue",M490)))</formula>
    </cfRule>
    <cfRule type="containsText" dxfId="6377" priority="8164" operator="containsText" text="closed">
      <formula>NOT(ISERROR(SEARCH("closed",M490)))</formula>
    </cfRule>
    <cfRule type="containsText" dxfId="6376" priority="8165" operator="containsText" text="Open">
      <formula>NOT(ISERROR(SEARCH("Open",M490)))</formula>
    </cfRule>
  </conditionalFormatting>
  <conditionalFormatting sqref="M499">
    <cfRule type="containsText" dxfId="6375" priority="8160" operator="containsText" text="Overdue">
      <formula>NOT(ISERROR(SEARCH("Overdue",M499)))</formula>
    </cfRule>
    <cfRule type="containsText" dxfId="6374" priority="8161" operator="containsText" text="closed">
      <formula>NOT(ISERROR(SEARCH("closed",M499)))</formula>
    </cfRule>
    <cfRule type="containsText" dxfId="6373" priority="8162" operator="containsText" text="Open">
      <formula>NOT(ISERROR(SEARCH("Open",M499)))</formula>
    </cfRule>
  </conditionalFormatting>
  <conditionalFormatting sqref="M502">
    <cfRule type="containsText" dxfId="6372" priority="8157" operator="containsText" text="Overdue">
      <formula>NOT(ISERROR(SEARCH("Overdue",M502)))</formula>
    </cfRule>
    <cfRule type="containsText" dxfId="6371" priority="8158" operator="containsText" text="closed">
      <formula>NOT(ISERROR(SEARCH("closed",M502)))</formula>
    </cfRule>
    <cfRule type="containsText" dxfId="6370" priority="8159" operator="containsText" text="Open">
      <formula>NOT(ISERROR(SEARCH("Open",M502)))</formula>
    </cfRule>
  </conditionalFormatting>
  <conditionalFormatting sqref="M503">
    <cfRule type="containsText" dxfId="6369" priority="8154" operator="containsText" text="Overdue">
      <formula>NOT(ISERROR(SEARCH("Overdue",M503)))</formula>
    </cfRule>
    <cfRule type="containsText" dxfId="6368" priority="8155" operator="containsText" text="closed">
      <formula>NOT(ISERROR(SEARCH("closed",M503)))</formula>
    </cfRule>
    <cfRule type="containsText" dxfId="6367" priority="8156" operator="containsText" text="Open">
      <formula>NOT(ISERROR(SEARCH("Open",M503)))</formula>
    </cfRule>
  </conditionalFormatting>
  <conditionalFormatting sqref="M491">
    <cfRule type="containsText" dxfId="6366" priority="8151" operator="containsText" text="Overdue">
      <formula>NOT(ISERROR(SEARCH("Overdue",M491)))</formula>
    </cfRule>
    <cfRule type="containsText" dxfId="6365" priority="8152" operator="containsText" text="closed">
      <formula>NOT(ISERROR(SEARCH("closed",M491)))</formula>
    </cfRule>
    <cfRule type="containsText" dxfId="6364" priority="8153" operator="containsText" text="Open">
      <formula>NOT(ISERROR(SEARCH("Open",M491)))</formula>
    </cfRule>
  </conditionalFormatting>
  <conditionalFormatting sqref="M492">
    <cfRule type="containsText" dxfId="6363" priority="8148" operator="containsText" text="Overdue">
      <formula>NOT(ISERROR(SEARCH("Overdue",M492)))</formula>
    </cfRule>
    <cfRule type="containsText" dxfId="6362" priority="8149" operator="containsText" text="closed">
      <formula>NOT(ISERROR(SEARCH("closed",M492)))</formula>
    </cfRule>
    <cfRule type="containsText" dxfId="6361" priority="8150" operator="containsText" text="Open">
      <formula>NOT(ISERROR(SEARCH("Open",M492)))</formula>
    </cfRule>
  </conditionalFormatting>
  <conditionalFormatting sqref="M493">
    <cfRule type="containsText" dxfId="6360" priority="8145" operator="containsText" text="Overdue">
      <formula>NOT(ISERROR(SEARCH("Overdue",M493)))</formula>
    </cfRule>
    <cfRule type="containsText" dxfId="6359" priority="8146" operator="containsText" text="closed">
      <formula>NOT(ISERROR(SEARCH("closed",M493)))</formula>
    </cfRule>
    <cfRule type="containsText" dxfId="6358" priority="8147" operator="containsText" text="Open">
      <formula>NOT(ISERROR(SEARCH("Open",M493)))</formula>
    </cfRule>
  </conditionalFormatting>
  <conditionalFormatting sqref="M494">
    <cfRule type="containsText" dxfId="6357" priority="8142" operator="containsText" text="Overdue">
      <formula>NOT(ISERROR(SEARCH("Overdue",M494)))</formula>
    </cfRule>
    <cfRule type="containsText" dxfId="6356" priority="8143" operator="containsText" text="closed">
      <formula>NOT(ISERROR(SEARCH("closed",M494)))</formula>
    </cfRule>
    <cfRule type="containsText" dxfId="6355" priority="8144" operator="containsText" text="Open">
      <formula>NOT(ISERROR(SEARCH("Open",M494)))</formula>
    </cfRule>
  </conditionalFormatting>
  <conditionalFormatting sqref="M495">
    <cfRule type="containsText" dxfId="6354" priority="8139" operator="containsText" text="Overdue">
      <formula>NOT(ISERROR(SEARCH("Overdue",M495)))</formula>
    </cfRule>
    <cfRule type="containsText" dxfId="6353" priority="8140" operator="containsText" text="closed">
      <formula>NOT(ISERROR(SEARCH("closed",M495)))</formula>
    </cfRule>
    <cfRule type="containsText" dxfId="6352" priority="8141" operator="containsText" text="Open">
      <formula>NOT(ISERROR(SEARCH("Open",M495)))</formula>
    </cfRule>
  </conditionalFormatting>
  <conditionalFormatting sqref="M496">
    <cfRule type="containsText" dxfId="6351" priority="8136" operator="containsText" text="Overdue">
      <formula>NOT(ISERROR(SEARCH("Overdue",M496)))</formula>
    </cfRule>
    <cfRule type="containsText" dxfId="6350" priority="8137" operator="containsText" text="closed">
      <formula>NOT(ISERROR(SEARCH("closed",M496)))</formula>
    </cfRule>
    <cfRule type="containsText" dxfId="6349" priority="8138" operator="containsText" text="Open">
      <formula>NOT(ISERROR(SEARCH("Open",M496)))</formula>
    </cfRule>
  </conditionalFormatting>
  <conditionalFormatting sqref="M497">
    <cfRule type="containsText" dxfId="6348" priority="8133" operator="containsText" text="Overdue">
      <formula>NOT(ISERROR(SEARCH("Overdue",M497)))</formula>
    </cfRule>
    <cfRule type="containsText" dxfId="6347" priority="8134" operator="containsText" text="closed">
      <formula>NOT(ISERROR(SEARCH("closed",M497)))</formula>
    </cfRule>
    <cfRule type="containsText" dxfId="6346" priority="8135" operator="containsText" text="Open">
      <formula>NOT(ISERROR(SEARCH("Open",M497)))</formula>
    </cfRule>
  </conditionalFormatting>
  <conditionalFormatting sqref="M498">
    <cfRule type="containsText" dxfId="6345" priority="8130" operator="containsText" text="Overdue">
      <formula>NOT(ISERROR(SEARCH("Overdue",M498)))</formula>
    </cfRule>
    <cfRule type="containsText" dxfId="6344" priority="8131" operator="containsText" text="closed">
      <formula>NOT(ISERROR(SEARCH("closed",M498)))</formula>
    </cfRule>
    <cfRule type="containsText" dxfId="6343" priority="8132" operator="containsText" text="Open">
      <formula>NOT(ISERROR(SEARCH("Open",M498)))</formula>
    </cfRule>
  </conditionalFormatting>
  <conditionalFormatting sqref="M500">
    <cfRule type="containsText" dxfId="6342" priority="8127" operator="containsText" text="Overdue">
      <formula>NOT(ISERROR(SEARCH("Overdue",M500)))</formula>
    </cfRule>
    <cfRule type="containsText" dxfId="6341" priority="8128" operator="containsText" text="closed">
      <formula>NOT(ISERROR(SEARCH("closed",M500)))</formula>
    </cfRule>
    <cfRule type="containsText" dxfId="6340" priority="8129" operator="containsText" text="Open">
      <formula>NOT(ISERROR(SEARCH("Open",M500)))</formula>
    </cfRule>
  </conditionalFormatting>
  <conditionalFormatting sqref="M501">
    <cfRule type="containsText" dxfId="6339" priority="8124" operator="containsText" text="Overdue">
      <formula>NOT(ISERROR(SEARCH("Overdue",M501)))</formula>
    </cfRule>
    <cfRule type="containsText" dxfId="6338" priority="8125" operator="containsText" text="closed">
      <formula>NOT(ISERROR(SEARCH("closed",M501)))</formula>
    </cfRule>
    <cfRule type="containsText" dxfId="6337" priority="8126" operator="containsText" text="Open">
      <formula>NOT(ISERROR(SEARCH("Open",M501)))</formula>
    </cfRule>
  </conditionalFormatting>
  <conditionalFormatting sqref="M504:M522">
    <cfRule type="containsText" dxfId="6336" priority="8121" operator="containsText" text="Overdue">
      <formula>NOT(ISERROR(SEARCH("Overdue",M504)))</formula>
    </cfRule>
    <cfRule type="containsText" dxfId="6335" priority="8122" operator="containsText" text="closed">
      <formula>NOT(ISERROR(SEARCH("closed",M504)))</formula>
    </cfRule>
    <cfRule type="containsText" dxfId="6334" priority="8123" operator="containsText" text="Open">
      <formula>NOT(ISERROR(SEARCH("Open",M504)))</formula>
    </cfRule>
  </conditionalFormatting>
  <conditionalFormatting sqref="M2">
    <cfRule type="containsText" dxfId="6333" priority="8118" operator="containsText" text="Overdue">
      <formula>NOT(ISERROR(SEARCH("Overdue",M2)))</formula>
    </cfRule>
    <cfRule type="containsText" dxfId="6332" priority="8119" operator="containsText" text="closed">
      <formula>NOT(ISERROR(SEARCH("closed",M2)))</formula>
    </cfRule>
    <cfRule type="containsText" dxfId="6331" priority="8120" operator="containsText" text="Open">
      <formula>NOT(ISERROR(SEARCH("Open",M2)))</formula>
    </cfRule>
  </conditionalFormatting>
  <conditionalFormatting sqref="M3">
    <cfRule type="containsText" dxfId="6330" priority="8115" operator="containsText" text="Overdue">
      <formula>NOT(ISERROR(SEARCH("Overdue",M3)))</formula>
    </cfRule>
    <cfRule type="containsText" dxfId="6329" priority="8116" operator="containsText" text="closed">
      <formula>NOT(ISERROR(SEARCH("closed",M3)))</formula>
    </cfRule>
    <cfRule type="containsText" dxfId="6328" priority="8117" operator="containsText" text="Open">
      <formula>NOT(ISERROR(SEARCH("Open",M3)))</formula>
    </cfRule>
  </conditionalFormatting>
  <conditionalFormatting sqref="M4">
    <cfRule type="containsText" dxfId="6327" priority="8112" operator="containsText" text="Overdue">
      <formula>NOT(ISERROR(SEARCH("Overdue",M4)))</formula>
    </cfRule>
    <cfRule type="containsText" dxfId="6326" priority="8113" operator="containsText" text="closed">
      <formula>NOT(ISERROR(SEARCH("closed",M4)))</formula>
    </cfRule>
    <cfRule type="containsText" dxfId="6325" priority="8114" operator="containsText" text="Open">
      <formula>NOT(ISERROR(SEARCH("Open",M4)))</formula>
    </cfRule>
  </conditionalFormatting>
  <conditionalFormatting sqref="M5">
    <cfRule type="containsText" dxfId="6324" priority="8109" operator="containsText" text="Overdue">
      <formula>NOT(ISERROR(SEARCH("Overdue",M5)))</formula>
    </cfRule>
    <cfRule type="containsText" dxfId="6323" priority="8110" operator="containsText" text="closed">
      <formula>NOT(ISERROR(SEARCH("closed",M5)))</formula>
    </cfRule>
    <cfRule type="containsText" dxfId="6322" priority="8111" operator="containsText" text="Open">
      <formula>NOT(ISERROR(SEARCH("Open",M5)))</formula>
    </cfRule>
  </conditionalFormatting>
  <conditionalFormatting sqref="M6">
    <cfRule type="containsText" dxfId="6321" priority="8106" operator="containsText" text="Overdue">
      <formula>NOT(ISERROR(SEARCH("Overdue",M6)))</formula>
    </cfRule>
    <cfRule type="containsText" dxfId="6320" priority="8107" operator="containsText" text="closed">
      <formula>NOT(ISERROR(SEARCH("closed",M6)))</formula>
    </cfRule>
    <cfRule type="containsText" dxfId="6319" priority="8108" operator="containsText" text="Open">
      <formula>NOT(ISERROR(SEARCH("Open",M6)))</formula>
    </cfRule>
  </conditionalFormatting>
  <conditionalFormatting sqref="M7">
    <cfRule type="containsText" dxfId="6318" priority="8103" operator="containsText" text="Overdue">
      <formula>NOT(ISERROR(SEARCH("Overdue",M7)))</formula>
    </cfRule>
    <cfRule type="containsText" dxfId="6317" priority="8104" operator="containsText" text="closed">
      <formula>NOT(ISERROR(SEARCH("closed",M7)))</formula>
    </cfRule>
    <cfRule type="containsText" dxfId="6316" priority="8105" operator="containsText" text="Open">
      <formula>NOT(ISERROR(SEARCH("Open",M7)))</formula>
    </cfRule>
  </conditionalFormatting>
  <conditionalFormatting sqref="M8">
    <cfRule type="containsText" dxfId="6315" priority="8100" operator="containsText" text="Overdue">
      <formula>NOT(ISERROR(SEARCH("Overdue",M8)))</formula>
    </cfRule>
    <cfRule type="containsText" dxfId="6314" priority="8101" operator="containsText" text="closed">
      <formula>NOT(ISERROR(SEARCH("closed",M8)))</formula>
    </cfRule>
    <cfRule type="containsText" dxfId="6313" priority="8102" operator="containsText" text="Open">
      <formula>NOT(ISERROR(SEARCH("Open",M8)))</formula>
    </cfRule>
  </conditionalFormatting>
  <conditionalFormatting sqref="M9">
    <cfRule type="containsText" dxfId="6312" priority="8097" operator="containsText" text="Overdue">
      <formula>NOT(ISERROR(SEARCH("Overdue",M9)))</formula>
    </cfRule>
    <cfRule type="containsText" dxfId="6311" priority="8098" operator="containsText" text="closed">
      <formula>NOT(ISERROR(SEARCH("closed",M9)))</formula>
    </cfRule>
    <cfRule type="containsText" dxfId="6310" priority="8099" operator="containsText" text="Open">
      <formula>NOT(ISERROR(SEARCH("Open",M9)))</formula>
    </cfRule>
  </conditionalFormatting>
  <conditionalFormatting sqref="M10:M12">
    <cfRule type="containsText" dxfId="6309" priority="8094" operator="containsText" text="Overdue">
      <formula>NOT(ISERROR(SEARCH("Overdue",M10)))</formula>
    </cfRule>
    <cfRule type="containsText" dxfId="6308" priority="8095" operator="containsText" text="closed">
      <formula>NOT(ISERROR(SEARCH("closed",M10)))</formula>
    </cfRule>
    <cfRule type="containsText" dxfId="6307" priority="8096" operator="containsText" text="Open">
      <formula>NOT(ISERROR(SEARCH("Open",M10)))</formula>
    </cfRule>
  </conditionalFormatting>
  <conditionalFormatting sqref="M13">
    <cfRule type="containsText" dxfId="6306" priority="8091" operator="containsText" text="Overdue">
      <formula>NOT(ISERROR(SEARCH("Overdue",M13)))</formula>
    </cfRule>
    <cfRule type="containsText" dxfId="6305" priority="8092" operator="containsText" text="closed">
      <formula>NOT(ISERROR(SEARCH("closed",M13)))</formula>
    </cfRule>
    <cfRule type="containsText" dxfId="6304" priority="8093" operator="containsText" text="Open">
      <formula>NOT(ISERROR(SEARCH("Open",M13)))</formula>
    </cfRule>
  </conditionalFormatting>
  <conditionalFormatting sqref="M14">
    <cfRule type="containsText" dxfId="6303" priority="8088" operator="containsText" text="Overdue">
      <formula>NOT(ISERROR(SEARCH("Overdue",M14)))</formula>
    </cfRule>
    <cfRule type="containsText" dxfId="6302" priority="8089" operator="containsText" text="closed">
      <formula>NOT(ISERROR(SEARCH("closed",M14)))</formula>
    </cfRule>
    <cfRule type="containsText" dxfId="6301" priority="8090" operator="containsText" text="Open">
      <formula>NOT(ISERROR(SEARCH("Open",M14)))</formula>
    </cfRule>
  </conditionalFormatting>
  <conditionalFormatting sqref="M15">
    <cfRule type="containsText" dxfId="6300" priority="8085" operator="containsText" text="Overdue">
      <formula>NOT(ISERROR(SEARCH("Overdue",M15)))</formula>
    </cfRule>
    <cfRule type="containsText" dxfId="6299" priority="8086" operator="containsText" text="closed">
      <formula>NOT(ISERROR(SEARCH("closed",M15)))</formula>
    </cfRule>
    <cfRule type="containsText" dxfId="6298" priority="8087" operator="containsText" text="Open">
      <formula>NOT(ISERROR(SEARCH("Open",M15)))</formula>
    </cfRule>
  </conditionalFormatting>
  <conditionalFormatting sqref="M16">
    <cfRule type="containsText" dxfId="6297" priority="8082" operator="containsText" text="Overdue">
      <formula>NOT(ISERROR(SEARCH("Overdue",M16)))</formula>
    </cfRule>
    <cfRule type="containsText" dxfId="6296" priority="8083" operator="containsText" text="closed">
      <formula>NOT(ISERROR(SEARCH("closed",M16)))</formula>
    </cfRule>
    <cfRule type="containsText" dxfId="6295" priority="8084" operator="containsText" text="Open">
      <formula>NOT(ISERROR(SEARCH("Open",M16)))</formula>
    </cfRule>
  </conditionalFormatting>
  <conditionalFormatting sqref="M17">
    <cfRule type="containsText" dxfId="6294" priority="8079" operator="containsText" text="Overdue">
      <formula>NOT(ISERROR(SEARCH("Overdue",M17)))</formula>
    </cfRule>
    <cfRule type="containsText" dxfId="6293" priority="8080" operator="containsText" text="closed">
      <formula>NOT(ISERROR(SEARCH("closed",M17)))</formula>
    </cfRule>
    <cfRule type="containsText" dxfId="6292" priority="8081" operator="containsText" text="Open">
      <formula>NOT(ISERROR(SEARCH("Open",M17)))</formula>
    </cfRule>
  </conditionalFormatting>
  <conditionalFormatting sqref="M18">
    <cfRule type="containsText" dxfId="6291" priority="8076" operator="containsText" text="Overdue">
      <formula>NOT(ISERROR(SEARCH("Overdue",M18)))</formula>
    </cfRule>
    <cfRule type="containsText" dxfId="6290" priority="8077" operator="containsText" text="closed">
      <formula>NOT(ISERROR(SEARCH("closed",M18)))</formula>
    </cfRule>
    <cfRule type="containsText" dxfId="6289" priority="8078" operator="containsText" text="Open">
      <formula>NOT(ISERROR(SEARCH("Open",M18)))</formula>
    </cfRule>
  </conditionalFormatting>
  <conditionalFormatting sqref="M19:M20">
    <cfRule type="containsText" dxfId="6288" priority="8073" operator="containsText" text="Overdue">
      <formula>NOT(ISERROR(SEARCH("Overdue",M19)))</formula>
    </cfRule>
    <cfRule type="containsText" dxfId="6287" priority="8074" operator="containsText" text="closed">
      <formula>NOT(ISERROR(SEARCH("closed",M19)))</formula>
    </cfRule>
    <cfRule type="containsText" dxfId="6286" priority="8075" operator="containsText" text="Open">
      <formula>NOT(ISERROR(SEARCH("Open",M19)))</formula>
    </cfRule>
  </conditionalFormatting>
  <conditionalFormatting sqref="M21">
    <cfRule type="containsText" dxfId="6285" priority="8070" operator="containsText" text="Overdue">
      <formula>NOT(ISERROR(SEARCH("Overdue",M21)))</formula>
    </cfRule>
    <cfRule type="containsText" dxfId="6284" priority="8071" operator="containsText" text="closed">
      <formula>NOT(ISERROR(SEARCH("closed",M21)))</formula>
    </cfRule>
    <cfRule type="containsText" dxfId="6283" priority="8072" operator="containsText" text="Open">
      <formula>NOT(ISERROR(SEARCH("Open",M21)))</formula>
    </cfRule>
  </conditionalFormatting>
  <conditionalFormatting sqref="M22">
    <cfRule type="containsText" dxfId="6282" priority="8067" operator="containsText" text="Overdue">
      <formula>NOT(ISERROR(SEARCH("Overdue",M22)))</formula>
    </cfRule>
    <cfRule type="containsText" dxfId="6281" priority="8068" operator="containsText" text="closed">
      <formula>NOT(ISERROR(SEARCH("closed",M22)))</formula>
    </cfRule>
    <cfRule type="containsText" dxfId="6280" priority="8069" operator="containsText" text="Open">
      <formula>NOT(ISERROR(SEARCH("Open",M22)))</formula>
    </cfRule>
  </conditionalFormatting>
  <conditionalFormatting sqref="M23">
    <cfRule type="containsText" dxfId="6279" priority="8064" operator="containsText" text="Overdue">
      <formula>NOT(ISERROR(SEARCH("Overdue",M23)))</formula>
    </cfRule>
    <cfRule type="containsText" dxfId="6278" priority="8065" operator="containsText" text="closed">
      <formula>NOT(ISERROR(SEARCH("closed",M23)))</formula>
    </cfRule>
    <cfRule type="containsText" dxfId="6277" priority="8066" operator="containsText" text="Open">
      <formula>NOT(ISERROR(SEARCH("Open",M23)))</formula>
    </cfRule>
  </conditionalFormatting>
  <conditionalFormatting sqref="M24">
    <cfRule type="containsText" dxfId="6276" priority="8061" operator="containsText" text="Overdue">
      <formula>NOT(ISERROR(SEARCH("Overdue",M24)))</formula>
    </cfRule>
    <cfRule type="containsText" dxfId="6275" priority="8062" operator="containsText" text="closed">
      <formula>NOT(ISERROR(SEARCH("closed",M24)))</formula>
    </cfRule>
    <cfRule type="containsText" dxfId="6274" priority="8063" operator="containsText" text="Open">
      <formula>NOT(ISERROR(SEARCH("Open",M24)))</formula>
    </cfRule>
  </conditionalFormatting>
  <conditionalFormatting sqref="M25">
    <cfRule type="containsText" dxfId="6273" priority="8058" operator="containsText" text="Overdue">
      <formula>NOT(ISERROR(SEARCH("Overdue",M25)))</formula>
    </cfRule>
    <cfRule type="containsText" dxfId="6272" priority="8059" operator="containsText" text="closed">
      <formula>NOT(ISERROR(SEARCH("closed",M25)))</formula>
    </cfRule>
    <cfRule type="containsText" dxfId="6271" priority="8060" operator="containsText" text="Open">
      <formula>NOT(ISERROR(SEARCH("Open",M25)))</formula>
    </cfRule>
  </conditionalFormatting>
  <conditionalFormatting sqref="M26">
    <cfRule type="containsText" dxfId="6270" priority="8055" operator="containsText" text="Overdue">
      <formula>NOT(ISERROR(SEARCH("Overdue",M26)))</formula>
    </cfRule>
    <cfRule type="containsText" dxfId="6269" priority="8056" operator="containsText" text="closed">
      <formula>NOT(ISERROR(SEARCH("closed",M26)))</formula>
    </cfRule>
    <cfRule type="containsText" dxfId="6268" priority="8057" operator="containsText" text="Open">
      <formula>NOT(ISERROR(SEARCH("Open",M26)))</formula>
    </cfRule>
  </conditionalFormatting>
  <conditionalFormatting sqref="M27">
    <cfRule type="containsText" dxfId="6267" priority="8052" operator="containsText" text="Overdue">
      <formula>NOT(ISERROR(SEARCH("Overdue",M27)))</formula>
    </cfRule>
    <cfRule type="containsText" dxfId="6266" priority="8053" operator="containsText" text="closed">
      <formula>NOT(ISERROR(SEARCH("closed",M27)))</formula>
    </cfRule>
    <cfRule type="containsText" dxfId="6265" priority="8054" operator="containsText" text="Open">
      <formula>NOT(ISERROR(SEARCH("Open",M27)))</formula>
    </cfRule>
  </conditionalFormatting>
  <conditionalFormatting sqref="M30">
    <cfRule type="containsText" dxfId="6264" priority="8049" operator="containsText" text="Overdue">
      <formula>NOT(ISERROR(SEARCH("Overdue",M30)))</formula>
    </cfRule>
    <cfRule type="containsText" dxfId="6263" priority="8050" operator="containsText" text="closed">
      <formula>NOT(ISERROR(SEARCH("closed",M30)))</formula>
    </cfRule>
    <cfRule type="containsText" dxfId="6262" priority="8051" operator="containsText" text="Open">
      <formula>NOT(ISERROR(SEARCH("Open",M30)))</formula>
    </cfRule>
  </conditionalFormatting>
  <conditionalFormatting sqref="M31">
    <cfRule type="containsText" dxfId="6261" priority="8046" operator="containsText" text="Overdue">
      <formula>NOT(ISERROR(SEARCH("Overdue",M31)))</formula>
    </cfRule>
    <cfRule type="containsText" dxfId="6260" priority="8047" operator="containsText" text="closed">
      <formula>NOT(ISERROR(SEARCH("closed",M31)))</formula>
    </cfRule>
    <cfRule type="containsText" dxfId="6259" priority="8048" operator="containsText" text="Open">
      <formula>NOT(ISERROR(SEARCH("Open",M31)))</formula>
    </cfRule>
  </conditionalFormatting>
  <conditionalFormatting sqref="M28">
    <cfRule type="containsText" dxfId="6258" priority="8043" operator="containsText" text="Overdue">
      <formula>NOT(ISERROR(SEARCH("Overdue",M28)))</formula>
    </cfRule>
    <cfRule type="containsText" dxfId="6257" priority="8044" operator="containsText" text="closed">
      <formula>NOT(ISERROR(SEARCH("closed",M28)))</formula>
    </cfRule>
    <cfRule type="containsText" dxfId="6256" priority="8045" operator="containsText" text="Open">
      <formula>NOT(ISERROR(SEARCH("Open",M28)))</formula>
    </cfRule>
  </conditionalFormatting>
  <conditionalFormatting sqref="M29">
    <cfRule type="containsText" dxfId="6255" priority="8040" operator="containsText" text="Overdue">
      <formula>NOT(ISERROR(SEARCH("Overdue",M29)))</formula>
    </cfRule>
    <cfRule type="containsText" dxfId="6254" priority="8041" operator="containsText" text="closed">
      <formula>NOT(ISERROR(SEARCH("closed",M29)))</formula>
    </cfRule>
    <cfRule type="containsText" dxfId="6253" priority="8042" operator="containsText" text="Open">
      <formula>NOT(ISERROR(SEARCH("Open",M29)))</formula>
    </cfRule>
  </conditionalFormatting>
  <conditionalFormatting sqref="M51">
    <cfRule type="containsText" dxfId="6252" priority="8037" operator="containsText" text="Overdue">
      <formula>NOT(ISERROR(SEARCH("Overdue",M51)))</formula>
    </cfRule>
    <cfRule type="containsText" dxfId="6251" priority="8038" operator="containsText" text="closed">
      <formula>NOT(ISERROR(SEARCH("closed",M51)))</formula>
    </cfRule>
    <cfRule type="containsText" dxfId="6250" priority="8039" operator="containsText" text="Open">
      <formula>NOT(ISERROR(SEARCH("Open",M51)))</formula>
    </cfRule>
  </conditionalFormatting>
  <conditionalFormatting sqref="M32">
    <cfRule type="containsText" dxfId="6249" priority="8034" operator="containsText" text="Overdue">
      <formula>NOT(ISERROR(SEARCH("Overdue",M32)))</formula>
    </cfRule>
    <cfRule type="containsText" dxfId="6248" priority="8035" operator="containsText" text="closed">
      <formula>NOT(ISERROR(SEARCH("closed",M32)))</formula>
    </cfRule>
    <cfRule type="containsText" dxfId="6247" priority="8036" operator="containsText" text="Open">
      <formula>NOT(ISERROR(SEARCH("Open",M32)))</formula>
    </cfRule>
  </conditionalFormatting>
  <conditionalFormatting sqref="M33:M34">
    <cfRule type="containsText" dxfId="6246" priority="8031" operator="containsText" text="Overdue">
      <formula>NOT(ISERROR(SEARCH("Overdue",M33)))</formula>
    </cfRule>
    <cfRule type="containsText" dxfId="6245" priority="8032" operator="containsText" text="closed">
      <formula>NOT(ISERROR(SEARCH("closed",M33)))</formula>
    </cfRule>
    <cfRule type="containsText" dxfId="6244" priority="8033" operator="containsText" text="Open">
      <formula>NOT(ISERROR(SEARCH("Open",M33)))</formula>
    </cfRule>
  </conditionalFormatting>
  <conditionalFormatting sqref="M35">
    <cfRule type="containsText" dxfId="6243" priority="8028" operator="containsText" text="Overdue">
      <formula>NOT(ISERROR(SEARCH("Overdue",M35)))</formula>
    </cfRule>
    <cfRule type="containsText" dxfId="6242" priority="8029" operator="containsText" text="closed">
      <formula>NOT(ISERROR(SEARCH("closed",M35)))</formula>
    </cfRule>
    <cfRule type="containsText" dxfId="6241" priority="8030" operator="containsText" text="Open">
      <formula>NOT(ISERROR(SEARCH("Open",M35)))</formula>
    </cfRule>
  </conditionalFormatting>
  <conditionalFormatting sqref="M36">
    <cfRule type="containsText" dxfId="6240" priority="8025" operator="containsText" text="Overdue">
      <formula>NOT(ISERROR(SEARCH("Overdue",M36)))</formula>
    </cfRule>
    <cfRule type="containsText" dxfId="6239" priority="8026" operator="containsText" text="closed">
      <formula>NOT(ISERROR(SEARCH("closed",M36)))</formula>
    </cfRule>
    <cfRule type="containsText" dxfId="6238" priority="8027" operator="containsText" text="Open">
      <formula>NOT(ISERROR(SEARCH("Open",M36)))</formula>
    </cfRule>
  </conditionalFormatting>
  <conditionalFormatting sqref="M37">
    <cfRule type="containsText" dxfId="6237" priority="8022" operator="containsText" text="Overdue">
      <formula>NOT(ISERROR(SEARCH("Overdue",M37)))</formula>
    </cfRule>
    <cfRule type="containsText" dxfId="6236" priority="8023" operator="containsText" text="closed">
      <formula>NOT(ISERROR(SEARCH("closed",M37)))</formula>
    </cfRule>
    <cfRule type="containsText" dxfId="6235" priority="8024" operator="containsText" text="Open">
      <formula>NOT(ISERROR(SEARCH("Open",M37)))</formula>
    </cfRule>
  </conditionalFormatting>
  <conditionalFormatting sqref="M38:M39">
    <cfRule type="containsText" dxfId="6234" priority="8019" operator="containsText" text="Overdue">
      <formula>NOT(ISERROR(SEARCH("Overdue",M38)))</formula>
    </cfRule>
    <cfRule type="containsText" dxfId="6233" priority="8020" operator="containsText" text="closed">
      <formula>NOT(ISERROR(SEARCH("closed",M38)))</formula>
    </cfRule>
    <cfRule type="containsText" dxfId="6232" priority="8021" operator="containsText" text="Open">
      <formula>NOT(ISERROR(SEARCH("Open",M38)))</formula>
    </cfRule>
  </conditionalFormatting>
  <conditionalFormatting sqref="M40:M41">
    <cfRule type="containsText" dxfId="6231" priority="8016" operator="containsText" text="Overdue">
      <formula>NOT(ISERROR(SEARCH("Overdue",M40)))</formula>
    </cfRule>
    <cfRule type="containsText" dxfId="6230" priority="8017" operator="containsText" text="closed">
      <formula>NOT(ISERROR(SEARCH("closed",M40)))</formula>
    </cfRule>
    <cfRule type="containsText" dxfId="6229" priority="8018" operator="containsText" text="Open">
      <formula>NOT(ISERROR(SEARCH("Open",M40)))</formula>
    </cfRule>
  </conditionalFormatting>
  <conditionalFormatting sqref="M42">
    <cfRule type="containsText" dxfId="6228" priority="8013" operator="containsText" text="Overdue">
      <formula>NOT(ISERROR(SEARCH("Overdue",M42)))</formula>
    </cfRule>
    <cfRule type="containsText" dxfId="6227" priority="8014" operator="containsText" text="closed">
      <formula>NOT(ISERROR(SEARCH("closed",M42)))</formula>
    </cfRule>
    <cfRule type="containsText" dxfId="6226" priority="8015" operator="containsText" text="Open">
      <formula>NOT(ISERROR(SEARCH("Open",M42)))</formula>
    </cfRule>
  </conditionalFormatting>
  <conditionalFormatting sqref="M43">
    <cfRule type="containsText" dxfId="6225" priority="8010" operator="containsText" text="Overdue">
      <formula>NOT(ISERROR(SEARCH("Overdue",M43)))</formula>
    </cfRule>
    <cfRule type="containsText" dxfId="6224" priority="8011" operator="containsText" text="closed">
      <formula>NOT(ISERROR(SEARCH("closed",M43)))</formula>
    </cfRule>
    <cfRule type="containsText" dxfId="6223" priority="8012" operator="containsText" text="Open">
      <formula>NOT(ISERROR(SEARCH("Open",M43)))</formula>
    </cfRule>
  </conditionalFormatting>
  <conditionalFormatting sqref="M44:M45 M47">
    <cfRule type="containsText" dxfId="6222" priority="8007" operator="containsText" text="Overdue">
      <formula>NOT(ISERROR(SEARCH("Overdue",M44)))</formula>
    </cfRule>
    <cfRule type="containsText" dxfId="6221" priority="8008" operator="containsText" text="closed">
      <formula>NOT(ISERROR(SEARCH("closed",M44)))</formula>
    </cfRule>
    <cfRule type="containsText" dxfId="6220" priority="8009" operator="containsText" text="Open">
      <formula>NOT(ISERROR(SEARCH("Open",M44)))</formula>
    </cfRule>
  </conditionalFormatting>
  <conditionalFormatting sqref="M48">
    <cfRule type="containsText" dxfId="6219" priority="8004" operator="containsText" text="Overdue">
      <formula>NOT(ISERROR(SEARCH("Overdue",M48)))</formula>
    </cfRule>
    <cfRule type="containsText" dxfId="6218" priority="8005" operator="containsText" text="closed">
      <formula>NOT(ISERROR(SEARCH("closed",M48)))</formula>
    </cfRule>
    <cfRule type="containsText" dxfId="6217" priority="8006" operator="containsText" text="Open">
      <formula>NOT(ISERROR(SEARCH("Open",M48)))</formula>
    </cfRule>
  </conditionalFormatting>
  <conditionalFormatting sqref="M49">
    <cfRule type="containsText" dxfId="6216" priority="8001" operator="containsText" text="Overdue">
      <formula>NOT(ISERROR(SEARCH("Overdue",M49)))</formula>
    </cfRule>
    <cfRule type="containsText" dxfId="6215" priority="8002" operator="containsText" text="closed">
      <formula>NOT(ISERROR(SEARCH("closed",M49)))</formula>
    </cfRule>
    <cfRule type="containsText" dxfId="6214" priority="8003" operator="containsText" text="Open">
      <formula>NOT(ISERROR(SEARCH("Open",M49)))</formula>
    </cfRule>
  </conditionalFormatting>
  <conditionalFormatting sqref="M50">
    <cfRule type="containsText" dxfId="6213" priority="7998" operator="containsText" text="Overdue">
      <formula>NOT(ISERROR(SEARCH("Overdue",M50)))</formula>
    </cfRule>
    <cfRule type="containsText" dxfId="6212" priority="7999" operator="containsText" text="closed">
      <formula>NOT(ISERROR(SEARCH("closed",M50)))</formula>
    </cfRule>
    <cfRule type="containsText" dxfId="6211" priority="8000" operator="containsText" text="Open">
      <formula>NOT(ISERROR(SEARCH("Open",M50)))</formula>
    </cfRule>
  </conditionalFormatting>
  <conditionalFormatting sqref="M46">
    <cfRule type="containsText" dxfId="6210" priority="7995" operator="containsText" text="Overdue">
      <formula>NOT(ISERROR(SEARCH("Overdue",M46)))</formula>
    </cfRule>
    <cfRule type="containsText" dxfId="6209" priority="7996" operator="containsText" text="closed">
      <formula>NOT(ISERROR(SEARCH("closed",M46)))</formula>
    </cfRule>
    <cfRule type="containsText" dxfId="6208" priority="7997" operator="containsText" text="Open">
      <formula>NOT(ISERROR(SEARCH("Open",M46)))</formula>
    </cfRule>
  </conditionalFormatting>
  <conditionalFormatting sqref="M52">
    <cfRule type="containsText" dxfId="6207" priority="7992" operator="containsText" text="Overdue">
      <formula>NOT(ISERROR(SEARCH("Overdue",M52)))</formula>
    </cfRule>
    <cfRule type="containsText" dxfId="6206" priority="7993" operator="containsText" text="closed">
      <formula>NOT(ISERROR(SEARCH("closed",M52)))</formula>
    </cfRule>
    <cfRule type="containsText" dxfId="6205" priority="7994" operator="containsText" text="Open">
      <formula>NOT(ISERROR(SEARCH("Open",M52)))</formula>
    </cfRule>
  </conditionalFormatting>
  <conditionalFormatting sqref="M53">
    <cfRule type="containsText" dxfId="6204" priority="7989" operator="containsText" text="Overdue">
      <formula>NOT(ISERROR(SEARCH("Overdue",M53)))</formula>
    </cfRule>
    <cfRule type="containsText" dxfId="6203" priority="7990" operator="containsText" text="closed">
      <formula>NOT(ISERROR(SEARCH("closed",M53)))</formula>
    </cfRule>
    <cfRule type="containsText" dxfId="6202" priority="7991" operator="containsText" text="Open">
      <formula>NOT(ISERROR(SEARCH("Open",M53)))</formula>
    </cfRule>
  </conditionalFormatting>
  <conditionalFormatting sqref="M54">
    <cfRule type="containsText" dxfId="6201" priority="7986" operator="containsText" text="Overdue">
      <formula>NOT(ISERROR(SEARCH("Overdue",M54)))</formula>
    </cfRule>
    <cfRule type="containsText" dxfId="6200" priority="7987" operator="containsText" text="closed">
      <formula>NOT(ISERROR(SEARCH("closed",M54)))</formula>
    </cfRule>
    <cfRule type="containsText" dxfId="6199" priority="7988" operator="containsText" text="Open">
      <formula>NOT(ISERROR(SEARCH("Open",M54)))</formula>
    </cfRule>
  </conditionalFormatting>
  <conditionalFormatting sqref="M55">
    <cfRule type="containsText" dxfId="6198" priority="7983" operator="containsText" text="Overdue">
      <formula>NOT(ISERROR(SEARCH("Overdue",M55)))</formula>
    </cfRule>
    <cfRule type="containsText" dxfId="6197" priority="7984" operator="containsText" text="closed">
      <formula>NOT(ISERROR(SEARCH("closed",M55)))</formula>
    </cfRule>
    <cfRule type="containsText" dxfId="6196" priority="7985" operator="containsText" text="Open">
      <formula>NOT(ISERROR(SEARCH("Open",M55)))</formula>
    </cfRule>
  </conditionalFormatting>
  <conditionalFormatting sqref="M56">
    <cfRule type="containsText" dxfId="6195" priority="7980" operator="containsText" text="Overdue">
      <formula>NOT(ISERROR(SEARCH("Overdue",M56)))</formula>
    </cfRule>
    <cfRule type="containsText" dxfId="6194" priority="7981" operator="containsText" text="closed">
      <formula>NOT(ISERROR(SEARCH("closed",M56)))</formula>
    </cfRule>
    <cfRule type="containsText" dxfId="6193" priority="7982" operator="containsText" text="Open">
      <formula>NOT(ISERROR(SEARCH("Open",M56)))</formula>
    </cfRule>
  </conditionalFormatting>
  <conditionalFormatting sqref="M57">
    <cfRule type="containsText" dxfId="6192" priority="7977" operator="containsText" text="Overdue">
      <formula>NOT(ISERROR(SEARCH("Overdue",M57)))</formula>
    </cfRule>
    <cfRule type="containsText" dxfId="6191" priority="7978" operator="containsText" text="closed">
      <formula>NOT(ISERROR(SEARCH("closed",M57)))</formula>
    </cfRule>
    <cfRule type="containsText" dxfId="6190" priority="7979" operator="containsText" text="Open">
      <formula>NOT(ISERROR(SEARCH("Open",M57)))</formula>
    </cfRule>
  </conditionalFormatting>
  <conditionalFormatting sqref="M58">
    <cfRule type="containsText" dxfId="6189" priority="7974" operator="containsText" text="Overdue">
      <formula>NOT(ISERROR(SEARCH("Overdue",M58)))</formula>
    </cfRule>
    <cfRule type="containsText" dxfId="6188" priority="7975" operator="containsText" text="closed">
      <formula>NOT(ISERROR(SEARCH("closed",M58)))</formula>
    </cfRule>
    <cfRule type="containsText" dxfId="6187" priority="7976" operator="containsText" text="Open">
      <formula>NOT(ISERROR(SEARCH("Open",M58)))</formula>
    </cfRule>
  </conditionalFormatting>
  <conditionalFormatting sqref="M444">
    <cfRule type="containsText" dxfId="6186" priority="7178" operator="containsText" text="Overdue">
      <formula>NOT(ISERROR(SEARCH("Overdue",M444)))</formula>
    </cfRule>
    <cfRule type="containsText" dxfId="6185" priority="7179" operator="containsText" text="closed">
      <formula>NOT(ISERROR(SEARCH("closed",M444)))</formula>
    </cfRule>
    <cfRule type="containsText" dxfId="6184" priority="7180" operator="containsText" text="Open">
      <formula>NOT(ISERROR(SEARCH("Open",M444)))</formula>
    </cfRule>
  </conditionalFormatting>
  <conditionalFormatting sqref="M59">
    <cfRule type="containsText" dxfId="6183" priority="7971" operator="containsText" text="Overdue">
      <formula>NOT(ISERROR(SEARCH("Overdue",M59)))</formula>
    </cfRule>
    <cfRule type="containsText" dxfId="6182" priority="7972" operator="containsText" text="closed">
      <formula>NOT(ISERROR(SEARCH("closed",M59)))</formula>
    </cfRule>
    <cfRule type="containsText" dxfId="6181" priority="7973" operator="containsText" text="Open">
      <formula>NOT(ISERROR(SEARCH("Open",M59)))</formula>
    </cfRule>
  </conditionalFormatting>
  <conditionalFormatting sqref="M60">
    <cfRule type="containsText" dxfId="6180" priority="7968" operator="containsText" text="Overdue">
      <formula>NOT(ISERROR(SEARCH("Overdue",M60)))</formula>
    </cfRule>
    <cfRule type="containsText" dxfId="6179" priority="7969" operator="containsText" text="closed">
      <formula>NOT(ISERROR(SEARCH("closed",M60)))</formula>
    </cfRule>
    <cfRule type="containsText" dxfId="6178" priority="7970" operator="containsText" text="Open">
      <formula>NOT(ISERROR(SEARCH("Open",M60)))</formula>
    </cfRule>
  </conditionalFormatting>
  <conditionalFormatting sqref="M61">
    <cfRule type="containsText" dxfId="6177" priority="7965" operator="containsText" text="Overdue">
      <formula>NOT(ISERROR(SEARCH("Overdue",M61)))</formula>
    </cfRule>
    <cfRule type="containsText" dxfId="6176" priority="7966" operator="containsText" text="closed">
      <formula>NOT(ISERROR(SEARCH("closed",M61)))</formula>
    </cfRule>
    <cfRule type="containsText" dxfId="6175" priority="7967" operator="containsText" text="Open">
      <formula>NOT(ISERROR(SEARCH("Open",M61)))</formula>
    </cfRule>
  </conditionalFormatting>
  <conditionalFormatting sqref="M62">
    <cfRule type="containsText" dxfId="6174" priority="7962" operator="containsText" text="Overdue">
      <formula>NOT(ISERROR(SEARCH("Overdue",M62)))</formula>
    </cfRule>
    <cfRule type="containsText" dxfId="6173" priority="7963" operator="containsText" text="closed">
      <formula>NOT(ISERROR(SEARCH("closed",M62)))</formula>
    </cfRule>
    <cfRule type="containsText" dxfId="6172" priority="7964" operator="containsText" text="Open">
      <formula>NOT(ISERROR(SEARCH("Open",M62)))</formula>
    </cfRule>
  </conditionalFormatting>
  <conditionalFormatting sqref="M63">
    <cfRule type="containsText" dxfId="6171" priority="7959" operator="containsText" text="Overdue">
      <formula>NOT(ISERROR(SEARCH("Overdue",M63)))</formula>
    </cfRule>
    <cfRule type="containsText" dxfId="6170" priority="7960" operator="containsText" text="closed">
      <formula>NOT(ISERROR(SEARCH("closed",M63)))</formula>
    </cfRule>
    <cfRule type="containsText" dxfId="6169" priority="7961" operator="containsText" text="Open">
      <formula>NOT(ISERROR(SEARCH("Open",M63)))</formula>
    </cfRule>
  </conditionalFormatting>
  <conditionalFormatting sqref="M64">
    <cfRule type="containsText" dxfId="6168" priority="7956" operator="containsText" text="Overdue">
      <formula>NOT(ISERROR(SEARCH("Overdue",M64)))</formula>
    </cfRule>
    <cfRule type="containsText" dxfId="6167" priority="7957" operator="containsText" text="closed">
      <formula>NOT(ISERROR(SEARCH("closed",M64)))</formula>
    </cfRule>
    <cfRule type="containsText" dxfId="6166" priority="7958" operator="containsText" text="Open">
      <formula>NOT(ISERROR(SEARCH("Open",M64)))</formula>
    </cfRule>
  </conditionalFormatting>
  <conditionalFormatting sqref="M65">
    <cfRule type="containsText" dxfId="6165" priority="7953" operator="containsText" text="Overdue">
      <formula>NOT(ISERROR(SEARCH("Overdue",M65)))</formula>
    </cfRule>
    <cfRule type="containsText" dxfId="6164" priority="7954" operator="containsText" text="closed">
      <formula>NOT(ISERROR(SEARCH("closed",M65)))</formula>
    </cfRule>
    <cfRule type="containsText" dxfId="6163" priority="7955" operator="containsText" text="Open">
      <formula>NOT(ISERROR(SEARCH("Open",M65)))</formula>
    </cfRule>
  </conditionalFormatting>
  <conditionalFormatting sqref="M66">
    <cfRule type="containsText" dxfId="6162" priority="7950" operator="containsText" text="Overdue">
      <formula>NOT(ISERROR(SEARCH("Overdue",M66)))</formula>
    </cfRule>
    <cfRule type="containsText" dxfId="6161" priority="7951" operator="containsText" text="closed">
      <formula>NOT(ISERROR(SEARCH("closed",M66)))</formula>
    </cfRule>
    <cfRule type="containsText" dxfId="6160" priority="7952" operator="containsText" text="Open">
      <formula>NOT(ISERROR(SEARCH("Open",M66)))</formula>
    </cfRule>
  </conditionalFormatting>
  <conditionalFormatting sqref="M67">
    <cfRule type="containsText" dxfId="6159" priority="7947" operator="containsText" text="Overdue">
      <formula>NOT(ISERROR(SEARCH("Overdue",M67)))</formula>
    </cfRule>
    <cfRule type="containsText" dxfId="6158" priority="7948" operator="containsText" text="closed">
      <formula>NOT(ISERROR(SEARCH("closed",M67)))</formula>
    </cfRule>
    <cfRule type="containsText" dxfId="6157" priority="7949" operator="containsText" text="Open">
      <formula>NOT(ISERROR(SEARCH("Open",M67)))</formula>
    </cfRule>
  </conditionalFormatting>
  <conditionalFormatting sqref="M68">
    <cfRule type="containsText" dxfId="6156" priority="7944" operator="containsText" text="Overdue">
      <formula>NOT(ISERROR(SEARCH("Overdue",M68)))</formula>
    </cfRule>
    <cfRule type="containsText" dxfId="6155" priority="7945" operator="containsText" text="closed">
      <formula>NOT(ISERROR(SEARCH("closed",M68)))</formula>
    </cfRule>
    <cfRule type="containsText" dxfId="6154" priority="7946" operator="containsText" text="Open">
      <formula>NOT(ISERROR(SEARCH("Open",M68)))</formula>
    </cfRule>
  </conditionalFormatting>
  <conditionalFormatting sqref="M69">
    <cfRule type="containsText" dxfId="6153" priority="7941" operator="containsText" text="Overdue">
      <formula>NOT(ISERROR(SEARCH("Overdue",M69)))</formula>
    </cfRule>
    <cfRule type="containsText" dxfId="6152" priority="7942" operator="containsText" text="closed">
      <formula>NOT(ISERROR(SEARCH("closed",M69)))</formula>
    </cfRule>
    <cfRule type="containsText" dxfId="6151" priority="7943" operator="containsText" text="Open">
      <formula>NOT(ISERROR(SEARCH("Open",M69)))</formula>
    </cfRule>
  </conditionalFormatting>
  <conditionalFormatting sqref="M70">
    <cfRule type="containsText" dxfId="6150" priority="7938" operator="containsText" text="Overdue">
      <formula>NOT(ISERROR(SEARCH("Overdue",M70)))</formula>
    </cfRule>
    <cfRule type="containsText" dxfId="6149" priority="7939" operator="containsText" text="closed">
      <formula>NOT(ISERROR(SEARCH("closed",M70)))</formula>
    </cfRule>
    <cfRule type="containsText" dxfId="6148" priority="7940" operator="containsText" text="Open">
      <formula>NOT(ISERROR(SEARCH("Open",M70)))</formula>
    </cfRule>
  </conditionalFormatting>
  <conditionalFormatting sqref="M71">
    <cfRule type="containsText" dxfId="6147" priority="7935" operator="containsText" text="Overdue">
      <formula>NOT(ISERROR(SEARCH("Overdue",M71)))</formula>
    </cfRule>
    <cfRule type="containsText" dxfId="6146" priority="7936" operator="containsText" text="closed">
      <formula>NOT(ISERROR(SEARCH("closed",M71)))</formula>
    </cfRule>
    <cfRule type="containsText" dxfId="6145" priority="7937" operator="containsText" text="Open">
      <formula>NOT(ISERROR(SEARCH("Open",M71)))</formula>
    </cfRule>
  </conditionalFormatting>
  <conditionalFormatting sqref="M72">
    <cfRule type="containsText" dxfId="6144" priority="7932" operator="containsText" text="Overdue">
      <formula>NOT(ISERROR(SEARCH("Overdue",M72)))</formula>
    </cfRule>
    <cfRule type="containsText" dxfId="6143" priority="7933" operator="containsText" text="closed">
      <formula>NOT(ISERROR(SEARCH("closed",M72)))</formula>
    </cfRule>
    <cfRule type="containsText" dxfId="6142" priority="7934" operator="containsText" text="Open">
      <formula>NOT(ISERROR(SEARCH("Open",M72)))</formula>
    </cfRule>
  </conditionalFormatting>
  <conditionalFormatting sqref="M73">
    <cfRule type="containsText" dxfId="6141" priority="7929" operator="containsText" text="Overdue">
      <formula>NOT(ISERROR(SEARCH("Overdue",M73)))</formula>
    </cfRule>
    <cfRule type="containsText" dxfId="6140" priority="7930" operator="containsText" text="closed">
      <formula>NOT(ISERROR(SEARCH("closed",M73)))</formula>
    </cfRule>
    <cfRule type="containsText" dxfId="6139" priority="7931" operator="containsText" text="Open">
      <formula>NOT(ISERROR(SEARCH("Open",M73)))</formula>
    </cfRule>
  </conditionalFormatting>
  <conditionalFormatting sqref="M74">
    <cfRule type="containsText" dxfId="6138" priority="7926" operator="containsText" text="Overdue">
      <formula>NOT(ISERROR(SEARCH("Overdue",M74)))</formula>
    </cfRule>
    <cfRule type="containsText" dxfId="6137" priority="7927" operator="containsText" text="closed">
      <formula>NOT(ISERROR(SEARCH("closed",M74)))</formula>
    </cfRule>
    <cfRule type="containsText" dxfId="6136" priority="7928" operator="containsText" text="Open">
      <formula>NOT(ISERROR(SEARCH("Open",M74)))</formula>
    </cfRule>
  </conditionalFormatting>
  <conditionalFormatting sqref="M75">
    <cfRule type="containsText" dxfId="6135" priority="7923" operator="containsText" text="Overdue">
      <formula>NOT(ISERROR(SEARCH("Overdue",M75)))</formula>
    </cfRule>
    <cfRule type="containsText" dxfId="6134" priority="7924" operator="containsText" text="closed">
      <formula>NOT(ISERROR(SEARCH("closed",M75)))</formula>
    </cfRule>
    <cfRule type="containsText" dxfId="6133" priority="7925" operator="containsText" text="Open">
      <formula>NOT(ISERROR(SEARCH("Open",M75)))</formula>
    </cfRule>
  </conditionalFormatting>
  <conditionalFormatting sqref="M76">
    <cfRule type="containsText" dxfId="6132" priority="7920" operator="containsText" text="Overdue">
      <formula>NOT(ISERROR(SEARCH("Overdue",M76)))</formula>
    </cfRule>
    <cfRule type="containsText" dxfId="6131" priority="7921" operator="containsText" text="closed">
      <formula>NOT(ISERROR(SEARCH("closed",M76)))</formula>
    </cfRule>
    <cfRule type="containsText" dxfId="6130" priority="7922" operator="containsText" text="Open">
      <formula>NOT(ISERROR(SEARCH("Open",M76)))</formula>
    </cfRule>
  </conditionalFormatting>
  <conditionalFormatting sqref="M77">
    <cfRule type="containsText" dxfId="6129" priority="7917" operator="containsText" text="Overdue">
      <formula>NOT(ISERROR(SEARCH("Overdue",M77)))</formula>
    </cfRule>
    <cfRule type="containsText" dxfId="6128" priority="7918" operator="containsText" text="closed">
      <formula>NOT(ISERROR(SEARCH("closed",M77)))</formula>
    </cfRule>
    <cfRule type="containsText" dxfId="6127" priority="7919" operator="containsText" text="Open">
      <formula>NOT(ISERROR(SEARCH("Open",M77)))</formula>
    </cfRule>
  </conditionalFormatting>
  <conditionalFormatting sqref="M78">
    <cfRule type="containsText" dxfId="6126" priority="7914" operator="containsText" text="Overdue">
      <formula>NOT(ISERROR(SEARCH("Overdue",M78)))</formula>
    </cfRule>
    <cfRule type="containsText" dxfId="6125" priority="7915" operator="containsText" text="closed">
      <formula>NOT(ISERROR(SEARCH("closed",M78)))</formula>
    </cfRule>
    <cfRule type="containsText" dxfId="6124" priority="7916" operator="containsText" text="Open">
      <formula>NOT(ISERROR(SEARCH("Open",M78)))</formula>
    </cfRule>
  </conditionalFormatting>
  <conditionalFormatting sqref="M79">
    <cfRule type="containsText" dxfId="6123" priority="7911" operator="containsText" text="Overdue">
      <formula>NOT(ISERROR(SEARCH("Overdue",M79)))</formula>
    </cfRule>
    <cfRule type="containsText" dxfId="6122" priority="7912" operator="containsText" text="closed">
      <formula>NOT(ISERROR(SEARCH("closed",M79)))</formula>
    </cfRule>
    <cfRule type="containsText" dxfId="6121" priority="7913" operator="containsText" text="Open">
      <formula>NOT(ISERROR(SEARCH("Open",M79)))</formula>
    </cfRule>
  </conditionalFormatting>
  <conditionalFormatting sqref="M80">
    <cfRule type="containsText" dxfId="6120" priority="7908" operator="containsText" text="Overdue">
      <formula>NOT(ISERROR(SEARCH("Overdue",M80)))</formula>
    </cfRule>
    <cfRule type="containsText" dxfId="6119" priority="7909" operator="containsText" text="closed">
      <formula>NOT(ISERROR(SEARCH("closed",M80)))</formula>
    </cfRule>
    <cfRule type="containsText" dxfId="6118" priority="7910" operator="containsText" text="Open">
      <formula>NOT(ISERROR(SEARCH("Open",M80)))</formula>
    </cfRule>
  </conditionalFormatting>
  <conditionalFormatting sqref="M81">
    <cfRule type="containsText" dxfId="6117" priority="7905" operator="containsText" text="Overdue">
      <formula>NOT(ISERROR(SEARCH("Overdue",M81)))</formula>
    </cfRule>
    <cfRule type="containsText" dxfId="6116" priority="7906" operator="containsText" text="closed">
      <formula>NOT(ISERROR(SEARCH("closed",M81)))</formula>
    </cfRule>
    <cfRule type="containsText" dxfId="6115" priority="7907" operator="containsText" text="Open">
      <formula>NOT(ISERROR(SEARCH("Open",M81)))</formula>
    </cfRule>
  </conditionalFormatting>
  <conditionalFormatting sqref="M82">
    <cfRule type="containsText" dxfId="6114" priority="7902" operator="containsText" text="Overdue">
      <formula>NOT(ISERROR(SEARCH("Overdue",M82)))</formula>
    </cfRule>
    <cfRule type="containsText" dxfId="6113" priority="7903" operator="containsText" text="closed">
      <formula>NOT(ISERROR(SEARCH("closed",M82)))</formula>
    </cfRule>
    <cfRule type="containsText" dxfId="6112" priority="7904" operator="containsText" text="Open">
      <formula>NOT(ISERROR(SEARCH("Open",M82)))</formula>
    </cfRule>
  </conditionalFormatting>
  <conditionalFormatting sqref="M83">
    <cfRule type="containsText" dxfId="6111" priority="7899" operator="containsText" text="Overdue">
      <formula>NOT(ISERROR(SEARCH("Overdue",M83)))</formula>
    </cfRule>
    <cfRule type="containsText" dxfId="6110" priority="7900" operator="containsText" text="closed">
      <formula>NOT(ISERROR(SEARCH("closed",M83)))</formula>
    </cfRule>
    <cfRule type="containsText" dxfId="6109" priority="7901" operator="containsText" text="Open">
      <formula>NOT(ISERROR(SEARCH("Open",M83)))</formula>
    </cfRule>
  </conditionalFormatting>
  <conditionalFormatting sqref="M84">
    <cfRule type="containsText" dxfId="6108" priority="7896" operator="containsText" text="Overdue">
      <formula>NOT(ISERROR(SEARCH("Overdue",M84)))</formula>
    </cfRule>
    <cfRule type="containsText" dxfId="6107" priority="7897" operator="containsText" text="closed">
      <formula>NOT(ISERROR(SEARCH("closed",M84)))</formula>
    </cfRule>
    <cfRule type="containsText" dxfId="6106" priority="7898" operator="containsText" text="Open">
      <formula>NOT(ISERROR(SEARCH("Open",M84)))</formula>
    </cfRule>
  </conditionalFormatting>
  <conditionalFormatting sqref="M85">
    <cfRule type="containsText" dxfId="6105" priority="7893" operator="containsText" text="Overdue">
      <formula>NOT(ISERROR(SEARCH("Overdue",M85)))</formula>
    </cfRule>
    <cfRule type="containsText" dxfId="6104" priority="7894" operator="containsText" text="closed">
      <formula>NOT(ISERROR(SEARCH("closed",M85)))</formula>
    </cfRule>
    <cfRule type="containsText" dxfId="6103" priority="7895" operator="containsText" text="Open">
      <formula>NOT(ISERROR(SEARCH("Open",M85)))</formula>
    </cfRule>
  </conditionalFormatting>
  <conditionalFormatting sqref="M86">
    <cfRule type="containsText" dxfId="6102" priority="7890" operator="containsText" text="Overdue">
      <formula>NOT(ISERROR(SEARCH("Overdue",M86)))</formula>
    </cfRule>
    <cfRule type="containsText" dxfId="6101" priority="7891" operator="containsText" text="closed">
      <formula>NOT(ISERROR(SEARCH("closed",M86)))</formula>
    </cfRule>
    <cfRule type="containsText" dxfId="6100" priority="7892" operator="containsText" text="Open">
      <formula>NOT(ISERROR(SEARCH("Open",M86)))</formula>
    </cfRule>
  </conditionalFormatting>
  <conditionalFormatting sqref="M87">
    <cfRule type="containsText" dxfId="6099" priority="7887" operator="containsText" text="Overdue">
      <formula>NOT(ISERROR(SEARCH("Overdue",M87)))</formula>
    </cfRule>
    <cfRule type="containsText" dxfId="6098" priority="7888" operator="containsText" text="closed">
      <formula>NOT(ISERROR(SEARCH("closed",M87)))</formula>
    </cfRule>
    <cfRule type="containsText" dxfId="6097" priority="7889" operator="containsText" text="Open">
      <formula>NOT(ISERROR(SEARCH("Open",M87)))</formula>
    </cfRule>
  </conditionalFormatting>
  <conditionalFormatting sqref="M88">
    <cfRule type="containsText" dxfId="6096" priority="7884" operator="containsText" text="Overdue">
      <formula>NOT(ISERROR(SEARCH("Overdue",M88)))</formula>
    </cfRule>
    <cfRule type="containsText" dxfId="6095" priority="7885" operator="containsText" text="closed">
      <formula>NOT(ISERROR(SEARCH("closed",M88)))</formula>
    </cfRule>
    <cfRule type="containsText" dxfId="6094" priority="7886" operator="containsText" text="Open">
      <formula>NOT(ISERROR(SEARCH("Open",M88)))</formula>
    </cfRule>
  </conditionalFormatting>
  <conditionalFormatting sqref="M89">
    <cfRule type="containsText" dxfId="6093" priority="7881" operator="containsText" text="Overdue">
      <formula>NOT(ISERROR(SEARCH("Overdue",M89)))</formula>
    </cfRule>
    <cfRule type="containsText" dxfId="6092" priority="7882" operator="containsText" text="closed">
      <formula>NOT(ISERROR(SEARCH("closed",M89)))</formula>
    </cfRule>
    <cfRule type="containsText" dxfId="6091" priority="7883" operator="containsText" text="Open">
      <formula>NOT(ISERROR(SEARCH("Open",M89)))</formula>
    </cfRule>
  </conditionalFormatting>
  <conditionalFormatting sqref="M90">
    <cfRule type="containsText" dxfId="6090" priority="7878" operator="containsText" text="Overdue">
      <formula>NOT(ISERROR(SEARCH("Overdue",M90)))</formula>
    </cfRule>
    <cfRule type="containsText" dxfId="6089" priority="7879" operator="containsText" text="closed">
      <formula>NOT(ISERROR(SEARCH("closed",M90)))</formula>
    </cfRule>
    <cfRule type="containsText" dxfId="6088" priority="7880" operator="containsText" text="Open">
      <formula>NOT(ISERROR(SEARCH("Open",M90)))</formula>
    </cfRule>
  </conditionalFormatting>
  <conditionalFormatting sqref="M91">
    <cfRule type="containsText" dxfId="6087" priority="7875" operator="containsText" text="Overdue">
      <formula>NOT(ISERROR(SEARCH("Overdue",M91)))</formula>
    </cfRule>
    <cfRule type="containsText" dxfId="6086" priority="7876" operator="containsText" text="closed">
      <formula>NOT(ISERROR(SEARCH("closed",M91)))</formula>
    </cfRule>
    <cfRule type="containsText" dxfId="6085" priority="7877" operator="containsText" text="Open">
      <formula>NOT(ISERROR(SEARCH("Open",M91)))</formula>
    </cfRule>
  </conditionalFormatting>
  <conditionalFormatting sqref="M92">
    <cfRule type="containsText" dxfId="6084" priority="7872" operator="containsText" text="Overdue">
      <formula>NOT(ISERROR(SEARCH("Overdue",M92)))</formula>
    </cfRule>
    <cfRule type="containsText" dxfId="6083" priority="7873" operator="containsText" text="closed">
      <formula>NOT(ISERROR(SEARCH("closed",M92)))</formula>
    </cfRule>
    <cfRule type="containsText" dxfId="6082" priority="7874" operator="containsText" text="Open">
      <formula>NOT(ISERROR(SEARCH("Open",M92)))</formula>
    </cfRule>
  </conditionalFormatting>
  <conditionalFormatting sqref="M93:M94">
    <cfRule type="containsText" dxfId="6081" priority="7869" operator="containsText" text="Overdue">
      <formula>NOT(ISERROR(SEARCH("Overdue",M93)))</formula>
    </cfRule>
    <cfRule type="containsText" dxfId="6080" priority="7870" operator="containsText" text="closed">
      <formula>NOT(ISERROR(SEARCH("closed",M93)))</formula>
    </cfRule>
    <cfRule type="containsText" dxfId="6079" priority="7871" operator="containsText" text="Open">
      <formula>NOT(ISERROR(SEARCH("Open",M93)))</formula>
    </cfRule>
  </conditionalFormatting>
  <conditionalFormatting sqref="M95">
    <cfRule type="containsText" dxfId="6078" priority="7866" operator="containsText" text="Overdue">
      <formula>NOT(ISERROR(SEARCH("Overdue",M95)))</formula>
    </cfRule>
    <cfRule type="containsText" dxfId="6077" priority="7867" operator="containsText" text="closed">
      <formula>NOT(ISERROR(SEARCH("closed",M95)))</formula>
    </cfRule>
    <cfRule type="containsText" dxfId="6076" priority="7868" operator="containsText" text="Open">
      <formula>NOT(ISERROR(SEARCH("Open",M95)))</formula>
    </cfRule>
  </conditionalFormatting>
  <conditionalFormatting sqref="M96">
    <cfRule type="containsText" dxfId="6075" priority="7863" operator="containsText" text="Overdue">
      <formula>NOT(ISERROR(SEARCH("Overdue",M96)))</formula>
    </cfRule>
    <cfRule type="containsText" dxfId="6074" priority="7864" operator="containsText" text="closed">
      <formula>NOT(ISERROR(SEARCH("closed",M96)))</formula>
    </cfRule>
    <cfRule type="containsText" dxfId="6073" priority="7865" operator="containsText" text="Open">
      <formula>NOT(ISERROR(SEARCH("Open",M96)))</formula>
    </cfRule>
  </conditionalFormatting>
  <conditionalFormatting sqref="M97">
    <cfRule type="containsText" dxfId="6072" priority="7860" operator="containsText" text="Overdue">
      <formula>NOT(ISERROR(SEARCH("Overdue",M97)))</formula>
    </cfRule>
    <cfRule type="containsText" dxfId="6071" priority="7861" operator="containsText" text="closed">
      <formula>NOT(ISERROR(SEARCH("closed",M97)))</formula>
    </cfRule>
    <cfRule type="containsText" dxfId="6070" priority="7862" operator="containsText" text="Open">
      <formula>NOT(ISERROR(SEARCH("Open",M97)))</formula>
    </cfRule>
  </conditionalFormatting>
  <conditionalFormatting sqref="M98">
    <cfRule type="containsText" dxfId="6069" priority="7857" operator="containsText" text="Overdue">
      <formula>NOT(ISERROR(SEARCH("Overdue",M98)))</formula>
    </cfRule>
    <cfRule type="containsText" dxfId="6068" priority="7858" operator="containsText" text="closed">
      <formula>NOT(ISERROR(SEARCH("closed",M98)))</formula>
    </cfRule>
    <cfRule type="containsText" dxfId="6067" priority="7859" operator="containsText" text="Open">
      <formula>NOT(ISERROR(SEARCH("Open",M98)))</formula>
    </cfRule>
  </conditionalFormatting>
  <conditionalFormatting sqref="M99">
    <cfRule type="containsText" dxfId="6066" priority="7854" operator="containsText" text="Overdue">
      <formula>NOT(ISERROR(SEARCH("Overdue",M99)))</formula>
    </cfRule>
    <cfRule type="containsText" dxfId="6065" priority="7855" operator="containsText" text="closed">
      <formula>NOT(ISERROR(SEARCH("closed",M99)))</formula>
    </cfRule>
    <cfRule type="containsText" dxfId="6064" priority="7856" operator="containsText" text="Open">
      <formula>NOT(ISERROR(SEARCH("Open",M99)))</formula>
    </cfRule>
  </conditionalFormatting>
  <conditionalFormatting sqref="M100">
    <cfRule type="containsText" dxfId="6063" priority="7851" operator="containsText" text="Overdue">
      <formula>NOT(ISERROR(SEARCH("Overdue",M100)))</formula>
    </cfRule>
    <cfRule type="containsText" dxfId="6062" priority="7852" operator="containsText" text="closed">
      <formula>NOT(ISERROR(SEARCH("closed",M100)))</formula>
    </cfRule>
    <cfRule type="containsText" dxfId="6061" priority="7853" operator="containsText" text="Open">
      <formula>NOT(ISERROR(SEARCH("Open",M100)))</formula>
    </cfRule>
  </conditionalFormatting>
  <conditionalFormatting sqref="M101">
    <cfRule type="containsText" dxfId="6060" priority="7848" operator="containsText" text="Overdue">
      <formula>NOT(ISERROR(SEARCH("Overdue",M101)))</formula>
    </cfRule>
    <cfRule type="containsText" dxfId="6059" priority="7849" operator="containsText" text="closed">
      <formula>NOT(ISERROR(SEARCH("closed",M101)))</formula>
    </cfRule>
    <cfRule type="containsText" dxfId="6058" priority="7850" operator="containsText" text="Open">
      <formula>NOT(ISERROR(SEARCH("Open",M101)))</formula>
    </cfRule>
  </conditionalFormatting>
  <conditionalFormatting sqref="M102">
    <cfRule type="containsText" dxfId="6057" priority="7845" operator="containsText" text="Overdue">
      <formula>NOT(ISERROR(SEARCH("Overdue",M102)))</formula>
    </cfRule>
    <cfRule type="containsText" dxfId="6056" priority="7846" operator="containsText" text="closed">
      <formula>NOT(ISERROR(SEARCH("closed",M102)))</formula>
    </cfRule>
    <cfRule type="containsText" dxfId="6055" priority="7847" operator="containsText" text="Open">
      <formula>NOT(ISERROR(SEARCH("Open",M102)))</formula>
    </cfRule>
  </conditionalFormatting>
  <conditionalFormatting sqref="M103">
    <cfRule type="containsText" dxfId="6054" priority="7842" operator="containsText" text="Overdue">
      <formula>NOT(ISERROR(SEARCH("Overdue",M103)))</formula>
    </cfRule>
    <cfRule type="containsText" dxfId="6053" priority="7843" operator="containsText" text="closed">
      <formula>NOT(ISERROR(SEARCH("closed",M103)))</formula>
    </cfRule>
    <cfRule type="containsText" dxfId="6052" priority="7844" operator="containsText" text="Open">
      <formula>NOT(ISERROR(SEARCH("Open",M103)))</formula>
    </cfRule>
  </conditionalFormatting>
  <conditionalFormatting sqref="M104">
    <cfRule type="containsText" dxfId="6051" priority="7839" operator="containsText" text="Overdue">
      <formula>NOT(ISERROR(SEARCH("Overdue",M104)))</formula>
    </cfRule>
    <cfRule type="containsText" dxfId="6050" priority="7840" operator="containsText" text="closed">
      <formula>NOT(ISERROR(SEARCH("closed",M104)))</formula>
    </cfRule>
    <cfRule type="containsText" dxfId="6049" priority="7841" operator="containsText" text="Open">
      <formula>NOT(ISERROR(SEARCH("Open",M104)))</formula>
    </cfRule>
  </conditionalFormatting>
  <conditionalFormatting sqref="M105">
    <cfRule type="containsText" dxfId="6048" priority="7836" operator="containsText" text="Overdue">
      <formula>NOT(ISERROR(SEARCH("Overdue",M105)))</formula>
    </cfRule>
    <cfRule type="containsText" dxfId="6047" priority="7837" operator="containsText" text="closed">
      <formula>NOT(ISERROR(SEARCH("closed",M105)))</formula>
    </cfRule>
    <cfRule type="containsText" dxfId="6046" priority="7838" operator="containsText" text="Open">
      <formula>NOT(ISERROR(SEARCH("Open",M105)))</formula>
    </cfRule>
  </conditionalFormatting>
  <conditionalFormatting sqref="M106">
    <cfRule type="containsText" dxfId="6045" priority="7833" operator="containsText" text="Overdue">
      <formula>NOT(ISERROR(SEARCH("Overdue",M106)))</formula>
    </cfRule>
    <cfRule type="containsText" dxfId="6044" priority="7834" operator="containsText" text="closed">
      <formula>NOT(ISERROR(SEARCH("closed",M106)))</formula>
    </cfRule>
    <cfRule type="containsText" dxfId="6043" priority="7835" operator="containsText" text="Open">
      <formula>NOT(ISERROR(SEARCH("Open",M106)))</formula>
    </cfRule>
  </conditionalFormatting>
  <conditionalFormatting sqref="M107">
    <cfRule type="containsText" dxfId="6042" priority="7830" operator="containsText" text="Overdue">
      <formula>NOT(ISERROR(SEARCH("Overdue",M107)))</formula>
    </cfRule>
    <cfRule type="containsText" dxfId="6041" priority="7831" operator="containsText" text="closed">
      <formula>NOT(ISERROR(SEARCH("closed",M107)))</formula>
    </cfRule>
    <cfRule type="containsText" dxfId="6040" priority="7832" operator="containsText" text="Open">
      <formula>NOT(ISERROR(SEARCH("Open",M107)))</formula>
    </cfRule>
  </conditionalFormatting>
  <conditionalFormatting sqref="M108">
    <cfRule type="containsText" dxfId="6039" priority="7827" operator="containsText" text="Overdue">
      <formula>NOT(ISERROR(SEARCH("Overdue",M108)))</formula>
    </cfRule>
    <cfRule type="containsText" dxfId="6038" priority="7828" operator="containsText" text="closed">
      <formula>NOT(ISERROR(SEARCH("closed",M108)))</formula>
    </cfRule>
    <cfRule type="containsText" dxfId="6037" priority="7829" operator="containsText" text="Open">
      <formula>NOT(ISERROR(SEARCH("Open",M108)))</formula>
    </cfRule>
  </conditionalFormatting>
  <conditionalFormatting sqref="M109">
    <cfRule type="containsText" dxfId="6036" priority="7824" operator="containsText" text="Overdue">
      <formula>NOT(ISERROR(SEARCH("Overdue",M109)))</formula>
    </cfRule>
    <cfRule type="containsText" dxfId="6035" priority="7825" operator="containsText" text="closed">
      <formula>NOT(ISERROR(SEARCH("closed",M109)))</formula>
    </cfRule>
    <cfRule type="containsText" dxfId="6034" priority="7826" operator="containsText" text="Open">
      <formula>NOT(ISERROR(SEARCH("Open",M109)))</formula>
    </cfRule>
  </conditionalFormatting>
  <conditionalFormatting sqref="M110">
    <cfRule type="containsText" dxfId="6033" priority="7821" operator="containsText" text="Overdue">
      <formula>NOT(ISERROR(SEARCH("Overdue",M110)))</formula>
    </cfRule>
    <cfRule type="containsText" dxfId="6032" priority="7822" operator="containsText" text="closed">
      <formula>NOT(ISERROR(SEARCH("closed",M110)))</formula>
    </cfRule>
    <cfRule type="containsText" dxfId="6031" priority="7823" operator="containsText" text="Open">
      <formula>NOT(ISERROR(SEARCH("Open",M110)))</formula>
    </cfRule>
  </conditionalFormatting>
  <conditionalFormatting sqref="M111">
    <cfRule type="containsText" dxfId="6030" priority="7818" operator="containsText" text="Overdue">
      <formula>NOT(ISERROR(SEARCH("Overdue",M111)))</formula>
    </cfRule>
    <cfRule type="containsText" dxfId="6029" priority="7819" operator="containsText" text="closed">
      <formula>NOT(ISERROR(SEARCH("closed",M111)))</formula>
    </cfRule>
    <cfRule type="containsText" dxfId="6028" priority="7820" operator="containsText" text="Open">
      <formula>NOT(ISERROR(SEARCH("Open",M111)))</formula>
    </cfRule>
  </conditionalFormatting>
  <conditionalFormatting sqref="M112">
    <cfRule type="containsText" dxfId="6027" priority="7815" operator="containsText" text="Overdue">
      <formula>NOT(ISERROR(SEARCH("Overdue",M112)))</formula>
    </cfRule>
    <cfRule type="containsText" dxfId="6026" priority="7816" operator="containsText" text="closed">
      <formula>NOT(ISERROR(SEARCH("closed",M112)))</formula>
    </cfRule>
    <cfRule type="containsText" dxfId="6025" priority="7817" operator="containsText" text="Open">
      <formula>NOT(ISERROR(SEARCH("Open",M112)))</formula>
    </cfRule>
  </conditionalFormatting>
  <conditionalFormatting sqref="M113:M114">
    <cfRule type="containsText" dxfId="6024" priority="7812" operator="containsText" text="Overdue">
      <formula>NOT(ISERROR(SEARCH("Overdue",M113)))</formula>
    </cfRule>
    <cfRule type="containsText" dxfId="6023" priority="7813" operator="containsText" text="closed">
      <formula>NOT(ISERROR(SEARCH("closed",M113)))</formula>
    </cfRule>
    <cfRule type="containsText" dxfId="6022" priority="7814" operator="containsText" text="Open">
      <formula>NOT(ISERROR(SEARCH("Open",M113)))</formula>
    </cfRule>
  </conditionalFormatting>
  <conditionalFormatting sqref="M115">
    <cfRule type="containsText" dxfId="6021" priority="7809" operator="containsText" text="Overdue">
      <formula>NOT(ISERROR(SEARCH("Overdue",M115)))</formula>
    </cfRule>
    <cfRule type="containsText" dxfId="6020" priority="7810" operator="containsText" text="closed">
      <formula>NOT(ISERROR(SEARCH("closed",M115)))</formula>
    </cfRule>
    <cfRule type="containsText" dxfId="6019" priority="7811" operator="containsText" text="Open">
      <formula>NOT(ISERROR(SEARCH("Open",M115)))</formula>
    </cfRule>
  </conditionalFormatting>
  <conditionalFormatting sqref="M116">
    <cfRule type="containsText" dxfId="6018" priority="7806" operator="containsText" text="Overdue">
      <formula>NOT(ISERROR(SEARCH("Overdue",M116)))</formula>
    </cfRule>
    <cfRule type="containsText" dxfId="6017" priority="7807" operator="containsText" text="closed">
      <formula>NOT(ISERROR(SEARCH("closed",M116)))</formula>
    </cfRule>
    <cfRule type="containsText" dxfId="6016" priority="7808" operator="containsText" text="Open">
      <formula>NOT(ISERROR(SEARCH("Open",M116)))</formula>
    </cfRule>
  </conditionalFormatting>
  <conditionalFormatting sqref="M117">
    <cfRule type="containsText" dxfId="6015" priority="7803" operator="containsText" text="Overdue">
      <formula>NOT(ISERROR(SEARCH("Overdue",M117)))</formula>
    </cfRule>
    <cfRule type="containsText" dxfId="6014" priority="7804" operator="containsText" text="closed">
      <formula>NOT(ISERROR(SEARCH("closed",M117)))</formula>
    </cfRule>
    <cfRule type="containsText" dxfId="6013" priority="7805" operator="containsText" text="Open">
      <formula>NOT(ISERROR(SEARCH("Open",M117)))</formula>
    </cfRule>
  </conditionalFormatting>
  <conditionalFormatting sqref="M118">
    <cfRule type="containsText" dxfId="6012" priority="7800" operator="containsText" text="Overdue">
      <formula>NOT(ISERROR(SEARCH("Overdue",M118)))</formula>
    </cfRule>
    <cfRule type="containsText" dxfId="6011" priority="7801" operator="containsText" text="closed">
      <formula>NOT(ISERROR(SEARCH("closed",M118)))</formula>
    </cfRule>
    <cfRule type="containsText" dxfId="6010" priority="7802" operator="containsText" text="Open">
      <formula>NOT(ISERROR(SEARCH("Open",M118)))</formula>
    </cfRule>
  </conditionalFormatting>
  <conditionalFormatting sqref="M119">
    <cfRule type="containsText" dxfId="6009" priority="7797" operator="containsText" text="Overdue">
      <formula>NOT(ISERROR(SEARCH("Overdue",M119)))</formula>
    </cfRule>
    <cfRule type="containsText" dxfId="6008" priority="7798" operator="containsText" text="closed">
      <formula>NOT(ISERROR(SEARCH("closed",M119)))</formula>
    </cfRule>
    <cfRule type="containsText" dxfId="6007" priority="7799" operator="containsText" text="Open">
      <formula>NOT(ISERROR(SEARCH("Open",M119)))</formula>
    </cfRule>
  </conditionalFormatting>
  <conditionalFormatting sqref="M120">
    <cfRule type="containsText" dxfId="6006" priority="7794" operator="containsText" text="Overdue">
      <formula>NOT(ISERROR(SEARCH("Overdue",M120)))</formula>
    </cfRule>
    <cfRule type="containsText" dxfId="6005" priority="7795" operator="containsText" text="closed">
      <formula>NOT(ISERROR(SEARCH("closed",M120)))</formula>
    </cfRule>
    <cfRule type="containsText" dxfId="6004" priority="7796" operator="containsText" text="Open">
      <formula>NOT(ISERROR(SEARCH("Open",M120)))</formula>
    </cfRule>
  </conditionalFormatting>
  <conditionalFormatting sqref="M121">
    <cfRule type="containsText" dxfId="6003" priority="7791" operator="containsText" text="Overdue">
      <formula>NOT(ISERROR(SEARCH("Overdue",M121)))</formula>
    </cfRule>
    <cfRule type="containsText" dxfId="6002" priority="7792" operator="containsText" text="closed">
      <formula>NOT(ISERROR(SEARCH("closed",M121)))</formula>
    </cfRule>
    <cfRule type="containsText" dxfId="6001" priority="7793" operator="containsText" text="Open">
      <formula>NOT(ISERROR(SEARCH("Open",M121)))</formula>
    </cfRule>
  </conditionalFormatting>
  <conditionalFormatting sqref="M122">
    <cfRule type="containsText" dxfId="6000" priority="7788" operator="containsText" text="Overdue">
      <formula>NOT(ISERROR(SEARCH("Overdue",M122)))</formula>
    </cfRule>
    <cfRule type="containsText" dxfId="5999" priority="7789" operator="containsText" text="closed">
      <formula>NOT(ISERROR(SEARCH("closed",M122)))</formula>
    </cfRule>
    <cfRule type="containsText" dxfId="5998" priority="7790" operator="containsText" text="Open">
      <formula>NOT(ISERROR(SEARCH("Open",M122)))</formula>
    </cfRule>
  </conditionalFormatting>
  <conditionalFormatting sqref="M123">
    <cfRule type="containsText" dxfId="5997" priority="7785" operator="containsText" text="Overdue">
      <formula>NOT(ISERROR(SEARCH("Overdue",M123)))</formula>
    </cfRule>
    <cfRule type="containsText" dxfId="5996" priority="7786" operator="containsText" text="closed">
      <formula>NOT(ISERROR(SEARCH("closed",M123)))</formula>
    </cfRule>
    <cfRule type="containsText" dxfId="5995" priority="7787" operator="containsText" text="Open">
      <formula>NOT(ISERROR(SEARCH("Open",M123)))</formula>
    </cfRule>
  </conditionalFormatting>
  <conditionalFormatting sqref="M124">
    <cfRule type="containsText" dxfId="5994" priority="7782" operator="containsText" text="Overdue">
      <formula>NOT(ISERROR(SEARCH("Overdue",M124)))</formula>
    </cfRule>
    <cfRule type="containsText" dxfId="5993" priority="7783" operator="containsText" text="closed">
      <formula>NOT(ISERROR(SEARCH("closed",M124)))</formula>
    </cfRule>
    <cfRule type="containsText" dxfId="5992" priority="7784" operator="containsText" text="Open">
      <formula>NOT(ISERROR(SEARCH("Open",M124)))</formula>
    </cfRule>
  </conditionalFormatting>
  <conditionalFormatting sqref="M125">
    <cfRule type="containsText" dxfId="5991" priority="7779" operator="containsText" text="Overdue">
      <formula>NOT(ISERROR(SEARCH("Overdue",M125)))</formula>
    </cfRule>
    <cfRule type="containsText" dxfId="5990" priority="7780" operator="containsText" text="closed">
      <formula>NOT(ISERROR(SEARCH("closed",M125)))</formula>
    </cfRule>
    <cfRule type="containsText" dxfId="5989" priority="7781" operator="containsText" text="Open">
      <formula>NOT(ISERROR(SEARCH("Open",M125)))</formula>
    </cfRule>
  </conditionalFormatting>
  <conditionalFormatting sqref="M126">
    <cfRule type="containsText" dxfId="5988" priority="7776" operator="containsText" text="Overdue">
      <formula>NOT(ISERROR(SEARCH("Overdue",M126)))</formula>
    </cfRule>
    <cfRule type="containsText" dxfId="5987" priority="7777" operator="containsText" text="closed">
      <formula>NOT(ISERROR(SEARCH("closed",M126)))</formula>
    </cfRule>
    <cfRule type="containsText" dxfId="5986" priority="7778" operator="containsText" text="Open">
      <formula>NOT(ISERROR(SEARCH("Open",M126)))</formula>
    </cfRule>
  </conditionalFormatting>
  <conditionalFormatting sqref="M127">
    <cfRule type="containsText" dxfId="5985" priority="7773" operator="containsText" text="Overdue">
      <formula>NOT(ISERROR(SEARCH("Overdue",M127)))</formula>
    </cfRule>
    <cfRule type="containsText" dxfId="5984" priority="7774" operator="containsText" text="closed">
      <formula>NOT(ISERROR(SEARCH("closed",M127)))</formula>
    </cfRule>
    <cfRule type="containsText" dxfId="5983" priority="7775" operator="containsText" text="Open">
      <formula>NOT(ISERROR(SEARCH("Open",M127)))</formula>
    </cfRule>
  </conditionalFormatting>
  <conditionalFormatting sqref="M128">
    <cfRule type="containsText" dxfId="5982" priority="7770" operator="containsText" text="Overdue">
      <formula>NOT(ISERROR(SEARCH("Overdue",M128)))</formula>
    </cfRule>
    <cfRule type="containsText" dxfId="5981" priority="7771" operator="containsText" text="closed">
      <formula>NOT(ISERROR(SEARCH("closed",M128)))</formula>
    </cfRule>
    <cfRule type="containsText" dxfId="5980" priority="7772" operator="containsText" text="Open">
      <formula>NOT(ISERROR(SEARCH("Open",M128)))</formula>
    </cfRule>
  </conditionalFormatting>
  <conditionalFormatting sqref="M129">
    <cfRule type="containsText" dxfId="5979" priority="7767" operator="containsText" text="Overdue">
      <formula>NOT(ISERROR(SEARCH("Overdue",M129)))</formula>
    </cfRule>
    <cfRule type="containsText" dxfId="5978" priority="7768" operator="containsText" text="closed">
      <formula>NOT(ISERROR(SEARCH("closed",M129)))</formula>
    </cfRule>
    <cfRule type="containsText" dxfId="5977" priority="7769" operator="containsText" text="Open">
      <formula>NOT(ISERROR(SEARCH("Open",M129)))</formula>
    </cfRule>
  </conditionalFormatting>
  <conditionalFormatting sqref="M131">
    <cfRule type="containsText" dxfId="5976" priority="7764" operator="containsText" text="Overdue">
      <formula>NOT(ISERROR(SEARCH("Overdue",M131)))</formula>
    </cfRule>
    <cfRule type="containsText" dxfId="5975" priority="7765" operator="containsText" text="closed">
      <formula>NOT(ISERROR(SEARCH("closed",M131)))</formula>
    </cfRule>
    <cfRule type="containsText" dxfId="5974" priority="7766" operator="containsText" text="Open">
      <formula>NOT(ISERROR(SEARCH("Open",M131)))</formula>
    </cfRule>
  </conditionalFormatting>
  <conditionalFormatting sqref="M130">
    <cfRule type="containsText" dxfId="5973" priority="7761" operator="containsText" text="Overdue">
      <formula>NOT(ISERROR(SEARCH("Overdue",M130)))</formula>
    </cfRule>
    <cfRule type="containsText" dxfId="5972" priority="7762" operator="containsText" text="closed">
      <formula>NOT(ISERROR(SEARCH("closed",M130)))</formula>
    </cfRule>
    <cfRule type="containsText" dxfId="5971" priority="7763" operator="containsText" text="Open">
      <formula>NOT(ISERROR(SEARCH("Open",M130)))</formula>
    </cfRule>
  </conditionalFormatting>
  <conditionalFormatting sqref="M132:M133">
    <cfRule type="containsText" dxfId="5970" priority="7758" operator="containsText" text="Overdue">
      <formula>NOT(ISERROR(SEARCH("Overdue",M132)))</formula>
    </cfRule>
    <cfRule type="containsText" dxfId="5969" priority="7759" operator="containsText" text="closed">
      <formula>NOT(ISERROR(SEARCH("closed",M132)))</formula>
    </cfRule>
    <cfRule type="containsText" dxfId="5968" priority="7760" operator="containsText" text="Open">
      <formula>NOT(ISERROR(SEARCH("Open",M132)))</formula>
    </cfRule>
  </conditionalFormatting>
  <conditionalFormatting sqref="M142">
    <cfRule type="containsText" dxfId="5967" priority="7755" operator="containsText" text="Overdue">
      <formula>NOT(ISERROR(SEARCH("Overdue",M142)))</formula>
    </cfRule>
    <cfRule type="containsText" dxfId="5966" priority="7756" operator="containsText" text="closed">
      <formula>NOT(ISERROR(SEARCH("closed",M142)))</formula>
    </cfRule>
    <cfRule type="containsText" dxfId="5965" priority="7757" operator="containsText" text="Open">
      <formula>NOT(ISERROR(SEARCH("Open",M142)))</formula>
    </cfRule>
  </conditionalFormatting>
  <conditionalFormatting sqref="M134">
    <cfRule type="containsText" dxfId="5964" priority="7752" operator="containsText" text="Overdue">
      <formula>NOT(ISERROR(SEARCH("Overdue",M134)))</formula>
    </cfRule>
    <cfRule type="containsText" dxfId="5963" priority="7753" operator="containsText" text="closed">
      <formula>NOT(ISERROR(SEARCH("closed",M134)))</formula>
    </cfRule>
    <cfRule type="containsText" dxfId="5962" priority="7754" operator="containsText" text="Open">
      <formula>NOT(ISERROR(SEARCH("Open",M134)))</formula>
    </cfRule>
  </conditionalFormatting>
  <conditionalFormatting sqref="M135">
    <cfRule type="containsText" dxfId="5961" priority="7749" operator="containsText" text="Overdue">
      <formula>NOT(ISERROR(SEARCH("Overdue",M135)))</formula>
    </cfRule>
    <cfRule type="containsText" dxfId="5960" priority="7750" operator="containsText" text="closed">
      <formula>NOT(ISERROR(SEARCH("closed",M135)))</formula>
    </cfRule>
    <cfRule type="containsText" dxfId="5959" priority="7751" operator="containsText" text="Open">
      <formula>NOT(ISERROR(SEARCH("Open",M135)))</formula>
    </cfRule>
  </conditionalFormatting>
  <conditionalFormatting sqref="M136">
    <cfRule type="containsText" dxfId="5958" priority="7746" operator="containsText" text="Overdue">
      <formula>NOT(ISERROR(SEARCH("Overdue",M136)))</formula>
    </cfRule>
    <cfRule type="containsText" dxfId="5957" priority="7747" operator="containsText" text="closed">
      <formula>NOT(ISERROR(SEARCH("closed",M136)))</formula>
    </cfRule>
    <cfRule type="containsText" dxfId="5956" priority="7748" operator="containsText" text="Open">
      <formula>NOT(ISERROR(SEARCH("Open",M136)))</formula>
    </cfRule>
  </conditionalFormatting>
  <conditionalFormatting sqref="M137">
    <cfRule type="containsText" dxfId="5955" priority="7743" operator="containsText" text="Overdue">
      <formula>NOT(ISERROR(SEARCH("Overdue",M137)))</formula>
    </cfRule>
    <cfRule type="containsText" dxfId="5954" priority="7744" operator="containsText" text="closed">
      <formula>NOT(ISERROR(SEARCH("closed",M137)))</formula>
    </cfRule>
    <cfRule type="containsText" dxfId="5953" priority="7745" operator="containsText" text="Open">
      <formula>NOT(ISERROR(SEARCH("Open",M137)))</formula>
    </cfRule>
  </conditionalFormatting>
  <conditionalFormatting sqref="M138">
    <cfRule type="containsText" dxfId="5952" priority="7740" operator="containsText" text="Overdue">
      <formula>NOT(ISERROR(SEARCH("Overdue",M138)))</formula>
    </cfRule>
    <cfRule type="containsText" dxfId="5951" priority="7741" operator="containsText" text="closed">
      <formula>NOT(ISERROR(SEARCH("closed",M138)))</formula>
    </cfRule>
    <cfRule type="containsText" dxfId="5950" priority="7742" operator="containsText" text="Open">
      <formula>NOT(ISERROR(SEARCH("Open",M138)))</formula>
    </cfRule>
  </conditionalFormatting>
  <conditionalFormatting sqref="M139:M140">
    <cfRule type="containsText" dxfId="5949" priority="7737" operator="containsText" text="Overdue">
      <formula>NOT(ISERROR(SEARCH("Overdue",M139)))</formula>
    </cfRule>
    <cfRule type="containsText" dxfId="5948" priority="7738" operator="containsText" text="closed">
      <formula>NOT(ISERROR(SEARCH("closed",M139)))</formula>
    </cfRule>
    <cfRule type="containsText" dxfId="5947" priority="7739" operator="containsText" text="Open">
      <formula>NOT(ISERROR(SEARCH("Open",M139)))</formula>
    </cfRule>
  </conditionalFormatting>
  <conditionalFormatting sqref="M141">
    <cfRule type="containsText" dxfId="5946" priority="7734" operator="containsText" text="Overdue">
      <formula>NOT(ISERROR(SEARCH("Overdue",M141)))</formula>
    </cfRule>
    <cfRule type="containsText" dxfId="5945" priority="7735" operator="containsText" text="closed">
      <formula>NOT(ISERROR(SEARCH("closed",M141)))</formula>
    </cfRule>
    <cfRule type="containsText" dxfId="5944" priority="7736" operator="containsText" text="Open">
      <formula>NOT(ISERROR(SEARCH("Open",M141)))</formula>
    </cfRule>
  </conditionalFormatting>
  <conditionalFormatting sqref="M143">
    <cfRule type="containsText" dxfId="5943" priority="7731" operator="containsText" text="Overdue">
      <formula>NOT(ISERROR(SEARCH("Overdue",M143)))</formula>
    </cfRule>
    <cfRule type="containsText" dxfId="5942" priority="7732" operator="containsText" text="closed">
      <formula>NOT(ISERROR(SEARCH("closed",M143)))</formula>
    </cfRule>
    <cfRule type="containsText" dxfId="5941" priority="7733" operator="containsText" text="Open">
      <formula>NOT(ISERROR(SEARCH("Open",M143)))</formula>
    </cfRule>
  </conditionalFormatting>
  <conditionalFormatting sqref="M144">
    <cfRule type="containsText" dxfId="5940" priority="7728" operator="containsText" text="Overdue">
      <formula>NOT(ISERROR(SEARCH("Overdue",M144)))</formula>
    </cfRule>
    <cfRule type="containsText" dxfId="5939" priority="7729" operator="containsText" text="closed">
      <formula>NOT(ISERROR(SEARCH("closed",M144)))</formula>
    </cfRule>
    <cfRule type="containsText" dxfId="5938" priority="7730" operator="containsText" text="Open">
      <formula>NOT(ISERROR(SEARCH("Open",M144)))</formula>
    </cfRule>
  </conditionalFormatting>
  <conditionalFormatting sqref="M145">
    <cfRule type="containsText" dxfId="5937" priority="7725" operator="containsText" text="Overdue">
      <formula>NOT(ISERROR(SEARCH("Overdue",M145)))</formula>
    </cfRule>
    <cfRule type="containsText" dxfId="5936" priority="7726" operator="containsText" text="closed">
      <formula>NOT(ISERROR(SEARCH("closed",M145)))</formula>
    </cfRule>
    <cfRule type="containsText" dxfId="5935" priority="7727" operator="containsText" text="Open">
      <formula>NOT(ISERROR(SEARCH("Open",M145)))</formula>
    </cfRule>
  </conditionalFormatting>
  <conditionalFormatting sqref="M146">
    <cfRule type="containsText" dxfId="5934" priority="7722" operator="containsText" text="Overdue">
      <formula>NOT(ISERROR(SEARCH("Overdue",M146)))</formula>
    </cfRule>
    <cfRule type="containsText" dxfId="5933" priority="7723" operator="containsText" text="closed">
      <formula>NOT(ISERROR(SEARCH("closed",M146)))</formula>
    </cfRule>
    <cfRule type="containsText" dxfId="5932" priority="7724" operator="containsText" text="Open">
      <formula>NOT(ISERROR(SEARCH("Open",M146)))</formula>
    </cfRule>
  </conditionalFormatting>
  <conditionalFormatting sqref="M147">
    <cfRule type="containsText" dxfId="5931" priority="7719" operator="containsText" text="Overdue">
      <formula>NOT(ISERROR(SEARCH("Overdue",M147)))</formula>
    </cfRule>
    <cfRule type="containsText" dxfId="5930" priority="7720" operator="containsText" text="closed">
      <formula>NOT(ISERROR(SEARCH("closed",M147)))</formula>
    </cfRule>
    <cfRule type="containsText" dxfId="5929" priority="7721" operator="containsText" text="Open">
      <formula>NOT(ISERROR(SEARCH("Open",M147)))</formula>
    </cfRule>
  </conditionalFormatting>
  <conditionalFormatting sqref="M148">
    <cfRule type="containsText" dxfId="5928" priority="7716" operator="containsText" text="Overdue">
      <formula>NOT(ISERROR(SEARCH("Overdue",M148)))</formula>
    </cfRule>
    <cfRule type="containsText" dxfId="5927" priority="7717" operator="containsText" text="closed">
      <formula>NOT(ISERROR(SEARCH("closed",M148)))</formula>
    </cfRule>
    <cfRule type="containsText" dxfId="5926" priority="7718" operator="containsText" text="Open">
      <formula>NOT(ISERROR(SEARCH("Open",M148)))</formula>
    </cfRule>
  </conditionalFormatting>
  <conditionalFormatting sqref="M149">
    <cfRule type="containsText" dxfId="5925" priority="7713" operator="containsText" text="Overdue">
      <formula>NOT(ISERROR(SEARCH("Overdue",M149)))</formula>
    </cfRule>
    <cfRule type="containsText" dxfId="5924" priority="7714" operator="containsText" text="closed">
      <formula>NOT(ISERROR(SEARCH("closed",M149)))</formula>
    </cfRule>
    <cfRule type="containsText" dxfId="5923" priority="7715" operator="containsText" text="Open">
      <formula>NOT(ISERROR(SEARCH("Open",M149)))</formula>
    </cfRule>
  </conditionalFormatting>
  <conditionalFormatting sqref="M150">
    <cfRule type="containsText" dxfId="5922" priority="7710" operator="containsText" text="Overdue">
      <formula>NOT(ISERROR(SEARCH("Overdue",M150)))</formula>
    </cfRule>
    <cfRule type="containsText" dxfId="5921" priority="7711" operator="containsText" text="closed">
      <formula>NOT(ISERROR(SEARCH("closed",M150)))</formula>
    </cfRule>
    <cfRule type="containsText" dxfId="5920" priority="7712" operator="containsText" text="Open">
      <formula>NOT(ISERROR(SEARCH("Open",M150)))</formula>
    </cfRule>
  </conditionalFormatting>
  <conditionalFormatting sqref="M151">
    <cfRule type="containsText" dxfId="5919" priority="7707" operator="containsText" text="Overdue">
      <formula>NOT(ISERROR(SEARCH("Overdue",M151)))</formula>
    </cfRule>
    <cfRule type="containsText" dxfId="5918" priority="7708" operator="containsText" text="closed">
      <formula>NOT(ISERROR(SEARCH("closed",M151)))</formula>
    </cfRule>
    <cfRule type="containsText" dxfId="5917" priority="7709" operator="containsText" text="Open">
      <formula>NOT(ISERROR(SEARCH("Open",M151)))</formula>
    </cfRule>
  </conditionalFormatting>
  <conditionalFormatting sqref="M152">
    <cfRule type="containsText" dxfId="5916" priority="7704" operator="containsText" text="Overdue">
      <formula>NOT(ISERROR(SEARCH("Overdue",M152)))</formula>
    </cfRule>
    <cfRule type="containsText" dxfId="5915" priority="7705" operator="containsText" text="closed">
      <formula>NOT(ISERROR(SEARCH("closed",M152)))</formula>
    </cfRule>
    <cfRule type="containsText" dxfId="5914" priority="7706" operator="containsText" text="Open">
      <formula>NOT(ISERROR(SEARCH("Open",M152)))</formula>
    </cfRule>
  </conditionalFormatting>
  <conditionalFormatting sqref="M153">
    <cfRule type="containsText" dxfId="5913" priority="7701" operator="containsText" text="Overdue">
      <formula>NOT(ISERROR(SEARCH("Overdue",M153)))</formula>
    </cfRule>
    <cfRule type="containsText" dxfId="5912" priority="7702" operator="containsText" text="closed">
      <formula>NOT(ISERROR(SEARCH("closed",M153)))</formula>
    </cfRule>
    <cfRule type="containsText" dxfId="5911" priority="7703" operator="containsText" text="Open">
      <formula>NOT(ISERROR(SEARCH("Open",M153)))</formula>
    </cfRule>
  </conditionalFormatting>
  <conditionalFormatting sqref="M154">
    <cfRule type="containsText" dxfId="5910" priority="7698" operator="containsText" text="Overdue">
      <formula>NOT(ISERROR(SEARCH("Overdue",M154)))</formula>
    </cfRule>
    <cfRule type="containsText" dxfId="5909" priority="7699" operator="containsText" text="closed">
      <formula>NOT(ISERROR(SEARCH("closed",M154)))</formula>
    </cfRule>
    <cfRule type="containsText" dxfId="5908" priority="7700" operator="containsText" text="Open">
      <formula>NOT(ISERROR(SEARCH("Open",M154)))</formula>
    </cfRule>
  </conditionalFormatting>
  <conditionalFormatting sqref="M155">
    <cfRule type="containsText" dxfId="5907" priority="7695" operator="containsText" text="Overdue">
      <formula>NOT(ISERROR(SEARCH("Overdue",M155)))</formula>
    </cfRule>
    <cfRule type="containsText" dxfId="5906" priority="7696" operator="containsText" text="closed">
      <formula>NOT(ISERROR(SEARCH("closed",M155)))</formula>
    </cfRule>
    <cfRule type="containsText" dxfId="5905" priority="7697" operator="containsText" text="Open">
      <formula>NOT(ISERROR(SEARCH("Open",M155)))</formula>
    </cfRule>
  </conditionalFormatting>
  <conditionalFormatting sqref="M156">
    <cfRule type="containsText" dxfId="5904" priority="7692" operator="containsText" text="Overdue">
      <formula>NOT(ISERROR(SEARCH("Overdue",M156)))</formula>
    </cfRule>
    <cfRule type="containsText" dxfId="5903" priority="7693" operator="containsText" text="closed">
      <formula>NOT(ISERROR(SEARCH("closed",M156)))</formula>
    </cfRule>
    <cfRule type="containsText" dxfId="5902" priority="7694" operator="containsText" text="Open">
      <formula>NOT(ISERROR(SEARCH("Open",M156)))</formula>
    </cfRule>
  </conditionalFormatting>
  <conditionalFormatting sqref="M157">
    <cfRule type="containsText" dxfId="5901" priority="7689" operator="containsText" text="Overdue">
      <formula>NOT(ISERROR(SEARCH("Overdue",M157)))</formula>
    </cfRule>
    <cfRule type="containsText" dxfId="5900" priority="7690" operator="containsText" text="closed">
      <formula>NOT(ISERROR(SEARCH("closed",M157)))</formula>
    </cfRule>
    <cfRule type="containsText" dxfId="5899" priority="7691" operator="containsText" text="Open">
      <formula>NOT(ISERROR(SEARCH("Open",M157)))</formula>
    </cfRule>
  </conditionalFormatting>
  <conditionalFormatting sqref="M158">
    <cfRule type="containsText" dxfId="5898" priority="7686" operator="containsText" text="Overdue">
      <formula>NOT(ISERROR(SEARCH("Overdue",M158)))</formula>
    </cfRule>
    <cfRule type="containsText" dxfId="5897" priority="7687" operator="containsText" text="closed">
      <formula>NOT(ISERROR(SEARCH("closed",M158)))</formula>
    </cfRule>
    <cfRule type="containsText" dxfId="5896" priority="7688" operator="containsText" text="Open">
      <formula>NOT(ISERROR(SEARCH("Open",M158)))</formula>
    </cfRule>
  </conditionalFormatting>
  <conditionalFormatting sqref="M159">
    <cfRule type="containsText" dxfId="5895" priority="7683" operator="containsText" text="Overdue">
      <formula>NOT(ISERROR(SEARCH("Overdue",M159)))</formula>
    </cfRule>
    <cfRule type="containsText" dxfId="5894" priority="7684" operator="containsText" text="closed">
      <formula>NOT(ISERROR(SEARCH("closed",M159)))</formula>
    </cfRule>
    <cfRule type="containsText" dxfId="5893" priority="7685" operator="containsText" text="Open">
      <formula>NOT(ISERROR(SEARCH("Open",M159)))</formula>
    </cfRule>
  </conditionalFormatting>
  <conditionalFormatting sqref="M160">
    <cfRule type="containsText" dxfId="5892" priority="7680" operator="containsText" text="Overdue">
      <formula>NOT(ISERROR(SEARCH("Overdue",M160)))</formula>
    </cfRule>
    <cfRule type="containsText" dxfId="5891" priority="7681" operator="containsText" text="closed">
      <formula>NOT(ISERROR(SEARCH("closed",M160)))</formula>
    </cfRule>
    <cfRule type="containsText" dxfId="5890" priority="7682" operator="containsText" text="Open">
      <formula>NOT(ISERROR(SEARCH("Open",M160)))</formula>
    </cfRule>
  </conditionalFormatting>
  <conditionalFormatting sqref="M161 M167">
    <cfRule type="containsText" dxfId="5889" priority="7677" operator="containsText" text="Overdue">
      <formula>NOT(ISERROR(SEARCH("Overdue",M161)))</formula>
    </cfRule>
    <cfRule type="containsText" dxfId="5888" priority="7678" operator="containsText" text="closed">
      <formula>NOT(ISERROR(SEARCH("closed",M161)))</formula>
    </cfRule>
    <cfRule type="containsText" dxfId="5887" priority="7679" operator="containsText" text="Open">
      <formula>NOT(ISERROR(SEARCH("Open",M161)))</formula>
    </cfRule>
  </conditionalFormatting>
  <conditionalFormatting sqref="M169">
    <cfRule type="containsText" dxfId="5886" priority="7674" operator="containsText" text="Overdue">
      <formula>NOT(ISERROR(SEARCH("Overdue",M169)))</formula>
    </cfRule>
    <cfRule type="containsText" dxfId="5885" priority="7675" operator="containsText" text="closed">
      <formula>NOT(ISERROR(SEARCH("closed",M169)))</formula>
    </cfRule>
    <cfRule type="containsText" dxfId="5884" priority="7676" operator="containsText" text="Open">
      <formula>NOT(ISERROR(SEARCH("Open",M169)))</formula>
    </cfRule>
  </conditionalFormatting>
  <conditionalFormatting sqref="M162">
    <cfRule type="containsText" dxfId="5883" priority="7671" operator="containsText" text="Overdue">
      <formula>NOT(ISERROR(SEARCH("Overdue",M162)))</formula>
    </cfRule>
    <cfRule type="containsText" dxfId="5882" priority="7672" operator="containsText" text="closed">
      <formula>NOT(ISERROR(SEARCH("closed",M162)))</formula>
    </cfRule>
    <cfRule type="containsText" dxfId="5881" priority="7673" operator="containsText" text="Open">
      <formula>NOT(ISERROR(SEARCH("Open",M162)))</formula>
    </cfRule>
  </conditionalFormatting>
  <conditionalFormatting sqref="M163">
    <cfRule type="containsText" dxfId="5880" priority="7668" operator="containsText" text="Overdue">
      <formula>NOT(ISERROR(SEARCH("Overdue",M163)))</formula>
    </cfRule>
    <cfRule type="containsText" dxfId="5879" priority="7669" operator="containsText" text="closed">
      <formula>NOT(ISERROR(SEARCH("closed",M163)))</formula>
    </cfRule>
    <cfRule type="containsText" dxfId="5878" priority="7670" operator="containsText" text="Open">
      <formula>NOT(ISERROR(SEARCH("Open",M163)))</formula>
    </cfRule>
  </conditionalFormatting>
  <conditionalFormatting sqref="M164">
    <cfRule type="containsText" dxfId="5877" priority="7665" operator="containsText" text="Overdue">
      <formula>NOT(ISERROR(SEARCH("Overdue",M164)))</formula>
    </cfRule>
    <cfRule type="containsText" dxfId="5876" priority="7666" operator="containsText" text="closed">
      <formula>NOT(ISERROR(SEARCH("closed",M164)))</formula>
    </cfRule>
    <cfRule type="containsText" dxfId="5875" priority="7667" operator="containsText" text="Open">
      <formula>NOT(ISERROR(SEARCH("Open",M164)))</formula>
    </cfRule>
  </conditionalFormatting>
  <conditionalFormatting sqref="M165">
    <cfRule type="containsText" dxfId="5874" priority="7662" operator="containsText" text="Overdue">
      <formula>NOT(ISERROR(SEARCH("Overdue",M165)))</formula>
    </cfRule>
    <cfRule type="containsText" dxfId="5873" priority="7663" operator="containsText" text="closed">
      <formula>NOT(ISERROR(SEARCH("closed",M165)))</formula>
    </cfRule>
    <cfRule type="containsText" dxfId="5872" priority="7664" operator="containsText" text="Open">
      <formula>NOT(ISERROR(SEARCH("Open",M165)))</formula>
    </cfRule>
  </conditionalFormatting>
  <conditionalFormatting sqref="M166">
    <cfRule type="containsText" dxfId="5871" priority="7659" operator="containsText" text="Overdue">
      <formula>NOT(ISERROR(SEARCH("Overdue",M166)))</formula>
    </cfRule>
    <cfRule type="containsText" dxfId="5870" priority="7660" operator="containsText" text="closed">
      <formula>NOT(ISERROR(SEARCH("closed",M166)))</formula>
    </cfRule>
    <cfRule type="containsText" dxfId="5869" priority="7661" operator="containsText" text="Open">
      <formula>NOT(ISERROR(SEARCH("Open",M166)))</formula>
    </cfRule>
  </conditionalFormatting>
  <conditionalFormatting sqref="M168">
    <cfRule type="containsText" dxfId="5868" priority="7656" operator="containsText" text="Overdue">
      <formula>NOT(ISERROR(SEARCH("Overdue",M168)))</formula>
    </cfRule>
    <cfRule type="containsText" dxfId="5867" priority="7657" operator="containsText" text="closed">
      <formula>NOT(ISERROR(SEARCH("closed",M168)))</formula>
    </cfRule>
    <cfRule type="containsText" dxfId="5866" priority="7658" operator="containsText" text="Open">
      <formula>NOT(ISERROR(SEARCH("Open",M168)))</formula>
    </cfRule>
  </conditionalFormatting>
  <conditionalFormatting sqref="M170">
    <cfRule type="containsText" dxfId="5865" priority="7653" operator="containsText" text="Overdue">
      <formula>NOT(ISERROR(SEARCH("Overdue",M170)))</formula>
    </cfRule>
    <cfRule type="containsText" dxfId="5864" priority="7654" operator="containsText" text="closed">
      <formula>NOT(ISERROR(SEARCH("closed",M170)))</formula>
    </cfRule>
    <cfRule type="containsText" dxfId="5863" priority="7655" operator="containsText" text="Open">
      <formula>NOT(ISERROR(SEARCH("Open",M170)))</formula>
    </cfRule>
  </conditionalFormatting>
  <conditionalFormatting sqref="M171">
    <cfRule type="containsText" dxfId="5862" priority="7650" operator="containsText" text="Overdue">
      <formula>NOT(ISERROR(SEARCH("Overdue",M171)))</formula>
    </cfRule>
    <cfRule type="containsText" dxfId="5861" priority="7651" operator="containsText" text="closed">
      <formula>NOT(ISERROR(SEARCH("closed",M171)))</formula>
    </cfRule>
    <cfRule type="containsText" dxfId="5860" priority="7652" operator="containsText" text="Open">
      <formula>NOT(ISERROR(SEARCH("Open",M171)))</formula>
    </cfRule>
  </conditionalFormatting>
  <conditionalFormatting sqref="M172">
    <cfRule type="containsText" dxfId="5859" priority="7647" operator="containsText" text="Overdue">
      <formula>NOT(ISERROR(SEARCH("Overdue",M172)))</formula>
    </cfRule>
    <cfRule type="containsText" dxfId="5858" priority="7648" operator="containsText" text="closed">
      <formula>NOT(ISERROR(SEARCH("closed",M172)))</formula>
    </cfRule>
    <cfRule type="containsText" dxfId="5857" priority="7649" operator="containsText" text="Open">
      <formula>NOT(ISERROR(SEARCH("Open",M172)))</formula>
    </cfRule>
  </conditionalFormatting>
  <conditionalFormatting sqref="M173">
    <cfRule type="containsText" dxfId="5856" priority="7644" operator="containsText" text="Overdue">
      <formula>NOT(ISERROR(SEARCH("Overdue",M173)))</formula>
    </cfRule>
    <cfRule type="containsText" dxfId="5855" priority="7645" operator="containsText" text="closed">
      <formula>NOT(ISERROR(SEARCH("closed",M173)))</formula>
    </cfRule>
    <cfRule type="containsText" dxfId="5854" priority="7646" operator="containsText" text="Open">
      <formula>NOT(ISERROR(SEARCH("Open",M173)))</formula>
    </cfRule>
  </conditionalFormatting>
  <conditionalFormatting sqref="M442">
    <cfRule type="containsText" dxfId="5853" priority="7184" operator="containsText" text="Overdue">
      <formula>NOT(ISERROR(SEARCH("Overdue",M442)))</formula>
    </cfRule>
    <cfRule type="containsText" dxfId="5852" priority="7185" operator="containsText" text="closed">
      <formula>NOT(ISERROR(SEARCH("closed",M442)))</formula>
    </cfRule>
    <cfRule type="containsText" dxfId="5851" priority="7186" operator="containsText" text="Open">
      <formula>NOT(ISERROR(SEARCH("Open",M442)))</formula>
    </cfRule>
  </conditionalFormatting>
  <conditionalFormatting sqref="M443">
    <cfRule type="containsText" dxfId="5850" priority="7181" operator="containsText" text="Overdue">
      <formula>NOT(ISERROR(SEARCH("Overdue",M443)))</formula>
    </cfRule>
    <cfRule type="containsText" dxfId="5849" priority="7182" operator="containsText" text="closed">
      <formula>NOT(ISERROR(SEARCH("closed",M443)))</formula>
    </cfRule>
    <cfRule type="containsText" dxfId="5848" priority="7183" operator="containsText" text="Open">
      <formula>NOT(ISERROR(SEARCH("Open",M443)))</formula>
    </cfRule>
  </conditionalFormatting>
  <conditionalFormatting sqref="M174">
    <cfRule type="containsText" dxfId="5847" priority="7641" operator="containsText" text="Overdue">
      <formula>NOT(ISERROR(SEARCH("Overdue",M174)))</formula>
    </cfRule>
    <cfRule type="containsText" dxfId="5846" priority="7642" operator="containsText" text="closed">
      <formula>NOT(ISERROR(SEARCH("closed",M174)))</formula>
    </cfRule>
    <cfRule type="containsText" dxfId="5845" priority="7643" operator="containsText" text="Open">
      <formula>NOT(ISERROR(SEARCH("Open",M174)))</formula>
    </cfRule>
  </conditionalFormatting>
  <conditionalFormatting sqref="M176:M179">
    <cfRule type="containsText" dxfId="5844" priority="7638" operator="containsText" text="Overdue">
      <formula>NOT(ISERROR(SEARCH("Overdue",M176)))</formula>
    </cfRule>
    <cfRule type="containsText" dxfId="5843" priority="7639" operator="containsText" text="closed">
      <formula>NOT(ISERROR(SEARCH("closed",M176)))</formula>
    </cfRule>
    <cfRule type="containsText" dxfId="5842" priority="7640" operator="containsText" text="Open">
      <formula>NOT(ISERROR(SEARCH("Open",M176)))</formula>
    </cfRule>
  </conditionalFormatting>
  <conditionalFormatting sqref="M175">
    <cfRule type="containsText" dxfId="5841" priority="7635" operator="containsText" text="Overdue">
      <formula>NOT(ISERROR(SEARCH("Overdue",M175)))</formula>
    </cfRule>
    <cfRule type="containsText" dxfId="5840" priority="7636" operator="containsText" text="closed">
      <formula>NOT(ISERROR(SEARCH("closed",M175)))</formula>
    </cfRule>
    <cfRule type="containsText" dxfId="5839" priority="7637" operator="containsText" text="Open">
      <formula>NOT(ISERROR(SEARCH("Open",M175)))</formula>
    </cfRule>
  </conditionalFormatting>
  <conditionalFormatting sqref="M180">
    <cfRule type="containsText" dxfId="5838" priority="7632" operator="containsText" text="Overdue">
      <formula>NOT(ISERROR(SEARCH("Overdue",M180)))</formula>
    </cfRule>
    <cfRule type="containsText" dxfId="5837" priority="7633" operator="containsText" text="closed">
      <formula>NOT(ISERROR(SEARCH("closed",M180)))</formula>
    </cfRule>
    <cfRule type="containsText" dxfId="5836" priority="7634" operator="containsText" text="Open">
      <formula>NOT(ISERROR(SEARCH("Open",M180)))</formula>
    </cfRule>
  </conditionalFormatting>
  <conditionalFormatting sqref="M183">
    <cfRule type="containsText" dxfId="5835" priority="7629" operator="containsText" text="Overdue">
      <formula>NOT(ISERROR(SEARCH("Overdue",M183)))</formula>
    </cfRule>
    <cfRule type="containsText" dxfId="5834" priority="7630" operator="containsText" text="closed">
      <formula>NOT(ISERROR(SEARCH("closed",M183)))</formula>
    </cfRule>
    <cfRule type="containsText" dxfId="5833" priority="7631" operator="containsText" text="Open">
      <formula>NOT(ISERROR(SEARCH("Open",M183)))</formula>
    </cfRule>
  </conditionalFormatting>
  <conditionalFormatting sqref="M181">
    <cfRule type="containsText" dxfId="5832" priority="7626" operator="containsText" text="Overdue">
      <formula>NOT(ISERROR(SEARCH("Overdue",M181)))</formula>
    </cfRule>
    <cfRule type="containsText" dxfId="5831" priority="7627" operator="containsText" text="closed">
      <formula>NOT(ISERROR(SEARCH("closed",M181)))</formula>
    </cfRule>
    <cfRule type="containsText" dxfId="5830" priority="7628" operator="containsText" text="Open">
      <formula>NOT(ISERROR(SEARCH("Open",M181)))</formula>
    </cfRule>
  </conditionalFormatting>
  <conditionalFormatting sqref="M182">
    <cfRule type="containsText" dxfId="5829" priority="7623" operator="containsText" text="Overdue">
      <formula>NOT(ISERROR(SEARCH("Overdue",M182)))</formula>
    </cfRule>
    <cfRule type="containsText" dxfId="5828" priority="7624" operator="containsText" text="closed">
      <formula>NOT(ISERROR(SEARCH("closed",M182)))</formula>
    </cfRule>
    <cfRule type="containsText" dxfId="5827" priority="7625" operator="containsText" text="Open">
      <formula>NOT(ISERROR(SEARCH("Open",M182)))</formula>
    </cfRule>
  </conditionalFormatting>
  <conditionalFormatting sqref="M184">
    <cfRule type="containsText" dxfId="5826" priority="7620" operator="containsText" text="Overdue">
      <formula>NOT(ISERROR(SEARCH("Overdue",M184)))</formula>
    </cfRule>
    <cfRule type="containsText" dxfId="5825" priority="7621" operator="containsText" text="closed">
      <formula>NOT(ISERROR(SEARCH("closed",M184)))</formula>
    </cfRule>
    <cfRule type="containsText" dxfId="5824" priority="7622" operator="containsText" text="Open">
      <formula>NOT(ISERROR(SEARCH("Open",M184)))</formula>
    </cfRule>
  </conditionalFormatting>
  <conditionalFormatting sqref="M185">
    <cfRule type="containsText" dxfId="5823" priority="7617" operator="containsText" text="Overdue">
      <formula>NOT(ISERROR(SEARCH("Overdue",M185)))</formula>
    </cfRule>
    <cfRule type="containsText" dxfId="5822" priority="7618" operator="containsText" text="closed">
      <formula>NOT(ISERROR(SEARCH("closed",M185)))</formula>
    </cfRule>
    <cfRule type="containsText" dxfId="5821" priority="7619" operator="containsText" text="Open">
      <formula>NOT(ISERROR(SEARCH("Open",M185)))</formula>
    </cfRule>
  </conditionalFormatting>
  <conditionalFormatting sqref="M186">
    <cfRule type="containsText" dxfId="5820" priority="7614" operator="containsText" text="Overdue">
      <formula>NOT(ISERROR(SEARCH("Overdue",M186)))</formula>
    </cfRule>
    <cfRule type="containsText" dxfId="5819" priority="7615" operator="containsText" text="closed">
      <formula>NOT(ISERROR(SEARCH("closed",M186)))</formula>
    </cfRule>
    <cfRule type="containsText" dxfId="5818" priority="7616" operator="containsText" text="Open">
      <formula>NOT(ISERROR(SEARCH("Open",M186)))</formula>
    </cfRule>
  </conditionalFormatting>
  <conditionalFormatting sqref="M187">
    <cfRule type="containsText" dxfId="5817" priority="7611" operator="containsText" text="Overdue">
      <formula>NOT(ISERROR(SEARCH("Overdue",M187)))</formula>
    </cfRule>
    <cfRule type="containsText" dxfId="5816" priority="7612" operator="containsText" text="closed">
      <formula>NOT(ISERROR(SEARCH("closed",M187)))</formula>
    </cfRule>
    <cfRule type="containsText" dxfId="5815" priority="7613" operator="containsText" text="Open">
      <formula>NOT(ISERROR(SEARCH("Open",M187)))</formula>
    </cfRule>
  </conditionalFormatting>
  <conditionalFormatting sqref="M188">
    <cfRule type="containsText" dxfId="5814" priority="7608" operator="containsText" text="Overdue">
      <formula>NOT(ISERROR(SEARCH("Overdue",M188)))</formula>
    </cfRule>
    <cfRule type="containsText" dxfId="5813" priority="7609" operator="containsText" text="closed">
      <formula>NOT(ISERROR(SEARCH("closed",M188)))</formula>
    </cfRule>
    <cfRule type="containsText" dxfId="5812" priority="7610" operator="containsText" text="Open">
      <formula>NOT(ISERROR(SEARCH("Open",M188)))</formula>
    </cfRule>
  </conditionalFormatting>
  <conditionalFormatting sqref="M189">
    <cfRule type="containsText" dxfId="5811" priority="7605" operator="containsText" text="Overdue">
      <formula>NOT(ISERROR(SEARCH("Overdue",M189)))</formula>
    </cfRule>
    <cfRule type="containsText" dxfId="5810" priority="7606" operator="containsText" text="closed">
      <formula>NOT(ISERROR(SEARCH("closed",M189)))</formula>
    </cfRule>
    <cfRule type="containsText" dxfId="5809" priority="7607" operator="containsText" text="Open">
      <formula>NOT(ISERROR(SEARCH("Open",M189)))</formula>
    </cfRule>
  </conditionalFormatting>
  <conditionalFormatting sqref="M190">
    <cfRule type="containsText" dxfId="5808" priority="7602" operator="containsText" text="Overdue">
      <formula>NOT(ISERROR(SEARCH("Overdue",M190)))</formula>
    </cfRule>
    <cfRule type="containsText" dxfId="5807" priority="7603" operator="containsText" text="closed">
      <formula>NOT(ISERROR(SEARCH("closed",M190)))</formula>
    </cfRule>
    <cfRule type="containsText" dxfId="5806" priority="7604" operator="containsText" text="Open">
      <formula>NOT(ISERROR(SEARCH("Open",M190)))</formula>
    </cfRule>
  </conditionalFormatting>
  <conditionalFormatting sqref="M191">
    <cfRule type="containsText" dxfId="5805" priority="7599" operator="containsText" text="Overdue">
      <formula>NOT(ISERROR(SEARCH("Overdue",M191)))</formula>
    </cfRule>
    <cfRule type="containsText" dxfId="5804" priority="7600" operator="containsText" text="closed">
      <formula>NOT(ISERROR(SEARCH("closed",M191)))</formula>
    </cfRule>
    <cfRule type="containsText" dxfId="5803" priority="7601" operator="containsText" text="Open">
      <formula>NOT(ISERROR(SEARCH("Open",M191)))</formula>
    </cfRule>
  </conditionalFormatting>
  <conditionalFormatting sqref="M198">
    <cfRule type="containsText" dxfId="5802" priority="7596" operator="containsText" text="Overdue">
      <formula>NOT(ISERROR(SEARCH("Overdue",M198)))</formula>
    </cfRule>
    <cfRule type="containsText" dxfId="5801" priority="7597" operator="containsText" text="closed">
      <formula>NOT(ISERROR(SEARCH("closed",M198)))</formula>
    </cfRule>
    <cfRule type="containsText" dxfId="5800" priority="7598" operator="containsText" text="Open">
      <formula>NOT(ISERROR(SEARCH("Open",M198)))</formula>
    </cfRule>
  </conditionalFormatting>
  <conditionalFormatting sqref="M192:M193">
    <cfRule type="containsText" dxfId="5799" priority="7593" operator="containsText" text="Overdue">
      <formula>NOT(ISERROR(SEARCH("Overdue",M192)))</formula>
    </cfRule>
    <cfRule type="containsText" dxfId="5798" priority="7594" operator="containsText" text="closed">
      <formula>NOT(ISERROR(SEARCH("closed",M192)))</formula>
    </cfRule>
    <cfRule type="containsText" dxfId="5797" priority="7595" operator="containsText" text="Open">
      <formula>NOT(ISERROR(SEARCH("Open",M192)))</formula>
    </cfRule>
  </conditionalFormatting>
  <conditionalFormatting sqref="M194:M195">
    <cfRule type="containsText" dxfId="5796" priority="7590" operator="containsText" text="Overdue">
      <formula>NOT(ISERROR(SEARCH("Overdue",M194)))</formula>
    </cfRule>
    <cfRule type="containsText" dxfId="5795" priority="7591" operator="containsText" text="closed">
      <formula>NOT(ISERROR(SEARCH("closed",M194)))</formula>
    </cfRule>
    <cfRule type="containsText" dxfId="5794" priority="7592" operator="containsText" text="Open">
      <formula>NOT(ISERROR(SEARCH("Open",M194)))</formula>
    </cfRule>
  </conditionalFormatting>
  <conditionalFormatting sqref="M196">
    <cfRule type="containsText" dxfId="5793" priority="7587" operator="containsText" text="Overdue">
      <formula>NOT(ISERROR(SEARCH("Overdue",M196)))</formula>
    </cfRule>
    <cfRule type="containsText" dxfId="5792" priority="7588" operator="containsText" text="closed">
      <formula>NOT(ISERROR(SEARCH("closed",M196)))</formula>
    </cfRule>
    <cfRule type="containsText" dxfId="5791" priority="7589" operator="containsText" text="Open">
      <formula>NOT(ISERROR(SEARCH("Open",M196)))</formula>
    </cfRule>
  </conditionalFormatting>
  <conditionalFormatting sqref="M197">
    <cfRule type="containsText" dxfId="5790" priority="7584" operator="containsText" text="Overdue">
      <formula>NOT(ISERROR(SEARCH("Overdue",M197)))</formula>
    </cfRule>
    <cfRule type="containsText" dxfId="5789" priority="7585" operator="containsText" text="closed">
      <formula>NOT(ISERROR(SEARCH("closed",M197)))</formula>
    </cfRule>
    <cfRule type="containsText" dxfId="5788" priority="7586" operator="containsText" text="Open">
      <formula>NOT(ISERROR(SEARCH("Open",M197)))</formula>
    </cfRule>
  </conditionalFormatting>
  <conditionalFormatting sqref="M199">
    <cfRule type="containsText" dxfId="5787" priority="7581" operator="containsText" text="Overdue">
      <formula>NOT(ISERROR(SEARCH("Overdue",M199)))</formula>
    </cfRule>
    <cfRule type="containsText" dxfId="5786" priority="7582" operator="containsText" text="closed">
      <formula>NOT(ISERROR(SEARCH("closed",M199)))</formula>
    </cfRule>
    <cfRule type="containsText" dxfId="5785" priority="7583" operator="containsText" text="Open">
      <formula>NOT(ISERROR(SEARCH("Open",M199)))</formula>
    </cfRule>
  </conditionalFormatting>
  <conditionalFormatting sqref="M200:M202">
    <cfRule type="containsText" dxfId="5784" priority="7578" operator="containsText" text="Overdue">
      <formula>NOT(ISERROR(SEARCH("Overdue",M200)))</formula>
    </cfRule>
    <cfRule type="containsText" dxfId="5783" priority="7579" operator="containsText" text="closed">
      <formula>NOT(ISERROR(SEARCH("closed",M200)))</formula>
    </cfRule>
    <cfRule type="containsText" dxfId="5782" priority="7580" operator="containsText" text="Open">
      <formula>NOT(ISERROR(SEARCH("Open",M200)))</formula>
    </cfRule>
  </conditionalFormatting>
  <conditionalFormatting sqref="M203">
    <cfRule type="containsText" dxfId="5781" priority="7575" operator="containsText" text="Overdue">
      <formula>NOT(ISERROR(SEARCH("Overdue",M203)))</formula>
    </cfRule>
    <cfRule type="containsText" dxfId="5780" priority="7576" operator="containsText" text="closed">
      <formula>NOT(ISERROR(SEARCH("closed",M203)))</formula>
    </cfRule>
    <cfRule type="containsText" dxfId="5779" priority="7577" operator="containsText" text="Open">
      <formula>NOT(ISERROR(SEARCH("Open",M203)))</formula>
    </cfRule>
  </conditionalFormatting>
  <conditionalFormatting sqref="M204">
    <cfRule type="containsText" dxfId="5778" priority="7572" operator="containsText" text="Overdue">
      <formula>NOT(ISERROR(SEARCH("Overdue",M204)))</formula>
    </cfRule>
    <cfRule type="containsText" dxfId="5777" priority="7573" operator="containsText" text="closed">
      <formula>NOT(ISERROR(SEARCH("closed",M204)))</formula>
    </cfRule>
    <cfRule type="containsText" dxfId="5776" priority="7574" operator="containsText" text="Open">
      <formula>NOT(ISERROR(SEARCH("Open",M204)))</formula>
    </cfRule>
  </conditionalFormatting>
  <conditionalFormatting sqref="M205">
    <cfRule type="containsText" dxfId="5775" priority="7569" operator="containsText" text="Overdue">
      <formula>NOT(ISERROR(SEARCH("Overdue",M205)))</formula>
    </cfRule>
    <cfRule type="containsText" dxfId="5774" priority="7570" operator="containsText" text="closed">
      <formula>NOT(ISERROR(SEARCH("closed",M205)))</formula>
    </cfRule>
    <cfRule type="containsText" dxfId="5773" priority="7571" operator="containsText" text="Open">
      <formula>NOT(ISERROR(SEARCH("Open",M205)))</formula>
    </cfRule>
  </conditionalFormatting>
  <conditionalFormatting sqref="M206:M209">
    <cfRule type="containsText" dxfId="5772" priority="7566" operator="containsText" text="Overdue">
      <formula>NOT(ISERROR(SEARCH("Overdue",M206)))</formula>
    </cfRule>
    <cfRule type="containsText" dxfId="5771" priority="7567" operator="containsText" text="closed">
      <formula>NOT(ISERROR(SEARCH("closed",M206)))</formula>
    </cfRule>
    <cfRule type="containsText" dxfId="5770" priority="7568" operator="containsText" text="Open">
      <formula>NOT(ISERROR(SEARCH("Open",M206)))</formula>
    </cfRule>
  </conditionalFormatting>
  <conditionalFormatting sqref="M210">
    <cfRule type="containsText" dxfId="5769" priority="7563" operator="containsText" text="Overdue">
      <formula>NOT(ISERROR(SEARCH("Overdue",M210)))</formula>
    </cfRule>
    <cfRule type="containsText" dxfId="5768" priority="7564" operator="containsText" text="closed">
      <formula>NOT(ISERROR(SEARCH("closed",M210)))</formula>
    </cfRule>
    <cfRule type="containsText" dxfId="5767" priority="7565" operator="containsText" text="Open">
      <formula>NOT(ISERROR(SEARCH("Open",M210)))</formula>
    </cfRule>
  </conditionalFormatting>
  <conditionalFormatting sqref="M211">
    <cfRule type="containsText" dxfId="5766" priority="7560" operator="containsText" text="Overdue">
      <formula>NOT(ISERROR(SEARCH("Overdue",M211)))</formula>
    </cfRule>
    <cfRule type="containsText" dxfId="5765" priority="7561" operator="containsText" text="closed">
      <formula>NOT(ISERROR(SEARCH("closed",M211)))</formula>
    </cfRule>
    <cfRule type="containsText" dxfId="5764" priority="7562" operator="containsText" text="Open">
      <formula>NOT(ISERROR(SEARCH("Open",M211)))</formula>
    </cfRule>
  </conditionalFormatting>
  <conditionalFormatting sqref="M212">
    <cfRule type="containsText" dxfId="5763" priority="7557" operator="containsText" text="Overdue">
      <formula>NOT(ISERROR(SEARCH("Overdue",M212)))</formula>
    </cfRule>
    <cfRule type="containsText" dxfId="5762" priority="7558" operator="containsText" text="closed">
      <formula>NOT(ISERROR(SEARCH("closed",M212)))</formula>
    </cfRule>
    <cfRule type="containsText" dxfId="5761" priority="7559" operator="containsText" text="Open">
      <formula>NOT(ISERROR(SEARCH("Open",M212)))</formula>
    </cfRule>
  </conditionalFormatting>
  <conditionalFormatting sqref="M213">
    <cfRule type="containsText" dxfId="5760" priority="7554" operator="containsText" text="Overdue">
      <formula>NOT(ISERROR(SEARCH("Overdue",M213)))</formula>
    </cfRule>
    <cfRule type="containsText" dxfId="5759" priority="7555" operator="containsText" text="closed">
      <formula>NOT(ISERROR(SEARCH("closed",M213)))</formula>
    </cfRule>
    <cfRule type="containsText" dxfId="5758" priority="7556" operator="containsText" text="Open">
      <formula>NOT(ISERROR(SEARCH("Open",M213)))</formula>
    </cfRule>
  </conditionalFormatting>
  <conditionalFormatting sqref="M217 M219">
    <cfRule type="containsText" dxfId="5757" priority="7551" operator="containsText" text="Overdue">
      <formula>NOT(ISERROR(SEARCH("Overdue",M217)))</formula>
    </cfRule>
    <cfRule type="containsText" dxfId="5756" priority="7552" operator="containsText" text="closed">
      <formula>NOT(ISERROR(SEARCH("closed",M217)))</formula>
    </cfRule>
    <cfRule type="containsText" dxfId="5755" priority="7553" operator="containsText" text="Open">
      <formula>NOT(ISERROR(SEARCH("Open",M217)))</formula>
    </cfRule>
  </conditionalFormatting>
  <conditionalFormatting sqref="M214">
    <cfRule type="containsText" dxfId="5754" priority="7548" operator="containsText" text="Overdue">
      <formula>NOT(ISERROR(SEARCH("Overdue",M214)))</formula>
    </cfRule>
    <cfRule type="containsText" dxfId="5753" priority="7549" operator="containsText" text="closed">
      <formula>NOT(ISERROR(SEARCH("closed",M214)))</formula>
    </cfRule>
    <cfRule type="containsText" dxfId="5752" priority="7550" operator="containsText" text="Open">
      <formula>NOT(ISERROR(SEARCH("Open",M214)))</formula>
    </cfRule>
  </conditionalFormatting>
  <conditionalFormatting sqref="M215">
    <cfRule type="containsText" dxfId="5751" priority="7545" operator="containsText" text="Overdue">
      <formula>NOT(ISERROR(SEARCH("Overdue",M215)))</formula>
    </cfRule>
    <cfRule type="containsText" dxfId="5750" priority="7546" operator="containsText" text="closed">
      <formula>NOT(ISERROR(SEARCH("closed",M215)))</formula>
    </cfRule>
    <cfRule type="containsText" dxfId="5749" priority="7547" operator="containsText" text="Open">
      <formula>NOT(ISERROR(SEARCH("Open",M215)))</formula>
    </cfRule>
  </conditionalFormatting>
  <conditionalFormatting sqref="M218">
    <cfRule type="containsText" dxfId="5748" priority="7542" operator="containsText" text="Overdue">
      <formula>NOT(ISERROR(SEARCH("Overdue",M218)))</formula>
    </cfRule>
    <cfRule type="containsText" dxfId="5747" priority="7543" operator="containsText" text="closed">
      <formula>NOT(ISERROR(SEARCH("closed",M218)))</formula>
    </cfRule>
    <cfRule type="containsText" dxfId="5746" priority="7544" operator="containsText" text="Open">
      <formula>NOT(ISERROR(SEARCH("Open",M218)))</formula>
    </cfRule>
  </conditionalFormatting>
  <conditionalFormatting sqref="M216">
    <cfRule type="containsText" dxfId="5745" priority="7539" operator="containsText" text="Overdue">
      <formula>NOT(ISERROR(SEARCH("Overdue",M216)))</formula>
    </cfRule>
    <cfRule type="containsText" dxfId="5744" priority="7540" operator="containsText" text="closed">
      <formula>NOT(ISERROR(SEARCH("closed",M216)))</formula>
    </cfRule>
    <cfRule type="containsText" dxfId="5743" priority="7541" operator="containsText" text="Open">
      <formula>NOT(ISERROR(SEARCH("Open",M216)))</formula>
    </cfRule>
  </conditionalFormatting>
  <conditionalFormatting sqref="M220:M221">
    <cfRule type="containsText" dxfId="5742" priority="7536" operator="containsText" text="Overdue">
      <formula>NOT(ISERROR(SEARCH("Overdue",M220)))</formula>
    </cfRule>
    <cfRule type="containsText" dxfId="5741" priority="7537" operator="containsText" text="closed">
      <formula>NOT(ISERROR(SEARCH("closed",M220)))</formula>
    </cfRule>
    <cfRule type="containsText" dxfId="5740" priority="7538" operator="containsText" text="Open">
      <formula>NOT(ISERROR(SEARCH("Open",M220)))</formula>
    </cfRule>
  </conditionalFormatting>
  <conditionalFormatting sqref="M222">
    <cfRule type="containsText" dxfId="5739" priority="7533" operator="containsText" text="Overdue">
      <formula>NOT(ISERROR(SEARCH("Overdue",M222)))</formula>
    </cfRule>
    <cfRule type="containsText" dxfId="5738" priority="7534" operator="containsText" text="closed">
      <formula>NOT(ISERROR(SEARCH("closed",M222)))</formula>
    </cfRule>
    <cfRule type="containsText" dxfId="5737" priority="7535" operator="containsText" text="Open">
      <formula>NOT(ISERROR(SEARCH("Open",M222)))</formula>
    </cfRule>
  </conditionalFormatting>
  <conditionalFormatting sqref="M223">
    <cfRule type="containsText" dxfId="5736" priority="7530" operator="containsText" text="Overdue">
      <formula>NOT(ISERROR(SEARCH("Overdue",M223)))</formula>
    </cfRule>
    <cfRule type="containsText" dxfId="5735" priority="7531" operator="containsText" text="closed">
      <formula>NOT(ISERROR(SEARCH("closed",M223)))</formula>
    </cfRule>
    <cfRule type="containsText" dxfId="5734" priority="7532" operator="containsText" text="Open">
      <formula>NOT(ISERROR(SEARCH("Open",M223)))</formula>
    </cfRule>
  </conditionalFormatting>
  <conditionalFormatting sqref="M224">
    <cfRule type="containsText" dxfId="5733" priority="7527" operator="containsText" text="Overdue">
      <formula>NOT(ISERROR(SEARCH("Overdue",M224)))</formula>
    </cfRule>
    <cfRule type="containsText" dxfId="5732" priority="7528" operator="containsText" text="closed">
      <formula>NOT(ISERROR(SEARCH("closed",M224)))</formula>
    </cfRule>
    <cfRule type="containsText" dxfId="5731" priority="7529" operator="containsText" text="Open">
      <formula>NOT(ISERROR(SEARCH("Open",M224)))</formula>
    </cfRule>
  </conditionalFormatting>
  <conditionalFormatting sqref="M228:M229">
    <cfRule type="containsText" dxfId="5730" priority="7524" operator="containsText" text="Overdue">
      <formula>NOT(ISERROR(SEARCH("Overdue",M228)))</formula>
    </cfRule>
    <cfRule type="containsText" dxfId="5729" priority="7525" operator="containsText" text="closed">
      <formula>NOT(ISERROR(SEARCH("closed",M228)))</formula>
    </cfRule>
    <cfRule type="containsText" dxfId="5728" priority="7526" operator="containsText" text="Open">
      <formula>NOT(ISERROR(SEARCH("Open",M228)))</formula>
    </cfRule>
  </conditionalFormatting>
  <conditionalFormatting sqref="M225:M228">
    <cfRule type="containsText" dxfId="5727" priority="7521" operator="containsText" text="Overdue">
      <formula>NOT(ISERROR(SEARCH("Overdue",M225)))</formula>
    </cfRule>
    <cfRule type="containsText" dxfId="5726" priority="7522" operator="containsText" text="closed">
      <formula>NOT(ISERROR(SEARCH("closed",M225)))</formula>
    </cfRule>
    <cfRule type="containsText" dxfId="5725" priority="7523" operator="containsText" text="Open">
      <formula>NOT(ISERROR(SEARCH("Open",M225)))</formula>
    </cfRule>
  </conditionalFormatting>
  <conditionalFormatting sqref="M230:M231">
    <cfRule type="containsText" dxfId="5724" priority="7518" operator="containsText" text="Overdue">
      <formula>NOT(ISERROR(SEARCH("Overdue",M230)))</formula>
    </cfRule>
    <cfRule type="containsText" dxfId="5723" priority="7519" operator="containsText" text="closed">
      <formula>NOT(ISERROR(SEARCH("closed",M230)))</formula>
    </cfRule>
    <cfRule type="containsText" dxfId="5722" priority="7520" operator="containsText" text="Open">
      <formula>NOT(ISERROR(SEARCH("Open",M230)))</formula>
    </cfRule>
  </conditionalFormatting>
  <conditionalFormatting sqref="M232">
    <cfRule type="containsText" dxfId="5721" priority="7515" operator="containsText" text="Overdue">
      <formula>NOT(ISERROR(SEARCH("Overdue",M232)))</formula>
    </cfRule>
    <cfRule type="containsText" dxfId="5720" priority="7516" operator="containsText" text="closed">
      <formula>NOT(ISERROR(SEARCH("closed",M232)))</formula>
    </cfRule>
    <cfRule type="containsText" dxfId="5719" priority="7517" operator="containsText" text="Open">
      <formula>NOT(ISERROR(SEARCH("Open",M232)))</formula>
    </cfRule>
  </conditionalFormatting>
  <conditionalFormatting sqref="M233">
    <cfRule type="containsText" dxfId="5718" priority="7512" operator="containsText" text="Overdue">
      <formula>NOT(ISERROR(SEARCH("Overdue",M233)))</formula>
    </cfRule>
    <cfRule type="containsText" dxfId="5717" priority="7513" operator="containsText" text="closed">
      <formula>NOT(ISERROR(SEARCH("closed",M233)))</formula>
    </cfRule>
    <cfRule type="containsText" dxfId="5716" priority="7514" operator="containsText" text="Open">
      <formula>NOT(ISERROR(SEARCH("Open",M233)))</formula>
    </cfRule>
  </conditionalFormatting>
  <conditionalFormatting sqref="M234">
    <cfRule type="containsText" dxfId="5715" priority="7509" operator="containsText" text="Overdue">
      <formula>NOT(ISERROR(SEARCH("Overdue",M234)))</formula>
    </cfRule>
    <cfRule type="containsText" dxfId="5714" priority="7510" operator="containsText" text="closed">
      <formula>NOT(ISERROR(SEARCH("closed",M234)))</formula>
    </cfRule>
    <cfRule type="containsText" dxfId="5713" priority="7511" operator="containsText" text="Open">
      <formula>NOT(ISERROR(SEARCH("Open",M234)))</formula>
    </cfRule>
  </conditionalFormatting>
  <conditionalFormatting sqref="M235">
    <cfRule type="containsText" dxfId="5712" priority="7506" operator="containsText" text="Overdue">
      <formula>NOT(ISERROR(SEARCH("Overdue",M235)))</formula>
    </cfRule>
    <cfRule type="containsText" dxfId="5711" priority="7507" operator="containsText" text="closed">
      <formula>NOT(ISERROR(SEARCH("closed",M235)))</formula>
    </cfRule>
    <cfRule type="containsText" dxfId="5710" priority="7508" operator="containsText" text="Open">
      <formula>NOT(ISERROR(SEARCH("Open",M235)))</formula>
    </cfRule>
  </conditionalFormatting>
  <conditionalFormatting sqref="M236">
    <cfRule type="containsText" dxfId="5709" priority="7503" operator="containsText" text="Overdue">
      <formula>NOT(ISERROR(SEARCH("Overdue",M236)))</formula>
    </cfRule>
    <cfRule type="containsText" dxfId="5708" priority="7504" operator="containsText" text="closed">
      <formula>NOT(ISERROR(SEARCH("closed",M236)))</formula>
    </cfRule>
    <cfRule type="containsText" dxfId="5707" priority="7505" operator="containsText" text="Open">
      <formula>NOT(ISERROR(SEARCH("Open",M236)))</formula>
    </cfRule>
  </conditionalFormatting>
  <conditionalFormatting sqref="M237">
    <cfRule type="containsText" dxfId="5706" priority="7500" operator="containsText" text="Overdue">
      <formula>NOT(ISERROR(SEARCH("Overdue",M237)))</formula>
    </cfRule>
    <cfRule type="containsText" dxfId="5705" priority="7501" operator="containsText" text="closed">
      <formula>NOT(ISERROR(SEARCH("closed",M237)))</formula>
    </cfRule>
    <cfRule type="containsText" dxfId="5704" priority="7502" operator="containsText" text="Open">
      <formula>NOT(ISERROR(SEARCH("Open",M237)))</formula>
    </cfRule>
  </conditionalFormatting>
  <conditionalFormatting sqref="M238">
    <cfRule type="containsText" dxfId="5703" priority="7497" operator="containsText" text="Overdue">
      <formula>NOT(ISERROR(SEARCH("Overdue",M238)))</formula>
    </cfRule>
    <cfRule type="containsText" dxfId="5702" priority="7498" operator="containsText" text="closed">
      <formula>NOT(ISERROR(SEARCH("closed",M238)))</formula>
    </cfRule>
    <cfRule type="containsText" dxfId="5701" priority="7499" operator="containsText" text="Open">
      <formula>NOT(ISERROR(SEARCH("Open",M238)))</formula>
    </cfRule>
  </conditionalFormatting>
  <conditionalFormatting sqref="M239">
    <cfRule type="containsText" dxfId="5700" priority="7494" operator="containsText" text="Overdue">
      <formula>NOT(ISERROR(SEARCH("Overdue",M239)))</formula>
    </cfRule>
    <cfRule type="containsText" dxfId="5699" priority="7495" operator="containsText" text="closed">
      <formula>NOT(ISERROR(SEARCH("closed",M239)))</formula>
    </cfRule>
    <cfRule type="containsText" dxfId="5698" priority="7496" operator="containsText" text="Open">
      <formula>NOT(ISERROR(SEARCH("Open",M239)))</formula>
    </cfRule>
  </conditionalFormatting>
  <conditionalFormatting sqref="M240">
    <cfRule type="containsText" dxfId="5697" priority="7491" operator="containsText" text="Overdue">
      <formula>NOT(ISERROR(SEARCH("Overdue",M240)))</formula>
    </cfRule>
    <cfRule type="containsText" dxfId="5696" priority="7492" operator="containsText" text="closed">
      <formula>NOT(ISERROR(SEARCH("closed",M240)))</formula>
    </cfRule>
    <cfRule type="containsText" dxfId="5695" priority="7493" operator="containsText" text="Open">
      <formula>NOT(ISERROR(SEARCH("Open",M240)))</formula>
    </cfRule>
  </conditionalFormatting>
  <conditionalFormatting sqref="M241">
    <cfRule type="containsText" dxfId="5694" priority="7488" operator="containsText" text="Overdue">
      <formula>NOT(ISERROR(SEARCH("Overdue",M241)))</formula>
    </cfRule>
    <cfRule type="containsText" dxfId="5693" priority="7489" operator="containsText" text="closed">
      <formula>NOT(ISERROR(SEARCH("closed",M241)))</formula>
    </cfRule>
    <cfRule type="containsText" dxfId="5692" priority="7490" operator="containsText" text="Open">
      <formula>NOT(ISERROR(SEARCH("Open",M241)))</formula>
    </cfRule>
  </conditionalFormatting>
  <conditionalFormatting sqref="M242">
    <cfRule type="containsText" dxfId="5691" priority="7485" operator="containsText" text="Overdue">
      <formula>NOT(ISERROR(SEARCH("Overdue",M242)))</formula>
    </cfRule>
    <cfRule type="containsText" dxfId="5690" priority="7486" operator="containsText" text="closed">
      <formula>NOT(ISERROR(SEARCH("closed",M242)))</formula>
    </cfRule>
    <cfRule type="containsText" dxfId="5689" priority="7487" operator="containsText" text="Open">
      <formula>NOT(ISERROR(SEARCH("Open",M242)))</formula>
    </cfRule>
  </conditionalFormatting>
  <conditionalFormatting sqref="M243">
    <cfRule type="containsText" dxfId="5688" priority="7482" operator="containsText" text="Overdue">
      <formula>NOT(ISERROR(SEARCH("Overdue",M243)))</formula>
    </cfRule>
    <cfRule type="containsText" dxfId="5687" priority="7483" operator="containsText" text="closed">
      <formula>NOT(ISERROR(SEARCH("closed",M243)))</formula>
    </cfRule>
    <cfRule type="containsText" dxfId="5686" priority="7484" operator="containsText" text="Open">
      <formula>NOT(ISERROR(SEARCH("Open",M243)))</formula>
    </cfRule>
  </conditionalFormatting>
  <conditionalFormatting sqref="M244:M245">
    <cfRule type="containsText" dxfId="5685" priority="7479" operator="containsText" text="Overdue">
      <formula>NOT(ISERROR(SEARCH("Overdue",M244)))</formula>
    </cfRule>
    <cfRule type="containsText" dxfId="5684" priority="7480" operator="containsText" text="closed">
      <formula>NOT(ISERROR(SEARCH("closed",M244)))</formula>
    </cfRule>
    <cfRule type="containsText" dxfId="5683" priority="7481" operator="containsText" text="Open">
      <formula>NOT(ISERROR(SEARCH("Open",M244)))</formula>
    </cfRule>
  </conditionalFormatting>
  <conditionalFormatting sqref="M250">
    <cfRule type="containsText" dxfId="5682" priority="7476" operator="containsText" text="Overdue">
      <formula>NOT(ISERROR(SEARCH("Overdue",M250)))</formula>
    </cfRule>
    <cfRule type="containsText" dxfId="5681" priority="7477" operator="containsText" text="closed">
      <formula>NOT(ISERROR(SEARCH("closed",M250)))</formula>
    </cfRule>
    <cfRule type="containsText" dxfId="5680" priority="7478" operator="containsText" text="Open">
      <formula>NOT(ISERROR(SEARCH("Open",M250)))</formula>
    </cfRule>
  </conditionalFormatting>
  <conditionalFormatting sqref="M246:M247">
    <cfRule type="containsText" dxfId="5679" priority="7473" operator="containsText" text="Overdue">
      <formula>NOT(ISERROR(SEARCH("Overdue",M246)))</formula>
    </cfRule>
    <cfRule type="containsText" dxfId="5678" priority="7474" operator="containsText" text="closed">
      <formula>NOT(ISERROR(SEARCH("closed",M246)))</formula>
    </cfRule>
    <cfRule type="containsText" dxfId="5677" priority="7475" operator="containsText" text="Open">
      <formula>NOT(ISERROR(SEARCH("Open",M246)))</formula>
    </cfRule>
  </conditionalFormatting>
  <conditionalFormatting sqref="M248">
    <cfRule type="containsText" dxfId="5676" priority="7470" operator="containsText" text="Overdue">
      <formula>NOT(ISERROR(SEARCH("Overdue",M248)))</formula>
    </cfRule>
    <cfRule type="containsText" dxfId="5675" priority="7471" operator="containsText" text="closed">
      <formula>NOT(ISERROR(SEARCH("closed",M248)))</formula>
    </cfRule>
    <cfRule type="containsText" dxfId="5674" priority="7472" operator="containsText" text="Open">
      <formula>NOT(ISERROR(SEARCH("Open",M248)))</formula>
    </cfRule>
  </conditionalFormatting>
  <conditionalFormatting sqref="M249">
    <cfRule type="containsText" dxfId="5673" priority="7467" operator="containsText" text="Overdue">
      <formula>NOT(ISERROR(SEARCH("Overdue",M249)))</formula>
    </cfRule>
    <cfRule type="containsText" dxfId="5672" priority="7468" operator="containsText" text="closed">
      <formula>NOT(ISERROR(SEARCH("closed",M249)))</formula>
    </cfRule>
    <cfRule type="containsText" dxfId="5671" priority="7469" operator="containsText" text="Open">
      <formula>NOT(ISERROR(SEARCH("Open",M249)))</formula>
    </cfRule>
  </conditionalFormatting>
  <conditionalFormatting sqref="M251 M254:M255">
    <cfRule type="containsText" dxfId="5670" priority="7464" operator="containsText" text="Overdue">
      <formula>NOT(ISERROR(SEARCH("Overdue",M251)))</formula>
    </cfRule>
    <cfRule type="containsText" dxfId="5669" priority="7465" operator="containsText" text="closed">
      <formula>NOT(ISERROR(SEARCH("closed",M251)))</formula>
    </cfRule>
    <cfRule type="containsText" dxfId="5668" priority="7466" operator="containsText" text="Open">
      <formula>NOT(ISERROR(SEARCH("Open",M251)))</formula>
    </cfRule>
  </conditionalFormatting>
  <conditionalFormatting sqref="M252">
    <cfRule type="containsText" dxfId="5667" priority="7461" operator="containsText" text="Overdue">
      <formula>NOT(ISERROR(SEARCH("Overdue",M252)))</formula>
    </cfRule>
    <cfRule type="containsText" dxfId="5666" priority="7462" operator="containsText" text="closed">
      <formula>NOT(ISERROR(SEARCH("closed",M252)))</formula>
    </cfRule>
    <cfRule type="containsText" dxfId="5665" priority="7463" operator="containsText" text="Open">
      <formula>NOT(ISERROR(SEARCH("Open",M252)))</formula>
    </cfRule>
  </conditionalFormatting>
  <conditionalFormatting sqref="M253">
    <cfRule type="containsText" dxfId="5664" priority="7458" operator="containsText" text="Overdue">
      <formula>NOT(ISERROR(SEARCH("Overdue",M253)))</formula>
    </cfRule>
    <cfRule type="containsText" dxfId="5663" priority="7459" operator="containsText" text="closed">
      <formula>NOT(ISERROR(SEARCH("closed",M253)))</formula>
    </cfRule>
    <cfRule type="containsText" dxfId="5662" priority="7460" operator="containsText" text="Open">
      <formula>NOT(ISERROR(SEARCH("Open",M253)))</formula>
    </cfRule>
  </conditionalFormatting>
  <conditionalFormatting sqref="M260">
    <cfRule type="containsText" dxfId="5661" priority="7455" operator="containsText" text="Overdue">
      <formula>NOT(ISERROR(SEARCH("Overdue",M260)))</formula>
    </cfRule>
    <cfRule type="containsText" dxfId="5660" priority="7456" operator="containsText" text="closed">
      <formula>NOT(ISERROR(SEARCH("closed",M260)))</formula>
    </cfRule>
    <cfRule type="containsText" dxfId="5659" priority="7457" operator="containsText" text="Open">
      <formula>NOT(ISERROR(SEARCH("Open",M260)))</formula>
    </cfRule>
  </conditionalFormatting>
  <conditionalFormatting sqref="M258">
    <cfRule type="containsText" dxfId="5658" priority="7452" operator="containsText" text="Overdue">
      <formula>NOT(ISERROR(SEARCH("Overdue",M258)))</formula>
    </cfRule>
    <cfRule type="containsText" dxfId="5657" priority="7453" operator="containsText" text="closed">
      <formula>NOT(ISERROR(SEARCH("closed",M258)))</formula>
    </cfRule>
    <cfRule type="containsText" dxfId="5656" priority="7454" operator="containsText" text="Open">
      <formula>NOT(ISERROR(SEARCH("Open",M258)))</formula>
    </cfRule>
  </conditionalFormatting>
  <conditionalFormatting sqref="M261">
    <cfRule type="containsText" dxfId="5655" priority="7449" operator="containsText" text="Overdue">
      <formula>NOT(ISERROR(SEARCH("Overdue",M261)))</formula>
    </cfRule>
    <cfRule type="containsText" dxfId="5654" priority="7450" operator="containsText" text="closed">
      <formula>NOT(ISERROR(SEARCH("closed",M261)))</formula>
    </cfRule>
    <cfRule type="containsText" dxfId="5653" priority="7451" operator="containsText" text="Open">
      <formula>NOT(ISERROR(SEARCH("Open",M261)))</formula>
    </cfRule>
  </conditionalFormatting>
  <conditionalFormatting sqref="M259 M256:M257">
    <cfRule type="containsText" dxfId="5652" priority="7446" operator="containsText" text="Overdue">
      <formula>NOT(ISERROR(SEARCH("Overdue",M256)))</formula>
    </cfRule>
    <cfRule type="containsText" dxfId="5651" priority="7447" operator="containsText" text="closed">
      <formula>NOT(ISERROR(SEARCH("closed",M256)))</formula>
    </cfRule>
    <cfRule type="containsText" dxfId="5650" priority="7448" operator="containsText" text="Open">
      <formula>NOT(ISERROR(SEARCH("Open",M256)))</formula>
    </cfRule>
  </conditionalFormatting>
  <conditionalFormatting sqref="M262">
    <cfRule type="containsText" dxfId="5649" priority="7443" operator="containsText" text="Overdue">
      <formula>NOT(ISERROR(SEARCH("Overdue",M262)))</formula>
    </cfRule>
    <cfRule type="containsText" dxfId="5648" priority="7444" operator="containsText" text="closed">
      <formula>NOT(ISERROR(SEARCH("closed",M262)))</formula>
    </cfRule>
    <cfRule type="containsText" dxfId="5647" priority="7445" operator="containsText" text="Open">
      <formula>NOT(ISERROR(SEARCH("Open",M262)))</formula>
    </cfRule>
  </conditionalFormatting>
  <conditionalFormatting sqref="M263">
    <cfRule type="containsText" dxfId="5646" priority="7440" operator="containsText" text="Overdue">
      <formula>NOT(ISERROR(SEARCH("Overdue",M263)))</formula>
    </cfRule>
    <cfRule type="containsText" dxfId="5645" priority="7441" operator="containsText" text="closed">
      <formula>NOT(ISERROR(SEARCH("closed",M263)))</formula>
    </cfRule>
    <cfRule type="containsText" dxfId="5644" priority="7442" operator="containsText" text="Open">
      <formula>NOT(ISERROR(SEARCH("Open",M263)))</formula>
    </cfRule>
  </conditionalFormatting>
  <conditionalFormatting sqref="M264">
    <cfRule type="containsText" dxfId="5643" priority="7437" operator="containsText" text="Overdue">
      <formula>NOT(ISERROR(SEARCH("Overdue",M264)))</formula>
    </cfRule>
    <cfRule type="containsText" dxfId="5642" priority="7438" operator="containsText" text="closed">
      <formula>NOT(ISERROR(SEARCH("closed",M264)))</formula>
    </cfRule>
    <cfRule type="containsText" dxfId="5641" priority="7439" operator="containsText" text="Open">
      <formula>NOT(ISERROR(SEARCH("Open",M264)))</formula>
    </cfRule>
  </conditionalFormatting>
  <conditionalFormatting sqref="M265">
    <cfRule type="containsText" dxfId="5640" priority="7434" operator="containsText" text="Overdue">
      <formula>NOT(ISERROR(SEARCH("Overdue",M265)))</formula>
    </cfRule>
    <cfRule type="containsText" dxfId="5639" priority="7435" operator="containsText" text="closed">
      <formula>NOT(ISERROR(SEARCH("closed",M265)))</formula>
    </cfRule>
    <cfRule type="containsText" dxfId="5638" priority="7436" operator="containsText" text="Open">
      <formula>NOT(ISERROR(SEARCH("Open",M265)))</formula>
    </cfRule>
  </conditionalFormatting>
  <conditionalFormatting sqref="M266">
    <cfRule type="containsText" dxfId="5637" priority="7431" operator="containsText" text="Overdue">
      <formula>NOT(ISERROR(SEARCH("Overdue",M266)))</formula>
    </cfRule>
    <cfRule type="containsText" dxfId="5636" priority="7432" operator="containsText" text="closed">
      <formula>NOT(ISERROR(SEARCH("closed",M266)))</formula>
    </cfRule>
    <cfRule type="containsText" dxfId="5635" priority="7433" operator="containsText" text="Open">
      <formula>NOT(ISERROR(SEARCH("Open",M266)))</formula>
    </cfRule>
  </conditionalFormatting>
  <conditionalFormatting sqref="M267 M269">
    <cfRule type="containsText" dxfId="5634" priority="7428" operator="containsText" text="Overdue">
      <formula>NOT(ISERROR(SEARCH("Overdue",M267)))</formula>
    </cfRule>
    <cfRule type="containsText" dxfId="5633" priority="7429" operator="containsText" text="closed">
      <formula>NOT(ISERROR(SEARCH("closed",M267)))</formula>
    </cfRule>
    <cfRule type="containsText" dxfId="5632" priority="7430" operator="containsText" text="Open">
      <formula>NOT(ISERROR(SEARCH("Open",M267)))</formula>
    </cfRule>
  </conditionalFormatting>
  <conditionalFormatting sqref="M268">
    <cfRule type="containsText" dxfId="5631" priority="7425" operator="containsText" text="Overdue">
      <formula>NOT(ISERROR(SEARCH("Overdue",M268)))</formula>
    </cfRule>
    <cfRule type="containsText" dxfId="5630" priority="7426" operator="containsText" text="closed">
      <formula>NOT(ISERROR(SEARCH("closed",M268)))</formula>
    </cfRule>
    <cfRule type="containsText" dxfId="5629" priority="7427" operator="containsText" text="Open">
      <formula>NOT(ISERROR(SEARCH("Open",M268)))</formula>
    </cfRule>
  </conditionalFormatting>
  <conditionalFormatting sqref="M270:M284">
    <cfRule type="containsText" dxfId="5628" priority="7422" operator="containsText" text="Overdue">
      <formula>NOT(ISERROR(SEARCH("Overdue",M270)))</formula>
    </cfRule>
    <cfRule type="containsText" dxfId="5627" priority="7423" operator="containsText" text="closed">
      <formula>NOT(ISERROR(SEARCH("closed",M270)))</formula>
    </cfRule>
    <cfRule type="containsText" dxfId="5626" priority="7424" operator="containsText" text="Open">
      <formula>NOT(ISERROR(SEARCH("Open",M270)))</formula>
    </cfRule>
  </conditionalFormatting>
  <conditionalFormatting sqref="M332">
    <cfRule type="containsText" dxfId="5625" priority="7419" operator="containsText" text="Overdue">
      <formula>NOT(ISERROR(SEARCH("Overdue",M332)))</formula>
    </cfRule>
    <cfRule type="containsText" dxfId="5624" priority="7420" operator="containsText" text="closed">
      <formula>NOT(ISERROR(SEARCH("closed",M332)))</formula>
    </cfRule>
    <cfRule type="containsText" dxfId="5623" priority="7421" operator="containsText" text="Open">
      <formula>NOT(ISERROR(SEARCH("Open",M332)))</formula>
    </cfRule>
  </conditionalFormatting>
  <conditionalFormatting sqref="M303">
    <cfRule type="containsText" dxfId="5622" priority="7416" operator="containsText" text="Overdue">
      <formula>NOT(ISERROR(SEARCH("Overdue",M303)))</formula>
    </cfRule>
    <cfRule type="containsText" dxfId="5621" priority="7417" operator="containsText" text="closed">
      <formula>NOT(ISERROR(SEARCH("closed",M303)))</formula>
    </cfRule>
    <cfRule type="containsText" dxfId="5620" priority="7418" operator="containsText" text="Open">
      <formula>NOT(ISERROR(SEARCH("Open",M303)))</formula>
    </cfRule>
  </conditionalFormatting>
  <conditionalFormatting sqref="M304:M307">
    <cfRule type="containsText" dxfId="5619" priority="7413" operator="containsText" text="Overdue">
      <formula>NOT(ISERROR(SEARCH("Overdue",M304)))</formula>
    </cfRule>
    <cfRule type="containsText" dxfId="5618" priority="7414" operator="containsText" text="closed">
      <formula>NOT(ISERROR(SEARCH("closed",M304)))</formula>
    </cfRule>
    <cfRule type="containsText" dxfId="5617" priority="7415" operator="containsText" text="Open">
      <formula>NOT(ISERROR(SEARCH("Open",M304)))</formula>
    </cfRule>
  </conditionalFormatting>
  <conditionalFormatting sqref="M333 M308:M331 M285:M302">
    <cfRule type="containsText" dxfId="5616" priority="7410" operator="containsText" text="Overdue">
      <formula>NOT(ISERROR(SEARCH("Overdue",M285)))</formula>
    </cfRule>
    <cfRule type="containsText" dxfId="5615" priority="7411" operator="containsText" text="closed">
      <formula>NOT(ISERROR(SEARCH("closed",M285)))</formula>
    </cfRule>
    <cfRule type="containsText" dxfId="5614" priority="7412" operator="containsText" text="Open">
      <formula>NOT(ISERROR(SEARCH("Open",M285)))</formula>
    </cfRule>
  </conditionalFormatting>
  <conditionalFormatting sqref="M334">
    <cfRule type="containsText" dxfId="5613" priority="7407" operator="containsText" text="Overdue">
      <formula>NOT(ISERROR(SEARCH("Overdue",M334)))</formula>
    </cfRule>
    <cfRule type="containsText" dxfId="5612" priority="7408" operator="containsText" text="closed">
      <formula>NOT(ISERROR(SEARCH("closed",M334)))</formula>
    </cfRule>
    <cfRule type="containsText" dxfId="5611" priority="7409" operator="containsText" text="Open">
      <formula>NOT(ISERROR(SEARCH("Open",M334)))</formula>
    </cfRule>
  </conditionalFormatting>
  <conditionalFormatting sqref="M338">
    <cfRule type="containsText" dxfId="5610" priority="7404" operator="containsText" text="Overdue">
      <formula>NOT(ISERROR(SEARCH("Overdue",M338)))</formula>
    </cfRule>
    <cfRule type="containsText" dxfId="5609" priority="7405" operator="containsText" text="closed">
      <formula>NOT(ISERROR(SEARCH("closed",M338)))</formula>
    </cfRule>
    <cfRule type="containsText" dxfId="5608" priority="7406" operator="containsText" text="Open">
      <formula>NOT(ISERROR(SEARCH("Open",M338)))</formula>
    </cfRule>
  </conditionalFormatting>
  <conditionalFormatting sqref="M335">
    <cfRule type="containsText" dxfId="5607" priority="7401" operator="containsText" text="Overdue">
      <formula>NOT(ISERROR(SEARCH("Overdue",M335)))</formula>
    </cfRule>
    <cfRule type="containsText" dxfId="5606" priority="7402" operator="containsText" text="closed">
      <formula>NOT(ISERROR(SEARCH("closed",M335)))</formula>
    </cfRule>
    <cfRule type="containsText" dxfId="5605" priority="7403" operator="containsText" text="Open">
      <formula>NOT(ISERROR(SEARCH("Open",M335)))</formula>
    </cfRule>
  </conditionalFormatting>
  <conditionalFormatting sqref="M336">
    <cfRule type="containsText" dxfId="5604" priority="7398" operator="containsText" text="Overdue">
      <formula>NOT(ISERROR(SEARCH("Overdue",M336)))</formula>
    </cfRule>
    <cfRule type="containsText" dxfId="5603" priority="7399" operator="containsText" text="closed">
      <formula>NOT(ISERROR(SEARCH("closed",M336)))</formula>
    </cfRule>
    <cfRule type="containsText" dxfId="5602" priority="7400" operator="containsText" text="Open">
      <formula>NOT(ISERROR(SEARCH("Open",M336)))</formula>
    </cfRule>
  </conditionalFormatting>
  <conditionalFormatting sqref="M339">
    <cfRule type="containsText" dxfId="5601" priority="7395" operator="containsText" text="Overdue">
      <formula>NOT(ISERROR(SEARCH("Overdue",M339)))</formula>
    </cfRule>
    <cfRule type="containsText" dxfId="5600" priority="7396" operator="containsText" text="closed">
      <formula>NOT(ISERROR(SEARCH("closed",M339)))</formula>
    </cfRule>
    <cfRule type="containsText" dxfId="5599" priority="7397" operator="containsText" text="Open">
      <formula>NOT(ISERROR(SEARCH("Open",M339)))</formula>
    </cfRule>
  </conditionalFormatting>
  <conditionalFormatting sqref="M340">
    <cfRule type="containsText" dxfId="5598" priority="7392" operator="containsText" text="Overdue">
      <formula>NOT(ISERROR(SEARCH("Overdue",M340)))</formula>
    </cfRule>
    <cfRule type="containsText" dxfId="5597" priority="7393" operator="containsText" text="closed">
      <formula>NOT(ISERROR(SEARCH("closed",M340)))</formula>
    </cfRule>
    <cfRule type="containsText" dxfId="5596" priority="7394" operator="containsText" text="Open">
      <formula>NOT(ISERROR(SEARCH("Open",M340)))</formula>
    </cfRule>
  </conditionalFormatting>
  <conditionalFormatting sqref="M341">
    <cfRule type="containsText" dxfId="5595" priority="7389" operator="containsText" text="Overdue">
      <formula>NOT(ISERROR(SEARCH("Overdue",M341)))</formula>
    </cfRule>
    <cfRule type="containsText" dxfId="5594" priority="7390" operator="containsText" text="closed">
      <formula>NOT(ISERROR(SEARCH("closed",M341)))</formula>
    </cfRule>
    <cfRule type="containsText" dxfId="5593" priority="7391" operator="containsText" text="Open">
      <formula>NOT(ISERROR(SEARCH("Open",M341)))</formula>
    </cfRule>
  </conditionalFormatting>
  <conditionalFormatting sqref="M337">
    <cfRule type="containsText" dxfId="5592" priority="7386" operator="containsText" text="Overdue">
      <formula>NOT(ISERROR(SEARCH("Overdue",M337)))</formula>
    </cfRule>
    <cfRule type="containsText" dxfId="5591" priority="7387" operator="containsText" text="closed">
      <formula>NOT(ISERROR(SEARCH("closed",M337)))</formula>
    </cfRule>
    <cfRule type="containsText" dxfId="5590" priority="7388" operator="containsText" text="Open">
      <formula>NOT(ISERROR(SEARCH("Open",M337)))</formula>
    </cfRule>
  </conditionalFormatting>
  <conditionalFormatting sqref="M342 M344">
    <cfRule type="containsText" dxfId="5589" priority="7383" operator="containsText" text="Overdue">
      <formula>NOT(ISERROR(SEARCH("Overdue",M342)))</formula>
    </cfRule>
    <cfRule type="containsText" dxfId="5588" priority="7384" operator="containsText" text="closed">
      <formula>NOT(ISERROR(SEARCH("closed",M342)))</formula>
    </cfRule>
    <cfRule type="containsText" dxfId="5587" priority="7385" operator="containsText" text="Open">
      <formula>NOT(ISERROR(SEARCH("Open",M342)))</formula>
    </cfRule>
  </conditionalFormatting>
  <conditionalFormatting sqref="M343">
    <cfRule type="containsText" dxfId="5586" priority="7380" operator="containsText" text="Overdue">
      <formula>NOT(ISERROR(SEARCH("Overdue",M343)))</formula>
    </cfRule>
    <cfRule type="containsText" dxfId="5585" priority="7381" operator="containsText" text="closed">
      <formula>NOT(ISERROR(SEARCH("closed",M343)))</formula>
    </cfRule>
    <cfRule type="containsText" dxfId="5584" priority="7382" operator="containsText" text="Open">
      <formula>NOT(ISERROR(SEARCH("Open",M343)))</formula>
    </cfRule>
  </conditionalFormatting>
  <conditionalFormatting sqref="M345">
    <cfRule type="containsText" dxfId="5583" priority="7377" operator="containsText" text="Overdue">
      <formula>NOT(ISERROR(SEARCH("Overdue",M345)))</formula>
    </cfRule>
    <cfRule type="containsText" dxfId="5582" priority="7378" operator="containsText" text="closed">
      <formula>NOT(ISERROR(SEARCH("closed",M345)))</formula>
    </cfRule>
    <cfRule type="containsText" dxfId="5581" priority="7379" operator="containsText" text="Open">
      <formula>NOT(ISERROR(SEARCH("Open",M345)))</formula>
    </cfRule>
  </conditionalFormatting>
  <conditionalFormatting sqref="M346 M352 M356 M361 M363:M365 M367">
    <cfRule type="containsText" dxfId="5580" priority="7374" operator="containsText" text="Overdue">
      <formula>NOT(ISERROR(SEARCH("Overdue",M346)))</formula>
    </cfRule>
    <cfRule type="containsText" dxfId="5579" priority="7375" operator="containsText" text="closed">
      <formula>NOT(ISERROR(SEARCH("closed",M346)))</formula>
    </cfRule>
    <cfRule type="containsText" dxfId="5578" priority="7376" operator="containsText" text="Open">
      <formula>NOT(ISERROR(SEARCH("Open",M346)))</formula>
    </cfRule>
  </conditionalFormatting>
  <conditionalFormatting sqref="M347">
    <cfRule type="containsText" dxfId="5577" priority="7371" operator="containsText" text="Overdue">
      <formula>NOT(ISERROR(SEARCH("Overdue",M347)))</formula>
    </cfRule>
    <cfRule type="containsText" dxfId="5576" priority="7372" operator="containsText" text="closed">
      <formula>NOT(ISERROR(SEARCH("closed",M347)))</formula>
    </cfRule>
    <cfRule type="containsText" dxfId="5575" priority="7373" operator="containsText" text="Open">
      <formula>NOT(ISERROR(SEARCH("Open",M347)))</formula>
    </cfRule>
  </conditionalFormatting>
  <conditionalFormatting sqref="M348">
    <cfRule type="containsText" dxfId="5574" priority="7368" operator="containsText" text="Overdue">
      <formula>NOT(ISERROR(SEARCH("Overdue",M348)))</formula>
    </cfRule>
    <cfRule type="containsText" dxfId="5573" priority="7369" operator="containsText" text="closed">
      <formula>NOT(ISERROR(SEARCH("closed",M348)))</formula>
    </cfRule>
    <cfRule type="containsText" dxfId="5572" priority="7370" operator="containsText" text="Open">
      <formula>NOT(ISERROR(SEARCH("Open",M348)))</formula>
    </cfRule>
  </conditionalFormatting>
  <conditionalFormatting sqref="M349">
    <cfRule type="containsText" dxfId="5571" priority="7365" operator="containsText" text="Overdue">
      <formula>NOT(ISERROR(SEARCH("Overdue",M349)))</formula>
    </cfRule>
    <cfRule type="containsText" dxfId="5570" priority="7366" operator="containsText" text="closed">
      <formula>NOT(ISERROR(SEARCH("closed",M349)))</formula>
    </cfRule>
    <cfRule type="containsText" dxfId="5569" priority="7367" operator="containsText" text="Open">
      <formula>NOT(ISERROR(SEARCH("Open",M349)))</formula>
    </cfRule>
  </conditionalFormatting>
  <conditionalFormatting sqref="M350">
    <cfRule type="containsText" dxfId="5568" priority="7362" operator="containsText" text="Overdue">
      <formula>NOT(ISERROR(SEARCH("Overdue",M350)))</formula>
    </cfRule>
    <cfRule type="containsText" dxfId="5567" priority="7363" operator="containsText" text="closed">
      <formula>NOT(ISERROR(SEARCH("closed",M350)))</formula>
    </cfRule>
    <cfRule type="containsText" dxfId="5566" priority="7364" operator="containsText" text="Open">
      <formula>NOT(ISERROR(SEARCH("Open",M350)))</formula>
    </cfRule>
  </conditionalFormatting>
  <conditionalFormatting sqref="M357">
    <cfRule type="containsText" dxfId="5565" priority="7359" operator="containsText" text="Overdue">
      <formula>NOT(ISERROR(SEARCH("Overdue",M357)))</formula>
    </cfRule>
    <cfRule type="containsText" dxfId="5564" priority="7360" operator="containsText" text="closed">
      <formula>NOT(ISERROR(SEARCH("closed",M357)))</formula>
    </cfRule>
    <cfRule type="containsText" dxfId="5563" priority="7361" operator="containsText" text="Open">
      <formula>NOT(ISERROR(SEARCH("Open",M357)))</formula>
    </cfRule>
  </conditionalFormatting>
  <conditionalFormatting sqref="M358">
    <cfRule type="containsText" dxfId="5562" priority="7356" operator="containsText" text="Overdue">
      <formula>NOT(ISERROR(SEARCH("Overdue",M358)))</formula>
    </cfRule>
    <cfRule type="containsText" dxfId="5561" priority="7357" operator="containsText" text="closed">
      <formula>NOT(ISERROR(SEARCH("closed",M358)))</formula>
    </cfRule>
    <cfRule type="containsText" dxfId="5560" priority="7358" operator="containsText" text="Open">
      <formula>NOT(ISERROR(SEARCH("Open",M358)))</formula>
    </cfRule>
  </conditionalFormatting>
  <conditionalFormatting sqref="M359">
    <cfRule type="containsText" dxfId="5559" priority="7353" operator="containsText" text="Overdue">
      <formula>NOT(ISERROR(SEARCH("Overdue",M359)))</formula>
    </cfRule>
    <cfRule type="containsText" dxfId="5558" priority="7354" operator="containsText" text="closed">
      <formula>NOT(ISERROR(SEARCH("closed",M359)))</formula>
    </cfRule>
    <cfRule type="containsText" dxfId="5557" priority="7355" operator="containsText" text="Open">
      <formula>NOT(ISERROR(SEARCH("Open",M359)))</formula>
    </cfRule>
  </conditionalFormatting>
  <conditionalFormatting sqref="M362">
    <cfRule type="containsText" dxfId="5556" priority="7350" operator="containsText" text="Overdue">
      <formula>NOT(ISERROR(SEARCH("Overdue",M362)))</formula>
    </cfRule>
    <cfRule type="containsText" dxfId="5555" priority="7351" operator="containsText" text="closed">
      <formula>NOT(ISERROR(SEARCH("closed",M362)))</formula>
    </cfRule>
    <cfRule type="containsText" dxfId="5554" priority="7352" operator="containsText" text="Open">
      <formula>NOT(ISERROR(SEARCH("Open",M362)))</formula>
    </cfRule>
  </conditionalFormatting>
  <conditionalFormatting sqref="M366">
    <cfRule type="containsText" dxfId="5553" priority="7347" operator="containsText" text="Overdue">
      <formula>NOT(ISERROR(SEARCH("Overdue",M366)))</formula>
    </cfRule>
    <cfRule type="containsText" dxfId="5552" priority="7348" operator="containsText" text="closed">
      <formula>NOT(ISERROR(SEARCH("closed",M366)))</formula>
    </cfRule>
    <cfRule type="containsText" dxfId="5551" priority="7349" operator="containsText" text="Open">
      <formula>NOT(ISERROR(SEARCH("Open",M366)))</formula>
    </cfRule>
  </conditionalFormatting>
  <conditionalFormatting sqref="M369">
    <cfRule type="containsText" dxfId="5550" priority="7344" operator="containsText" text="Overdue">
      <formula>NOT(ISERROR(SEARCH("Overdue",M369)))</formula>
    </cfRule>
    <cfRule type="containsText" dxfId="5549" priority="7345" operator="containsText" text="closed">
      <formula>NOT(ISERROR(SEARCH("closed",M369)))</formula>
    </cfRule>
    <cfRule type="containsText" dxfId="5548" priority="7346" operator="containsText" text="Open">
      <formula>NOT(ISERROR(SEARCH("Open",M369)))</formula>
    </cfRule>
  </conditionalFormatting>
  <conditionalFormatting sqref="M372">
    <cfRule type="containsText" dxfId="5547" priority="7341" operator="containsText" text="Overdue">
      <formula>NOT(ISERROR(SEARCH("Overdue",M372)))</formula>
    </cfRule>
    <cfRule type="containsText" dxfId="5546" priority="7342" operator="containsText" text="closed">
      <formula>NOT(ISERROR(SEARCH("closed",M372)))</formula>
    </cfRule>
    <cfRule type="containsText" dxfId="5545" priority="7343" operator="containsText" text="Open">
      <formula>NOT(ISERROR(SEARCH("Open",M372)))</formula>
    </cfRule>
  </conditionalFormatting>
  <conditionalFormatting sqref="M373">
    <cfRule type="containsText" dxfId="5544" priority="7338" operator="containsText" text="Overdue">
      <formula>NOT(ISERROR(SEARCH("Overdue",M373)))</formula>
    </cfRule>
    <cfRule type="containsText" dxfId="5543" priority="7339" operator="containsText" text="closed">
      <formula>NOT(ISERROR(SEARCH("closed",M373)))</formula>
    </cfRule>
    <cfRule type="containsText" dxfId="5542" priority="7340" operator="containsText" text="Open">
      <formula>NOT(ISERROR(SEARCH("Open",M373)))</formula>
    </cfRule>
  </conditionalFormatting>
  <conditionalFormatting sqref="M374:M377 M370:M371 M368 M360 M353:M355 M351">
    <cfRule type="containsText" dxfId="5541" priority="7335" operator="containsText" text="Overdue">
      <formula>NOT(ISERROR(SEARCH("Overdue",M351)))</formula>
    </cfRule>
    <cfRule type="containsText" dxfId="5540" priority="7336" operator="containsText" text="closed">
      <formula>NOT(ISERROR(SEARCH("closed",M351)))</formula>
    </cfRule>
    <cfRule type="containsText" dxfId="5539" priority="7337" operator="containsText" text="Open">
      <formula>NOT(ISERROR(SEARCH("Open",M351)))</formula>
    </cfRule>
  </conditionalFormatting>
  <conditionalFormatting sqref="M378 M380">
    <cfRule type="containsText" dxfId="5538" priority="7332" operator="containsText" text="Overdue">
      <formula>NOT(ISERROR(SEARCH("Overdue",M378)))</formula>
    </cfRule>
    <cfRule type="containsText" dxfId="5537" priority="7333" operator="containsText" text="closed">
      <formula>NOT(ISERROR(SEARCH("closed",M378)))</formula>
    </cfRule>
    <cfRule type="containsText" dxfId="5536" priority="7334" operator="containsText" text="Open">
      <formula>NOT(ISERROR(SEARCH("Open",M378)))</formula>
    </cfRule>
  </conditionalFormatting>
  <conditionalFormatting sqref="M379">
    <cfRule type="containsText" dxfId="5535" priority="7328" operator="containsText" text="Overdue">
      <formula>NOT(ISERROR(SEARCH("Overdue",M379)))</formula>
    </cfRule>
    <cfRule type="containsText" dxfId="5534" priority="7329" operator="containsText" text="closed">
      <formula>NOT(ISERROR(SEARCH("closed",M379)))</formula>
    </cfRule>
    <cfRule type="containsText" dxfId="5533" priority="7330" operator="containsText" text="Open">
      <formula>NOT(ISERROR(SEARCH("Open",M379)))</formula>
    </cfRule>
  </conditionalFormatting>
  <conditionalFormatting sqref="M381:M383">
    <cfRule type="containsText" dxfId="5532" priority="7325" operator="containsText" text="Overdue">
      <formula>NOT(ISERROR(SEARCH("Overdue",M381)))</formula>
    </cfRule>
    <cfRule type="containsText" dxfId="5531" priority="7326" operator="containsText" text="closed">
      <formula>NOT(ISERROR(SEARCH("closed",M381)))</formula>
    </cfRule>
    <cfRule type="containsText" dxfId="5530" priority="7327" operator="containsText" text="Open">
      <formula>NOT(ISERROR(SEARCH("Open",M381)))</formula>
    </cfRule>
  </conditionalFormatting>
  <conditionalFormatting sqref="M384:M387">
    <cfRule type="containsText" dxfId="5529" priority="7321" operator="containsText" text="Overdue">
      <formula>NOT(ISERROR(SEARCH("Overdue",M384)))</formula>
    </cfRule>
    <cfRule type="containsText" dxfId="5528" priority="7322" operator="containsText" text="closed">
      <formula>NOT(ISERROR(SEARCH("closed",M384)))</formula>
    </cfRule>
    <cfRule type="containsText" dxfId="5527" priority="7323" operator="containsText" text="Open">
      <formula>NOT(ISERROR(SEARCH("Open",M384)))</formula>
    </cfRule>
  </conditionalFormatting>
  <conditionalFormatting sqref="M388:M391">
    <cfRule type="containsText" dxfId="5526" priority="7317" operator="containsText" text="Overdue">
      <formula>NOT(ISERROR(SEARCH("Overdue",M388)))</formula>
    </cfRule>
    <cfRule type="containsText" dxfId="5525" priority="7318" operator="containsText" text="closed">
      <formula>NOT(ISERROR(SEARCH("closed",M388)))</formula>
    </cfRule>
    <cfRule type="containsText" dxfId="5524" priority="7319" operator="containsText" text="Open">
      <formula>NOT(ISERROR(SEARCH("Open",M388)))</formula>
    </cfRule>
  </conditionalFormatting>
  <conditionalFormatting sqref="M392:M393">
    <cfRule type="containsText" dxfId="5523" priority="7313" operator="containsText" text="Overdue">
      <formula>NOT(ISERROR(SEARCH("Overdue",M392)))</formula>
    </cfRule>
    <cfRule type="containsText" dxfId="5522" priority="7314" operator="containsText" text="closed">
      <formula>NOT(ISERROR(SEARCH("closed",M392)))</formula>
    </cfRule>
    <cfRule type="containsText" dxfId="5521" priority="7315" operator="containsText" text="Open">
      <formula>NOT(ISERROR(SEARCH("Open",M392)))</formula>
    </cfRule>
  </conditionalFormatting>
  <conditionalFormatting sqref="M394">
    <cfRule type="containsText" dxfId="5520" priority="7310" operator="containsText" text="Overdue">
      <formula>NOT(ISERROR(SEARCH("Overdue",M394)))</formula>
    </cfRule>
    <cfRule type="containsText" dxfId="5519" priority="7311" operator="containsText" text="closed">
      <formula>NOT(ISERROR(SEARCH("closed",M394)))</formula>
    </cfRule>
    <cfRule type="containsText" dxfId="5518" priority="7312" operator="containsText" text="Open">
      <formula>NOT(ISERROR(SEARCH("Open",M394)))</formula>
    </cfRule>
  </conditionalFormatting>
  <conditionalFormatting sqref="M395">
    <cfRule type="containsText" dxfId="5517" priority="7307" operator="containsText" text="Overdue">
      <formula>NOT(ISERROR(SEARCH("Overdue",M395)))</formula>
    </cfRule>
    <cfRule type="containsText" dxfId="5516" priority="7308" operator="containsText" text="closed">
      <formula>NOT(ISERROR(SEARCH("closed",M395)))</formula>
    </cfRule>
    <cfRule type="containsText" dxfId="5515" priority="7309" operator="containsText" text="Open">
      <formula>NOT(ISERROR(SEARCH("Open",M395)))</formula>
    </cfRule>
  </conditionalFormatting>
  <conditionalFormatting sqref="M396:M398 M401:M402">
    <cfRule type="containsText" dxfId="5514" priority="7304" operator="containsText" text="Overdue">
      <formula>NOT(ISERROR(SEARCH("Overdue",M396)))</formula>
    </cfRule>
    <cfRule type="containsText" dxfId="5513" priority="7305" operator="containsText" text="closed">
      <formula>NOT(ISERROR(SEARCH("closed",M396)))</formula>
    </cfRule>
    <cfRule type="containsText" dxfId="5512" priority="7306" operator="containsText" text="Open">
      <formula>NOT(ISERROR(SEARCH("Open",M396)))</formula>
    </cfRule>
  </conditionalFormatting>
  <conditionalFormatting sqref="M399">
    <cfRule type="containsText" dxfId="5511" priority="7301" operator="containsText" text="Overdue">
      <formula>NOT(ISERROR(SEARCH("Overdue",M399)))</formula>
    </cfRule>
    <cfRule type="containsText" dxfId="5510" priority="7302" operator="containsText" text="closed">
      <formula>NOT(ISERROR(SEARCH("closed",M399)))</formula>
    </cfRule>
    <cfRule type="containsText" dxfId="5509" priority="7303" operator="containsText" text="Open">
      <formula>NOT(ISERROR(SEARCH("Open",M399)))</formula>
    </cfRule>
  </conditionalFormatting>
  <conditionalFormatting sqref="M400">
    <cfRule type="containsText" dxfId="5508" priority="7298" operator="containsText" text="Overdue">
      <formula>NOT(ISERROR(SEARCH("Overdue",M400)))</formula>
    </cfRule>
    <cfRule type="containsText" dxfId="5507" priority="7299" operator="containsText" text="closed">
      <formula>NOT(ISERROR(SEARCH("closed",M400)))</formula>
    </cfRule>
    <cfRule type="containsText" dxfId="5506" priority="7300" operator="containsText" text="Open">
      <formula>NOT(ISERROR(SEARCH("Open",M400)))</formula>
    </cfRule>
  </conditionalFormatting>
  <conditionalFormatting sqref="M403">
    <cfRule type="containsText" dxfId="5505" priority="7295" operator="containsText" text="Overdue">
      <formula>NOT(ISERROR(SEARCH("Overdue",M403)))</formula>
    </cfRule>
    <cfRule type="containsText" dxfId="5504" priority="7296" operator="containsText" text="closed">
      <formula>NOT(ISERROR(SEARCH("closed",M403)))</formula>
    </cfRule>
    <cfRule type="containsText" dxfId="5503" priority="7297" operator="containsText" text="Open">
      <formula>NOT(ISERROR(SEARCH("Open",M403)))</formula>
    </cfRule>
  </conditionalFormatting>
  <conditionalFormatting sqref="M404">
    <cfRule type="containsText" dxfId="5502" priority="7292" operator="containsText" text="Overdue">
      <formula>NOT(ISERROR(SEARCH("Overdue",M404)))</formula>
    </cfRule>
    <cfRule type="containsText" dxfId="5501" priority="7293" operator="containsText" text="closed">
      <formula>NOT(ISERROR(SEARCH("closed",M404)))</formula>
    </cfRule>
    <cfRule type="containsText" dxfId="5500" priority="7294" operator="containsText" text="Open">
      <formula>NOT(ISERROR(SEARCH("Open",M404)))</formula>
    </cfRule>
  </conditionalFormatting>
  <conditionalFormatting sqref="M405:M406">
    <cfRule type="containsText" dxfId="5499" priority="7289" operator="containsText" text="Overdue">
      <formula>NOT(ISERROR(SEARCH("Overdue",M405)))</formula>
    </cfRule>
    <cfRule type="containsText" dxfId="5498" priority="7290" operator="containsText" text="closed">
      <formula>NOT(ISERROR(SEARCH("closed",M405)))</formula>
    </cfRule>
    <cfRule type="containsText" dxfId="5497" priority="7291" operator="containsText" text="Open">
      <formula>NOT(ISERROR(SEARCH("Open",M405)))</formula>
    </cfRule>
  </conditionalFormatting>
  <conditionalFormatting sqref="M407">
    <cfRule type="containsText" dxfId="5496" priority="7286" operator="containsText" text="Overdue">
      <formula>NOT(ISERROR(SEARCH("Overdue",M407)))</formula>
    </cfRule>
    <cfRule type="containsText" dxfId="5495" priority="7287" operator="containsText" text="closed">
      <formula>NOT(ISERROR(SEARCH("closed",M407)))</formula>
    </cfRule>
    <cfRule type="containsText" dxfId="5494" priority="7288" operator="containsText" text="Open">
      <formula>NOT(ISERROR(SEARCH("Open",M407)))</formula>
    </cfRule>
  </conditionalFormatting>
  <conditionalFormatting sqref="M408">
    <cfRule type="containsText" dxfId="5493" priority="7283" operator="containsText" text="Overdue">
      <formula>NOT(ISERROR(SEARCH("Overdue",M408)))</formula>
    </cfRule>
    <cfRule type="containsText" dxfId="5492" priority="7284" operator="containsText" text="closed">
      <formula>NOT(ISERROR(SEARCH("closed",M408)))</formula>
    </cfRule>
    <cfRule type="containsText" dxfId="5491" priority="7285" operator="containsText" text="Open">
      <formula>NOT(ISERROR(SEARCH("Open",M408)))</formula>
    </cfRule>
  </conditionalFormatting>
  <conditionalFormatting sqref="M409">
    <cfRule type="containsText" dxfId="5490" priority="7280" operator="containsText" text="Overdue">
      <formula>NOT(ISERROR(SEARCH("Overdue",M409)))</formula>
    </cfRule>
    <cfRule type="containsText" dxfId="5489" priority="7281" operator="containsText" text="closed">
      <formula>NOT(ISERROR(SEARCH("closed",M409)))</formula>
    </cfRule>
    <cfRule type="containsText" dxfId="5488" priority="7282" operator="containsText" text="Open">
      <formula>NOT(ISERROR(SEARCH("Open",M409)))</formula>
    </cfRule>
  </conditionalFormatting>
  <conditionalFormatting sqref="M410">
    <cfRule type="containsText" dxfId="5487" priority="7277" operator="containsText" text="Overdue">
      <formula>NOT(ISERROR(SEARCH("Overdue",M410)))</formula>
    </cfRule>
    <cfRule type="containsText" dxfId="5486" priority="7278" operator="containsText" text="closed">
      <formula>NOT(ISERROR(SEARCH("closed",M410)))</formula>
    </cfRule>
    <cfRule type="containsText" dxfId="5485" priority="7279" operator="containsText" text="Open">
      <formula>NOT(ISERROR(SEARCH("Open",M410)))</formula>
    </cfRule>
  </conditionalFormatting>
  <conditionalFormatting sqref="M411">
    <cfRule type="containsText" dxfId="5484" priority="7274" operator="containsText" text="Overdue">
      <formula>NOT(ISERROR(SEARCH("Overdue",M411)))</formula>
    </cfRule>
    <cfRule type="containsText" dxfId="5483" priority="7275" operator="containsText" text="closed">
      <formula>NOT(ISERROR(SEARCH("closed",M411)))</formula>
    </cfRule>
    <cfRule type="containsText" dxfId="5482" priority="7276" operator="containsText" text="Open">
      <formula>NOT(ISERROR(SEARCH("Open",M411)))</formula>
    </cfRule>
  </conditionalFormatting>
  <conditionalFormatting sqref="M412">
    <cfRule type="containsText" dxfId="5481" priority="7271" operator="containsText" text="Overdue">
      <formula>NOT(ISERROR(SEARCH("Overdue",M412)))</formula>
    </cfRule>
    <cfRule type="containsText" dxfId="5480" priority="7272" operator="containsText" text="closed">
      <formula>NOT(ISERROR(SEARCH("closed",M412)))</formula>
    </cfRule>
    <cfRule type="containsText" dxfId="5479" priority="7273" operator="containsText" text="Open">
      <formula>NOT(ISERROR(SEARCH("Open",M412)))</formula>
    </cfRule>
  </conditionalFormatting>
  <conditionalFormatting sqref="M413">
    <cfRule type="containsText" dxfId="5478" priority="7268" operator="containsText" text="Overdue">
      <formula>NOT(ISERROR(SEARCH("Overdue",M413)))</formula>
    </cfRule>
    <cfRule type="containsText" dxfId="5477" priority="7269" operator="containsText" text="closed">
      <formula>NOT(ISERROR(SEARCH("closed",M413)))</formula>
    </cfRule>
    <cfRule type="containsText" dxfId="5476" priority="7270" operator="containsText" text="Open">
      <formula>NOT(ISERROR(SEARCH("Open",M413)))</formula>
    </cfRule>
  </conditionalFormatting>
  <conditionalFormatting sqref="M414">
    <cfRule type="containsText" dxfId="5475" priority="7265" operator="containsText" text="Overdue">
      <formula>NOT(ISERROR(SEARCH("Overdue",M414)))</formula>
    </cfRule>
    <cfRule type="containsText" dxfId="5474" priority="7266" operator="containsText" text="closed">
      <formula>NOT(ISERROR(SEARCH("closed",M414)))</formula>
    </cfRule>
    <cfRule type="containsText" dxfId="5473" priority="7267" operator="containsText" text="Open">
      <formula>NOT(ISERROR(SEARCH("Open",M414)))</formula>
    </cfRule>
  </conditionalFormatting>
  <conditionalFormatting sqref="M415">
    <cfRule type="containsText" dxfId="5472" priority="7262" operator="containsText" text="Overdue">
      <formula>NOT(ISERROR(SEARCH("Overdue",M415)))</formula>
    </cfRule>
    <cfRule type="containsText" dxfId="5471" priority="7263" operator="containsText" text="closed">
      <formula>NOT(ISERROR(SEARCH("closed",M415)))</formula>
    </cfRule>
    <cfRule type="containsText" dxfId="5470" priority="7264" operator="containsText" text="Open">
      <formula>NOT(ISERROR(SEARCH("Open",M415)))</formula>
    </cfRule>
  </conditionalFormatting>
  <conditionalFormatting sqref="M416">
    <cfRule type="containsText" dxfId="5469" priority="7259" operator="containsText" text="Overdue">
      <formula>NOT(ISERROR(SEARCH("Overdue",M416)))</formula>
    </cfRule>
    <cfRule type="containsText" dxfId="5468" priority="7260" operator="containsText" text="closed">
      <formula>NOT(ISERROR(SEARCH("closed",M416)))</formula>
    </cfRule>
    <cfRule type="containsText" dxfId="5467" priority="7261" operator="containsText" text="Open">
      <formula>NOT(ISERROR(SEARCH("Open",M416)))</formula>
    </cfRule>
  </conditionalFormatting>
  <conditionalFormatting sqref="M417">
    <cfRule type="containsText" dxfId="5466" priority="7256" operator="containsText" text="Overdue">
      <formula>NOT(ISERROR(SEARCH("Overdue",M417)))</formula>
    </cfRule>
    <cfRule type="containsText" dxfId="5465" priority="7257" operator="containsText" text="closed">
      <formula>NOT(ISERROR(SEARCH("closed",M417)))</formula>
    </cfRule>
    <cfRule type="containsText" dxfId="5464" priority="7258" operator="containsText" text="Open">
      <formula>NOT(ISERROR(SEARCH("Open",M417)))</formula>
    </cfRule>
  </conditionalFormatting>
  <conditionalFormatting sqref="M418">
    <cfRule type="containsText" dxfId="5463" priority="7253" operator="containsText" text="Overdue">
      <formula>NOT(ISERROR(SEARCH("Overdue",M418)))</formula>
    </cfRule>
    <cfRule type="containsText" dxfId="5462" priority="7254" operator="containsText" text="closed">
      <formula>NOT(ISERROR(SEARCH("closed",M418)))</formula>
    </cfRule>
    <cfRule type="containsText" dxfId="5461" priority="7255" operator="containsText" text="Open">
      <formula>NOT(ISERROR(SEARCH("Open",M418)))</formula>
    </cfRule>
  </conditionalFormatting>
  <conditionalFormatting sqref="M419">
    <cfRule type="containsText" dxfId="5460" priority="7250" operator="containsText" text="Overdue">
      <formula>NOT(ISERROR(SEARCH("Overdue",M419)))</formula>
    </cfRule>
    <cfRule type="containsText" dxfId="5459" priority="7251" operator="containsText" text="closed">
      <formula>NOT(ISERROR(SEARCH("closed",M419)))</formula>
    </cfRule>
    <cfRule type="containsText" dxfId="5458" priority="7252" operator="containsText" text="Open">
      <formula>NOT(ISERROR(SEARCH("Open",M419)))</formula>
    </cfRule>
  </conditionalFormatting>
  <conditionalFormatting sqref="M420">
    <cfRule type="containsText" dxfId="5457" priority="7247" operator="containsText" text="Overdue">
      <formula>NOT(ISERROR(SEARCH("Overdue",M420)))</formula>
    </cfRule>
    <cfRule type="containsText" dxfId="5456" priority="7248" operator="containsText" text="closed">
      <formula>NOT(ISERROR(SEARCH("closed",M420)))</formula>
    </cfRule>
    <cfRule type="containsText" dxfId="5455" priority="7249" operator="containsText" text="Open">
      <formula>NOT(ISERROR(SEARCH("Open",M420)))</formula>
    </cfRule>
  </conditionalFormatting>
  <conditionalFormatting sqref="M421">
    <cfRule type="containsText" dxfId="5454" priority="7244" operator="containsText" text="Overdue">
      <formula>NOT(ISERROR(SEARCH("Overdue",M421)))</formula>
    </cfRule>
    <cfRule type="containsText" dxfId="5453" priority="7245" operator="containsText" text="closed">
      <formula>NOT(ISERROR(SEARCH("closed",M421)))</formula>
    </cfRule>
    <cfRule type="containsText" dxfId="5452" priority="7246" operator="containsText" text="Open">
      <formula>NOT(ISERROR(SEARCH("Open",M421)))</formula>
    </cfRule>
  </conditionalFormatting>
  <conditionalFormatting sqref="M422">
    <cfRule type="containsText" dxfId="5451" priority="7241" operator="containsText" text="Overdue">
      <formula>NOT(ISERROR(SEARCH("Overdue",M422)))</formula>
    </cfRule>
    <cfRule type="containsText" dxfId="5450" priority="7242" operator="containsText" text="closed">
      <formula>NOT(ISERROR(SEARCH("closed",M422)))</formula>
    </cfRule>
    <cfRule type="containsText" dxfId="5449" priority="7243" operator="containsText" text="Open">
      <formula>NOT(ISERROR(SEARCH("Open",M422)))</formula>
    </cfRule>
  </conditionalFormatting>
  <conditionalFormatting sqref="M423">
    <cfRule type="containsText" dxfId="5448" priority="7238" operator="containsText" text="Overdue">
      <formula>NOT(ISERROR(SEARCH("Overdue",M423)))</formula>
    </cfRule>
    <cfRule type="containsText" dxfId="5447" priority="7239" operator="containsText" text="closed">
      <formula>NOT(ISERROR(SEARCH("closed",M423)))</formula>
    </cfRule>
    <cfRule type="containsText" dxfId="5446" priority="7240" operator="containsText" text="Open">
      <formula>NOT(ISERROR(SEARCH("Open",M423)))</formula>
    </cfRule>
  </conditionalFormatting>
  <conditionalFormatting sqref="M424">
    <cfRule type="containsText" dxfId="5445" priority="7235" operator="containsText" text="Overdue">
      <formula>NOT(ISERROR(SEARCH("Overdue",M424)))</formula>
    </cfRule>
    <cfRule type="containsText" dxfId="5444" priority="7236" operator="containsText" text="closed">
      <formula>NOT(ISERROR(SEARCH("closed",M424)))</formula>
    </cfRule>
    <cfRule type="containsText" dxfId="5443" priority="7237" operator="containsText" text="Open">
      <formula>NOT(ISERROR(SEARCH("Open",M424)))</formula>
    </cfRule>
  </conditionalFormatting>
  <conditionalFormatting sqref="M425">
    <cfRule type="containsText" dxfId="5442" priority="7232" operator="containsText" text="Overdue">
      <formula>NOT(ISERROR(SEARCH("Overdue",M425)))</formula>
    </cfRule>
    <cfRule type="containsText" dxfId="5441" priority="7233" operator="containsText" text="closed">
      <formula>NOT(ISERROR(SEARCH("closed",M425)))</formula>
    </cfRule>
    <cfRule type="containsText" dxfId="5440" priority="7234" operator="containsText" text="Open">
      <formula>NOT(ISERROR(SEARCH("Open",M425)))</formula>
    </cfRule>
  </conditionalFormatting>
  <conditionalFormatting sqref="M426">
    <cfRule type="containsText" dxfId="5439" priority="7229" operator="containsText" text="Overdue">
      <formula>NOT(ISERROR(SEARCH("Overdue",M426)))</formula>
    </cfRule>
    <cfRule type="containsText" dxfId="5438" priority="7230" operator="containsText" text="closed">
      <formula>NOT(ISERROR(SEARCH("closed",M426)))</formula>
    </cfRule>
    <cfRule type="containsText" dxfId="5437" priority="7231" operator="containsText" text="Open">
      <formula>NOT(ISERROR(SEARCH("Open",M426)))</formula>
    </cfRule>
  </conditionalFormatting>
  <conditionalFormatting sqref="M427">
    <cfRule type="containsText" dxfId="5436" priority="7226" operator="containsText" text="Overdue">
      <formula>NOT(ISERROR(SEARCH("Overdue",M427)))</formula>
    </cfRule>
    <cfRule type="containsText" dxfId="5435" priority="7227" operator="containsText" text="closed">
      <formula>NOT(ISERROR(SEARCH("closed",M427)))</formula>
    </cfRule>
    <cfRule type="containsText" dxfId="5434" priority="7228" operator="containsText" text="Open">
      <formula>NOT(ISERROR(SEARCH("Open",M427)))</formula>
    </cfRule>
  </conditionalFormatting>
  <conditionalFormatting sqref="M428 M430">
    <cfRule type="containsText" dxfId="5433" priority="7223" operator="containsText" text="Overdue">
      <formula>NOT(ISERROR(SEARCH("Overdue",M428)))</formula>
    </cfRule>
    <cfRule type="containsText" dxfId="5432" priority="7224" operator="containsText" text="closed">
      <formula>NOT(ISERROR(SEARCH("closed",M428)))</formula>
    </cfRule>
    <cfRule type="containsText" dxfId="5431" priority="7225" operator="containsText" text="Open">
      <formula>NOT(ISERROR(SEARCH("Open",M428)))</formula>
    </cfRule>
  </conditionalFormatting>
  <conditionalFormatting sqref="M429">
    <cfRule type="containsText" dxfId="5430" priority="7220" operator="containsText" text="Overdue">
      <formula>NOT(ISERROR(SEARCH("Overdue",M429)))</formula>
    </cfRule>
    <cfRule type="containsText" dxfId="5429" priority="7221" operator="containsText" text="closed">
      <formula>NOT(ISERROR(SEARCH("closed",M429)))</formula>
    </cfRule>
    <cfRule type="containsText" dxfId="5428" priority="7222" operator="containsText" text="Open">
      <formula>NOT(ISERROR(SEARCH("Open",M429)))</formula>
    </cfRule>
  </conditionalFormatting>
  <conditionalFormatting sqref="M431">
    <cfRule type="containsText" dxfId="5427" priority="7217" operator="containsText" text="Overdue">
      <formula>NOT(ISERROR(SEARCH("Overdue",M431)))</formula>
    </cfRule>
    <cfRule type="containsText" dxfId="5426" priority="7218" operator="containsText" text="closed">
      <formula>NOT(ISERROR(SEARCH("closed",M431)))</formula>
    </cfRule>
    <cfRule type="containsText" dxfId="5425" priority="7219" operator="containsText" text="Open">
      <formula>NOT(ISERROR(SEARCH("Open",M431)))</formula>
    </cfRule>
  </conditionalFormatting>
  <conditionalFormatting sqref="M432">
    <cfRule type="containsText" dxfId="5424" priority="7214" operator="containsText" text="Overdue">
      <formula>NOT(ISERROR(SEARCH("Overdue",M432)))</formula>
    </cfRule>
    <cfRule type="containsText" dxfId="5423" priority="7215" operator="containsText" text="closed">
      <formula>NOT(ISERROR(SEARCH("closed",M432)))</formula>
    </cfRule>
    <cfRule type="containsText" dxfId="5422" priority="7216" operator="containsText" text="Open">
      <formula>NOT(ISERROR(SEARCH("Open",M432)))</formula>
    </cfRule>
  </conditionalFormatting>
  <conditionalFormatting sqref="M433">
    <cfRule type="containsText" dxfId="5421" priority="7211" operator="containsText" text="Overdue">
      <formula>NOT(ISERROR(SEARCH("Overdue",M433)))</formula>
    </cfRule>
    <cfRule type="containsText" dxfId="5420" priority="7212" operator="containsText" text="closed">
      <formula>NOT(ISERROR(SEARCH("closed",M433)))</formula>
    </cfRule>
    <cfRule type="containsText" dxfId="5419" priority="7213" operator="containsText" text="Open">
      <formula>NOT(ISERROR(SEARCH("Open",M433)))</formula>
    </cfRule>
  </conditionalFormatting>
  <conditionalFormatting sqref="M434">
    <cfRule type="containsText" dxfId="5418" priority="7208" operator="containsText" text="Overdue">
      <formula>NOT(ISERROR(SEARCH("Overdue",M434)))</formula>
    </cfRule>
    <cfRule type="containsText" dxfId="5417" priority="7209" operator="containsText" text="closed">
      <formula>NOT(ISERROR(SEARCH("closed",M434)))</formula>
    </cfRule>
    <cfRule type="containsText" dxfId="5416" priority="7210" operator="containsText" text="Open">
      <formula>NOT(ISERROR(SEARCH("Open",M434)))</formula>
    </cfRule>
  </conditionalFormatting>
  <conditionalFormatting sqref="M435">
    <cfRule type="containsText" dxfId="5415" priority="7205" operator="containsText" text="Overdue">
      <formula>NOT(ISERROR(SEARCH("Overdue",M435)))</formula>
    </cfRule>
    <cfRule type="containsText" dxfId="5414" priority="7206" operator="containsText" text="closed">
      <formula>NOT(ISERROR(SEARCH("closed",M435)))</formula>
    </cfRule>
    <cfRule type="containsText" dxfId="5413" priority="7207" operator="containsText" text="Open">
      <formula>NOT(ISERROR(SEARCH("Open",M435)))</formula>
    </cfRule>
  </conditionalFormatting>
  <conditionalFormatting sqref="M436">
    <cfRule type="containsText" dxfId="5412" priority="7202" operator="containsText" text="Overdue">
      <formula>NOT(ISERROR(SEARCH("Overdue",M436)))</formula>
    </cfRule>
    <cfRule type="containsText" dxfId="5411" priority="7203" operator="containsText" text="closed">
      <formula>NOT(ISERROR(SEARCH("closed",M436)))</formula>
    </cfRule>
    <cfRule type="containsText" dxfId="5410" priority="7204" operator="containsText" text="Open">
      <formula>NOT(ISERROR(SEARCH("Open",M436)))</formula>
    </cfRule>
  </conditionalFormatting>
  <conditionalFormatting sqref="M437">
    <cfRule type="containsText" dxfId="5409" priority="7199" operator="containsText" text="Overdue">
      <formula>NOT(ISERROR(SEARCH("Overdue",M437)))</formula>
    </cfRule>
    <cfRule type="containsText" dxfId="5408" priority="7200" operator="containsText" text="closed">
      <formula>NOT(ISERROR(SEARCH("closed",M437)))</formula>
    </cfRule>
    <cfRule type="containsText" dxfId="5407" priority="7201" operator="containsText" text="Open">
      <formula>NOT(ISERROR(SEARCH("Open",M437)))</formula>
    </cfRule>
  </conditionalFormatting>
  <conditionalFormatting sqref="M438">
    <cfRule type="containsText" dxfId="5406" priority="7196" operator="containsText" text="Overdue">
      <formula>NOT(ISERROR(SEARCH("Overdue",M438)))</formula>
    </cfRule>
    <cfRule type="containsText" dxfId="5405" priority="7197" operator="containsText" text="closed">
      <formula>NOT(ISERROR(SEARCH("closed",M438)))</formula>
    </cfRule>
    <cfRule type="containsText" dxfId="5404" priority="7198" operator="containsText" text="Open">
      <formula>NOT(ISERROR(SEARCH("Open",M438)))</formula>
    </cfRule>
  </conditionalFormatting>
  <conditionalFormatting sqref="M439">
    <cfRule type="containsText" dxfId="5403" priority="7193" operator="containsText" text="Overdue">
      <formula>NOT(ISERROR(SEARCH("Overdue",M439)))</formula>
    </cfRule>
    <cfRule type="containsText" dxfId="5402" priority="7194" operator="containsText" text="closed">
      <formula>NOT(ISERROR(SEARCH("closed",M439)))</formula>
    </cfRule>
    <cfRule type="containsText" dxfId="5401" priority="7195" operator="containsText" text="Open">
      <formula>NOT(ISERROR(SEARCH("Open",M439)))</formula>
    </cfRule>
  </conditionalFormatting>
  <conditionalFormatting sqref="M440">
    <cfRule type="containsText" dxfId="5400" priority="7190" operator="containsText" text="Overdue">
      <formula>NOT(ISERROR(SEARCH("Overdue",M440)))</formula>
    </cfRule>
    <cfRule type="containsText" dxfId="5399" priority="7191" operator="containsText" text="closed">
      <formula>NOT(ISERROR(SEARCH("closed",M440)))</formula>
    </cfRule>
    <cfRule type="containsText" dxfId="5398" priority="7192" operator="containsText" text="Open">
      <formula>NOT(ISERROR(SEARCH("Open",M440)))</formula>
    </cfRule>
  </conditionalFormatting>
  <conditionalFormatting sqref="M441">
    <cfRule type="containsText" dxfId="5397" priority="7187" operator="containsText" text="Overdue">
      <formula>NOT(ISERROR(SEARCH("Overdue",M441)))</formula>
    </cfRule>
    <cfRule type="containsText" dxfId="5396" priority="7188" operator="containsText" text="closed">
      <formula>NOT(ISERROR(SEARCH("closed",M441)))</formula>
    </cfRule>
    <cfRule type="containsText" dxfId="5395" priority="7189" operator="containsText" text="Open">
      <formula>NOT(ISERROR(SEARCH("Open",M441)))</formula>
    </cfRule>
  </conditionalFormatting>
  <conditionalFormatting sqref="M445">
    <cfRule type="containsText" dxfId="5394" priority="7175" operator="containsText" text="Overdue">
      <formula>NOT(ISERROR(SEARCH("Overdue",M445)))</formula>
    </cfRule>
    <cfRule type="containsText" dxfId="5393" priority="7176" operator="containsText" text="closed">
      <formula>NOT(ISERROR(SEARCH("closed",M445)))</formula>
    </cfRule>
    <cfRule type="containsText" dxfId="5392" priority="7177" operator="containsText" text="Open">
      <formula>NOT(ISERROR(SEARCH("Open",M445)))</formula>
    </cfRule>
  </conditionalFormatting>
  <conditionalFormatting sqref="M446">
    <cfRule type="containsText" dxfId="5391" priority="7172" operator="containsText" text="Overdue">
      <formula>NOT(ISERROR(SEARCH("Overdue",M446)))</formula>
    </cfRule>
    <cfRule type="containsText" dxfId="5390" priority="7173" operator="containsText" text="closed">
      <formula>NOT(ISERROR(SEARCH("closed",M446)))</formula>
    </cfRule>
    <cfRule type="containsText" dxfId="5389" priority="7174" operator="containsText" text="Open">
      <formula>NOT(ISERROR(SEARCH("Open",M446)))</formula>
    </cfRule>
  </conditionalFormatting>
  <conditionalFormatting sqref="M449">
    <cfRule type="containsText" dxfId="5388" priority="7169" operator="containsText" text="Overdue">
      <formula>NOT(ISERROR(SEARCH("Overdue",M449)))</formula>
    </cfRule>
    <cfRule type="containsText" dxfId="5387" priority="7170" operator="containsText" text="closed">
      <formula>NOT(ISERROR(SEARCH("closed",M449)))</formula>
    </cfRule>
    <cfRule type="containsText" dxfId="5386" priority="7171" operator="containsText" text="Open">
      <formula>NOT(ISERROR(SEARCH("Open",M449)))</formula>
    </cfRule>
  </conditionalFormatting>
  <conditionalFormatting sqref="M447:M448">
    <cfRule type="containsText" dxfId="5385" priority="7166" operator="containsText" text="Overdue">
      <formula>NOT(ISERROR(SEARCH("Overdue",M447)))</formula>
    </cfRule>
    <cfRule type="containsText" dxfId="5384" priority="7167" operator="containsText" text="closed">
      <formula>NOT(ISERROR(SEARCH("closed",M447)))</formula>
    </cfRule>
    <cfRule type="containsText" dxfId="5383" priority="7168" operator="containsText" text="Open">
      <formula>NOT(ISERROR(SEARCH("Open",M447)))</formula>
    </cfRule>
  </conditionalFormatting>
  <conditionalFormatting sqref="M450:M463">
    <cfRule type="containsText" dxfId="5382" priority="7163" operator="containsText" text="Overdue">
      <formula>NOT(ISERROR(SEARCH("Overdue",M450)))</formula>
    </cfRule>
    <cfRule type="containsText" dxfId="5381" priority="7164" operator="containsText" text="closed">
      <formula>NOT(ISERROR(SEARCH("closed",M450)))</formula>
    </cfRule>
    <cfRule type="containsText" dxfId="5380" priority="7165" operator="containsText" text="Open">
      <formula>NOT(ISERROR(SEARCH("Open",M450)))</formula>
    </cfRule>
  </conditionalFormatting>
  <conditionalFormatting sqref="M464">
    <cfRule type="containsText" dxfId="5379" priority="7160" operator="containsText" text="Overdue">
      <formula>NOT(ISERROR(SEARCH("Overdue",M464)))</formula>
    </cfRule>
    <cfRule type="containsText" dxfId="5378" priority="7161" operator="containsText" text="closed">
      <formula>NOT(ISERROR(SEARCH("closed",M464)))</formula>
    </cfRule>
    <cfRule type="containsText" dxfId="5377" priority="7162" operator="containsText" text="Open">
      <formula>NOT(ISERROR(SEARCH("Open",M464)))</formula>
    </cfRule>
  </conditionalFormatting>
  <conditionalFormatting sqref="M480">
    <cfRule type="containsText" dxfId="5376" priority="7157" operator="containsText" text="Overdue">
      <formula>NOT(ISERROR(SEARCH("Overdue",M480)))</formula>
    </cfRule>
    <cfRule type="containsText" dxfId="5375" priority="7158" operator="containsText" text="closed">
      <formula>NOT(ISERROR(SEARCH("closed",M480)))</formula>
    </cfRule>
    <cfRule type="containsText" dxfId="5374" priority="7159" operator="containsText" text="Open">
      <formula>NOT(ISERROR(SEARCH("Open",M480)))</formula>
    </cfRule>
  </conditionalFormatting>
  <conditionalFormatting sqref="M481">
    <cfRule type="containsText" dxfId="5373" priority="7154" operator="containsText" text="Overdue">
      <formula>NOT(ISERROR(SEARCH("Overdue",M481)))</formula>
    </cfRule>
    <cfRule type="containsText" dxfId="5372" priority="7155" operator="containsText" text="closed">
      <formula>NOT(ISERROR(SEARCH("closed",M481)))</formula>
    </cfRule>
    <cfRule type="containsText" dxfId="5371" priority="7156" operator="containsText" text="Open">
      <formula>NOT(ISERROR(SEARCH("Open",M481)))</formula>
    </cfRule>
  </conditionalFormatting>
  <conditionalFormatting sqref="M482">
    <cfRule type="containsText" dxfId="5370" priority="7151" operator="containsText" text="Overdue">
      <formula>NOT(ISERROR(SEARCH("Overdue",M482)))</formula>
    </cfRule>
    <cfRule type="containsText" dxfId="5369" priority="7152" operator="containsText" text="closed">
      <formula>NOT(ISERROR(SEARCH("closed",M482)))</formula>
    </cfRule>
    <cfRule type="containsText" dxfId="5368" priority="7153" operator="containsText" text="Open">
      <formula>NOT(ISERROR(SEARCH("Open",M482)))</formula>
    </cfRule>
  </conditionalFormatting>
  <conditionalFormatting sqref="M488">
    <cfRule type="containsText" dxfId="5367" priority="7148" operator="containsText" text="Overdue">
      <formula>NOT(ISERROR(SEARCH("Overdue",M488)))</formula>
    </cfRule>
    <cfRule type="containsText" dxfId="5366" priority="7149" operator="containsText" text="closed">
      <formula>NOT(ISERROR(SEARCH("closed",M488)))</formula>
    </cfRule>
    <cfRule type="containsText" dxfId="5365" priority="7150" operator="containsText" text="Open">
      <formula>NOT(ISERROR(SEARCH("Open",M488)))</formula>
    </cfRule>
  </conditionalFormatting>
  <conditionalFormatting sqref="M489">
    <cfRule type="containsText" dxfId="5364" priority="7145" operator="containsText" text="Overdue">
      <formula>NOT(ISERROR(SEARCH("Overdue",M489)))</formula>
    </cfRule>
    <cfRule type="containsText" dxfId="5363" priority="7146" operator="containsText" text="closed">
      <formula>NOT(ISERROR(SEARCH("closed",M489)))</formula>
    </cfRule>
    <cfRule type="containsText" dxfId="5362" priority="7147" operator="containsText" text="Open">
      <formula>NOT(ISERROR(SEARCH("Open",M489)))</formula>
    </cfRule>
  </conditionalFormatting>
  <conditionalFormatting sqref="M451">
    <cfRule type="containsText" dxfId="5361" priority="7142" operator="containsText" text="Overdue">
      <formula>NOT(ISERROR(SEARCH("Overdue",M451)))</formula>
    </cfRule>
    <cfRule type="containsText" dxfId="5360" priority="7143" operator="containsText" text="closed">
      <formula>NOT(ISERROR(SEARCH("closed",M451)))</formula>
    </cfRule>
    <cfRule type="containsText" dxfId="5359" priority="7144" operator="containsText" text="Open">
      <formula>NOT(ISERROR(SEARCH("Open",M451)))</formula>
    </cfRule>
  </conditionalFormatting>
  <conditionalFormatting sqref="M452">
    <cfRule type="containsText" dxfId="5358" priority="7139" operator="containsText" text="Overdue">
      <formula>NOT(ISERROR(SEARCH("Overdue",M452)))</formula>
    </cfRule>
    <cfRule type="containsText" dxfId="5357" priority="7140" operator="containsText" text="closed">
      <formula>NOT(ISERROR(SEARCH("closed",M452)))</formula>
    </cfRule>
    <cfRule type="containsText" dxfId="5356" priority="7141" operator="containsText" text="Open">
      <formula>NOT(ISERROR(SEARCH("Open",M452)))</formula>
    </cfRule>
  </conditionalFormatting>
  <conditionalFormatting sqref="M453">
    <cfRule type="containsText" dxfId="5355" priority="7136" operator="containsText" text="Overdue">
      <formula>NOT(ISERROR(SEARCH("Overdue",M453)))</formula>
    </cfRule>
    <cfRule type="containsText" dxfId="5354" priority="7137" operator="containsText" text="closed">
      <formula>NOT(ISERROR(SEARCH("closed",M453)))</formula>
    </cfRule>
    <cfRule type="containsText" dxfId="5353" priority="7138" operator="containsText" text="Open">
      <formula>NOT(ISERROR(SEARCH("Open",M453)))</formula>
    </cfRule>
  </conditionalFormatting>
  <conditionalFormatting sqref="M454">
    <cfRule type="containsText" dxfId="5352" priority="7133" operator="containsText" text="Overdue">
      <formula>NOT(ISERROR(SEARCH("Overdue",M454)))</formula>
    </cfRule>
    <cfRule type="containsText" dxfId="5351" priority="7134" operator="containsText" text="closed">
      <formula>NOT(ISERROR(SEARCH("closed",M454)))</formula>
    </cfRule>
    <cfRule type="containsText" dxfId="5350" priority="7135" operator="containsText" text="Open">
      <formula>NOT(ISERROR(SEARCH("Open",M454)))</formula>
    </cfRule>
  </conditionalFormatting>
  <conditionalFormatting sqref="M455">
    <cfRule type="containsText" dxfId="5349" priority="7130" operator="containsText" text="Overdue">
      <formula>NOT(ISERROR(SEARCH("Overdue",M455)))</formula>
    </cfRule>
    <cfRule type="containsText" dxfId="5348" priority="7131" operator="containsText" text="closed">
      <formula>NOT(ISERROR(SEARCH("closed",M455)))</formula>
    </cfRule>
    <cfRule type="containsText" dxfId="5347" priority="7132" operator="containsText" text="Open">
      <formula>NOT(ISERROR(SEARCH("Open",M455)))</formula>
    </cfRule>
  </conditionalFormatting>
  <conditionalFormatting sqref="M456">
    <cfRule type="containsText" dxfId="5346" priority="7127" operator="containsText" text="Overdue">
      <formula>NOT(ISERROR(SEARCH("Overdue",M456)))</formula>
    </cfRule>
    <cfRule type="containsText" dxfId="5345" priority="7128" operator="containsText" text="closed">
      <formula>NOT(ISERROR(SEARCH("closed",M456)))</formula>
    </cfRule>
    <cfRule type="containsText" dxfId="5344" priority="7129" operator="containsText" text="Open">
      <formula>NOT(ISERROR(SEARCH("Open",M456)))</formula>
    </cfRule>
  </conditionalFormatting>
  <conditionalFormatting sqref="M457">
    <cfRule type="containsText" dxfId="5343" priority="7124" operator="containsText" text="Overdue">
      <formula>NOT(ISERROR(SEARCH("Overdue",M457)))</formula>
    </cfRule>
    <cfRule type="containsText" dxfId="5342" priority="7125" operator="containsText" text="closed">
      <formula>NOT(ISERROR(SEARCH("closed",M457)))</formula>
    </cfRule>
    <cfRule type="containsText" dxfId="5341" priority="7126" operator="containsText" text="Open">
      <formula>NOT(ISERROR(SEARCH("Open",M457)))</formula>
    </cfRule>
  </conditionalFormatting>
  <conditionalFormatting sqref="C457:D457">
    <cfRule type="duplicateValues" dxfId="5340" priority="7123"/>
  </conditionalFormatting>
  <conditionalFormatting sqref="C458:D458">
    <cfRule type="duplicateValues" dxfId="5339" priority="7122"/>
  </conditionalFormatting>
  <conditionalFormatting sqref="M458">
    <cfRule type="containsText" dxfId="5338" priority="7119" operator="containsText" text="Overdue">
      <formula>NOT(ISERROR(SEARCH("Overdue",M458)))</formula>
    </cfRule>
    <cfRule type="containsText" dxfId="5337" priority="7120" operator="containsText" text="closed">
      <formula>NOT(ISERROR(SEARCH("closed",M458)))</formula>
    </cfRule>
    <cfRule type="containsText" dxfId="5336" priority="7121" operator="containsText" text="Open">
      <formula>NOT(ISERROR(SEARCH("Open",M458)))</formula>
    </cfRule>
  </conditionalFormatting>
  <conditionalFormatting sqref="M459">
    <cfRule type="containsText" dxfId="5335" priority="7116" operator="containsText" text="Overdue">
      <formula>NOT(ISERROR(SEARCH("Overdue",M459)))</formula>
    </cfRule>
    <cfRule type="containsText" dxfId="5334" priority="7117" operator="containsText" text="closed">
      <formula>NOT(ISERROR(SEARCH("closed",M459)))</formula>
    </cfRule>
    <cfRule type="containsText" dxfId="5333" priority="7118" operator="containsText" text="Open">
      <formula>NOT(ISERROR(SEARCH("Open",M459)))</formula>
    </cfRule>
  </conditionalFormatting>
  <conditionalFormatting sqref="M460">
    <cfRule type="containsText" dxfId="5332" priority="7113" operator="containsText" text="Overdue">
      <formula>NOT(ISERROR(SEARCH("Overdue",M460)))</formula>
    </cfRule>
    <cfRule type="containsText" dxfId="5331" priority="7114" operator="containsText" text="closed">
      <formula>NOT(ISERROR(SEARCH("closed",M460)))</formula>
    </cfRule>
    <cfRule type="containsText" dxfId="5330" priority="7115" operator="containsText" text="Open">
      <formula>NOT(ISERROR(SEARCH("Open",M460)))</formula>
    </cfRule>
  </conditionalFormatting>
  <conditionalFormatting sqref="M461">
    <cfRule type="containsText" dxfId="5329" priority="7110" operator="containsText" text="Overdue">
      <formula>NOT(ISERROR(SEARCH("Overdue",M461)))</formula>
    </cfRule>
    <cfRule type="containsText" dxfId="5328" priority="7111" operator="containsText" text="closed">
      <formula>NOT(ISERROR(SEARCH("closed",M461)))</formula>
    </cfRule>
    <cfRule type="containsText" dxfId="5327" priority="7112" operator="containsText" text="Open">
      <formula>NOT(ISERROR(SEARCH("Open",M461)))</formula>
    </cfRule>
  </conditionalFormatting>
  <conditionalFormatting sqref="D462">
    <cfRule type="duplicateValues" dxfId="5326" priority="7109"/>
  </conditionalFormatting>
  <conditionalFormatting sqref="M462">
    <cfRule type="containsText" dxfId="5325" priority="7106" operator="containsText" text="Overdue">
      <formula>NOT(ISERROR(SEARCH("Overdue",M462)))</formula>
    </cfRule>
    <cfRule type="containsText" dxfId="5324" priority="7107" operator="containsText" text="closed">
      <formula>NOT(ISERROR(SEARCH("closed",M462)))</formula>
    </cfRule>
    <cfRule type="containsText" dxfId="5323" priority="7108" operator="containsText" text="Open">
      <formula>NOT(ISERROR(SEARCH("Open",M462)))</formula>
    </cfRule>
  </conditionalFormatting>
  <conditionalFormatting sqref="M463">
    <cfRule type="containsText" dxfId="5322" priority="7103" operator="containsText" text="Overdue">
      <formula>NOT(ISERROR(SEARCH("Overdue",M463)))</formula>
    </cfRule>
    <cfRule type="containsText" dxfId="5321" priority="7104" operator="containsText" text="closed">
      <formula>NOT(ISERROR(SEARCH("closed",M463)))</formula>
    </cfRule>
    <cfRule type="containsText" dxfId="5320" priority="7105" operator="containsText" text="Open">
      <formula>NOT(ISERROR(SEARCH("Open",M463)))</formula>
    </cfRule>
  </conditionalFormatting>
  <conditionalFormatting sqref="M465">
    <cfRule type="containsText" dxfId="5319" priority="7100" operator="containsText" text="Overdue">
      <formula>NOT(ISERROR(SEARCH("Overdue",M465)))</formula>
    </cfRule>
    <cfRule type="containsText" dxfId="5318" priority="7101" operator="containsText" text="closed">
      <formula>NOT(ISERROR(SEARCH("closed",M465)))</formula>
    </cfRule>
    <cfRule type="containsText" dxfId="5317" priority="7102" operator="containsText" text="Open">
      <formula>NOT(ISERROR(SEARCH("Open",M465)))</formula>
    </cfRule>
  </conditionalFormatting>
  <conditionalFormatting sqref="M466">
    <cfRule type="containsText" dxfId="5316" priority="7097" operator="containsText" text="Overdue">
      <formula>NOT(ISERROR(SEARCH("Overdue",M466)))</formula>
    </cfRule>
    <cfRule type="containsText" dxfId="5315" priority="7098" operator="containsText" text="closed">
      <formula>NOT(ISERROR(SEARCH("closed",M466)))</formula>
    </cfRule>
    <cfRule type="containsText" dxfId="5314" priority="7099" operator="containsText" text="Open">
      <formula>NOT(ISERROR(SEARCH("Open",M466)))</formula>
    </cfRule>
  </conditionalFormatting>
  <conditionalFormatting sqref="M467">
    <cfRule type="containsText" dxfId="5313" priority="7094" operator="containsText" text="Overdue">
      <formula>NOT(ISERROR(SEARCH("Overdue",M467)))</formula>
    </cfRule>
    <cfRule type="containsText" dxfId="5312" priority="7095" operator="containsText" text="closed">
      <formula>NOT(ISERROR(SEARCH("closed",M467)))</formula>
    </cfRule>
    <cfRule type="containsText" dxfId="5311" priority="7096" operator="containsText" text="Open">
      <formula>NOT(ISERROR(SEARCH("Open",M467)))</formula>
    </cfRule>
  </conditionalFormatting>
  <conditionalFormatting sqref="M468">
    <cfRule type="containsText" dxfId="5310" priority="7091" operator="containsText" text="Overdue">
      <formula>NOT(ISERROR(SEARCH("Overdue",M468)))</formula>
    </cfRule>
    <cfRule type="containsText" dxfId="5309" priority="7092" operator="containsText" text="closed">
      <formula>NOT(ISERROR(SEARCH("closed",M468)))</formula>
    </cfRule>
    <cfRule type="containsText" dxfId="5308" priority="7093" operator="containsText" text="Open">
      <formula>NOT(ISERROR(SEARCH("Open",M468)))</formula>
    </cfRule>
  </conditionalFormatting>
  <conditionalFormatting sqref="M469">
    <cfRule type="containsText" dxfId="5307" priority="7088" operator="containsText" text="Overdue">
      <formula>NOT(ISERROR(SEARCH("Overdue",M469)))</formula>
    </cfRule>
    <cfRule type="containsText" dxfId="5306" priority="7089" operator="containsText" text="closed">
      <formula>NOT(ISERROR(SEARCH("closed",M469)))</formula>
    </cfRule>
    <cfRule type="containsText" dxfId="5305" priority="7090" operator="containsText" text="Open">
      <formula>NOT(ISERROR(SEARCH("Open",M469)))</formula>
    </cfRule>
  </conditionalFormatting>
  <conditionalFormatting sqref="M470">
    <cfRule type="containsText" dxfId="5304" priority="7085" operator="containsText" text="Overdue">
      <formula>NOT(ISERROR(SEARCH("Overdue",M470)))</formula>
    </cfRule>
    <cfRule type="containsText" dxfId="5303" priority="7086" operator="containsText" text="closed">
      <formula>NOT(ISERROR(SEARCH("closed",M470)))</formula>
    </cfRule>
    <cfRule type="containsText" dxfId="5302" priority="7087" operator="containsText" text="Open">
      <formula>NOT(ISERROR(SEARCH("Open",M470)))</formula>
    </cfRule>
  </conditionalFormatting>
  <conditionalFormatting sqref="M471">
    <cfRule type="containsText" dxfId="5301" priority="7082" operator="containsText" text="Overdue">
      <formula>NOT(ISERROR(SEARCH("Overdue",M471)))</formula>
    </cfRule>
    <cfRule type="containsText" dxfId="5300" priority="7083" operator="containsText" text="closed">
      <formula>NOT(ISERROR(SEARCH("closed",M471)))</formula>
    </cfRule>
    <cfRule type="containsText" dxfId="5299" priority="7084" operator="containsText" text="Open">
      <formula>NOT(ISERROR(SEARCH("Open",M471)))</formula>
    </cfRule>
  </conditionalFormatting>
  <conditionalFormatting sqref="M472">
    <cfRule type="containsText" dxfId="5298" priority="7079" operator="containsText" text="Overdue">
      <formula>NOT(ISERROR(SEARCH("Overdue",M472)))</formula>
    </cfRule>
    <cfRule type="containsText" dxfId="5297" priority="7080" operator="containsText" text="closed">
      <formula>NOT(ISERROR(SEARCH("closed",M472)))</formula>
    </cfRule>
    <cfRule type="containsText" dxfId="5296" priority="7081" operator="containsText" text="Open">
      <formula>NOT(ISERROR(SEARCH("Open",M472)))</formula>
    </cfRule>
  </conditionalFormatting>
  <conditionalFormatting sqref="M473">
    <cfRule type="containsText" dxfId="5295" priority="7076" operator="containsText" text="Overdue">
      <formula>NOT(ISERROR(SEARCH("Overdue",M473)))</formula>
    </cfRule>
    <cfRule type="containsText" dxfId="5294" priority="7077" operator="containsText" text="closed">
      <formula>NOT(ISERROR(SEARCH("closed",M473)))</formula>
    </cfRule>
    <cfRule type="containsText" dxfId="5293" priority="7078" operator="containsText" text="Open">
      <formula>NOT(ISERROR(SEARCH("Open",M473)))</formula>
    </cfRule>
  </conditionalFormatting>
  <conditionalFormatting sqref="M474">
    <cfRule type="containsText" dxfId="5292" priority="7073" operator="containsText" text="Overdue">
      <formula>NOT(ISERROR(SEARCH("Overdue",M474)))</formula>
    </cfRule>
    <cfRule type="containsText" dxfId="5291" priority="7074" operator="containsText" text="closed">
      <formula>NOT(ISERROR(SEARCH("closed",M474)))</formula>
    </cfRule>
    <cfRule type="containsText" dxfId="5290" priority="7075" operator="containsText" text="Open">
      <formula>NOT(ISERROR(SEARCH("Open",M474)))</formula>
    </cfRule>
  </conditionalFormatting>
  <conditionalFormatting sqref="M475">
    <cfRule type="containsText" dxfId="5289" priority="7070" operator="containsText" text="Overdue">
      <formula>NOT(ISERROR(SEARCH("Overdue",M475)))</formula>
    </cfRule>
    <cfRule type="containsText" dxfId="5288" priority="7071" operator="containsText" text="closed">
      <formula>NOT(ISERROR(SEARCH("closed",M475)))</formula>
    </cfRule>
    <cfRule type="containsText" dxfId="5287" priority="7072" operator="containsText" text="Open">
      <formula>NOT(ISERROR(SEARCH("Open",M475)))</formula>
    </cfRule>
  </conditionalFormatting>
  <conditionalFormatting sqref="M476">
    <cfRule type="containsText" dxfId="5286" priority="7067" operator="containsText" text="Overdue">
      <formula>NOT(ISERROR(SEARCH("Overdue",M476)))</formula>
    </cfRule>
    <cfRule type="containsText" dxfId="5285" priority="7068" operator="containsText" text="closed">
      <formula>NOT(ISERROR(SEARCH("closed",M476)))</formula>
    </cfRule>
    <cfRule type="containsText" dxfId="5284" priority="7069" operator="containsText" text="Open">
      <formula>NOT(ISERROR(SEARCH("Open",M476)))</formula>
    </cfRule>
  </conditionalFormatting>
  <conditionalFormatting sqref="M477">
    <cfRule type="containsText" dxfId="5283" priority="7064" operator="containsText" text="Overdue">
      <formula>NOT(ISERROR(SEARCH("Overdue",M477)))</formula>
    </cfRule>
    <cfRule type="containsText" dxfId="5282" priority="7065" operator="containsText" text="closed">
      <formula>NOT(ISERROR(SEARCH("closed",M477)))</formula>
    </cfRule>
    <cfRule type="containsText" dxfId="5281" priority="7066" operator="containsText" text="Open">
      <formula>NOT(ISERROR(SEARCH("Open",M477)))</formula>
    </cfRule>
  </conditionalFormatting>
  <conditionalFormatting sqref="M478">
    <cfRule type="containsText" dxfId="5280" priority="7061" operator="containsText" text="Overdue">
      <formula>NOT(ISERROR(SEARCH("Overdue",M478)))</formula>
    </cfRule>
    <cfRule type="containsText" dxfId="5279" priority="7062" operator="containsText" text="closed">
      <formula>NOT(ISERROR(SEARCH("closed",M478)))</formula>
    </cfRule>
    <cfRule type="containsText" dxfId="5278" priority="7063" operator="containsText" text="Open">
      <formula>NOT(ISERROR(SEARCH("Open",M478)))</formula>
    </cfRule>
  </conditionalFormatting>
  <conditionalFormatting sqref="M479">
    <cfRule type="containsText" dxfId="5277" priority="7058" operator="containsText" text="Overdue">
      <formula>NOT(ISERROR(SEARCH("Overdue",M479)))</formula>
    </cfRule>
    <cfRule type="containsText" dxfId="5276" priority="7059" operator="containsText" text="closed">
      <formula>NOT(ISERROR(SEARCH("closed",M479)))</formula>
    </cfRule>
    <cfRule type="containsText" dxfId="5275" priority="7060" operator="containsText" text="Open">
      <formula>NOT(ISERROR(SEARCH("Open",M479)))</formula>
    </cfRule>
  </conditionalFormatting>
  <conditionalFormatting sqref="M483">
    <cfRule type="containsText" dxfId="5274" priority="7055" operator="containsText" text="Overdue">
      <formula>NOT(ISERROR(SEARCH("Overdue",M483)))</formula>
    </cfRule>
    <cfRule type="containsText" dxfId="5273" priority="7056" operator="containsText" text="closed">
      <formula>NOT(ISERROR(SEARCH("closed",M483)))</formula>
    </cfRule>
    <cfRule type="containsText" dxfId="5272" priority="7057" operator="containsText" text="Open">
      <formula>NOT(ISERROR(SEARCH("Open",M483)))</formula>
    </cfRule>
  </conditionalFormatting>
  <conditionalFormatting sqref="M484">
    <cfRule type="containsText" dxfId="5271" priority="7052" operator="containsText" text="Overdue">
      <formula>NOT(ISERROR(SEARCH("Overdue",M484)))</formula>
    </cfRule>
    <cfRule type="containsText" dxfId="5270" priority="7053" operator="containsText" text="closed">
      <formula>NOT(ISERROR(SEARCH("closed",M484)))</formula>
    </cfRule>
    <cfRule type="containsText" dxfId="5269" priority="7054" operator="containsText" text="Open">
      <formula>NOT(ISERROR(SEARCH("Open",M484)))</formula>
    </cfRule>
  </conditionalFormatting>
  <conditionalFormatting sqref="M485">
    <cfRule type="containsText" dxfId="5268" priority="7049" operator="containsText" text="Overdue">
      <formula>NOT(ISERROR(SEARCH("Overdue",M485)))</formula>
    </cfRule>
    <cfRule type="containsText" dxfId="5267" priority="7050" operator="containsText" text="closed">
      <formula>NOT(ISERROR(SEARCH("closed",M485)))</formula>
    </cfRule>
    <cfRule type="containsText" dxfId="5266" priority="7051" operator="containsText" text="Open">
      <formula>NOT(ISERROR(SEARCH("Open",M485)))</formula>
    </cfRule>
  </conditionalFormatting>
  <conditionalFormatting sqref="M486">
    <cfRule type="containsText" dxfId="5265" priority="7046" operator="containsText" text="Overdue">
      <formula>NOT(ISERROR(SEARCH("Overdue",M486)))</formula>
    </cfRule>
    <cfRule type="containsText" dxfId="5264" priority="7047" operator="containsText" text="closed">
      <formula>NOT(ISERROR(SEARCH("closed",M486)))</formula>
    </cfRule>
    <cfRule type="containsText" dxfId="5263" priority="7048" operator="containsText" text="Open">
      <formula>NOT(ISERROR(SEARCH("Open",M486)))</formula>
    </cfRule>
  </conditionalFormatting>
  <conditionalFormatting sqref="M487">
    <cfRule type="containsText" dxfId="5262" priority="7043" operator="containsText" text="Overdue">
      <formula>NOT(ISERROR(SEARCH("Overdue",M487)))</formula>
    </cfRule>
    <cfRule type="containsText" dxfId="5261" priority="7044" operator="containsText" text="closed">
      <formula>NOT(ISERROR(SEARCH("closed",M487)))</formula>
    </cfRule>
    <cfRule type="containsText" dxfId="5260" priority="7045" operator="containsText" text="Open">
      <formula>NOT(ISERROR(SEARCH("Open",M487)))</formula>
    </cfRule>
  </conditionalFormatting>
  <conditionalFormatting sqref="M1:M536 M556:M558 M560:M562 M564 M566 M569:M570 M574 M580 M583 M585:M586 M588:M589 M591:M594 M598:M599 M601:M602 M604 M606:M607 M612:M614 M618:M619 M621:M622 M625 M627 M633 M635:M636 M638:M641 M650 M652:M653 M655 M657:M671 M673 M678:M685 M700 M689:M690 M704:M706 M728 M733:M735 M737:M738 M745:M746 M750:M752 M756 M759:M761 M763:M764 M769 M777:M778 M785 M787:M788 M791 M796:M797 M813 M825 M829 M832:M841 M851 M844:M849 M853 M867:M870 M898:M903 M911:M914 M932:M935 M938:M939 M943 M947:M957 M966 M968 M972:M973 M978 M985:M988 M992:M993 M1000:M1004 M1007 M1009 M1012:M1020 M1069 M1079 M1084 M1087:M1089 M1093 M1096 M1098 M1100 M1103 M1107 M1113 M1128 M1115:M1116 M1109:M1110 M1130 M1133 M1138 M1146:M1149 M1153:M1156 M1158:M1159 M1162:M1163 M1175 M1190:M1195 M1199 M1206 M1231:M1238 M959:M963 M1258:M1259 M1261:M1264 M1279:M1284 M1289:M1294 M1322:M1360 M1362:M1363 M1368 M1365 M1392 M1398 M1448:M1450 M1563 M1575 M1604 M1577:M1581 M1583:M1585 M1623:M1632 M1709:M1710 M1712:M1713 M2677:M1048576">
    <cfRule type="containsText" dxfId="5259" priority="7041" operator="containsText" text="CM">
      <formula>NOT(ISERROR(SEARCH("CM",M1)))</formula>
    </cfRule>
    <cfRule type="containsText" dxfId="5258" priority="7042" operator="containsText" text="Stop Work">
      <formula>NOT(ISERROR(SEARCH("Stop Work",M1)))</formula>
    </cfRule>
  </conditionalFormatting>
  <conditionalFormatting sqref="M538 M540">
    <cfRule type="containsText" dxfId="5257" priority="7038" operator="containsText" text="Overdue">
      <formula>NOT(ISERROR(SEARCH("Overdue",M538)))</formula>
    </cfRule>
    <cfRule type="containsText" dxfId="5256" priority="7039" operator="containsText" text="closed">
      <formula>NOT(ISERROR(SEARCH("closed",M538)))</formula>
    </cfRule>
    <cfRule type="containsText" dxfId="5255" priority="7040" operator="containsText" text="Open">
      <formula>NOT(ISERROR(SEARCH("Open",M538)))</formula>
    </cfRule>
  </conditionalFormatting>
  <conditionalFormatting sqref="M537">
    <cfRule type="containsText" dxfId="5254" priority="7035" operator="containsText" text="Overdue">
      <formula>NOT(ISERROR(SEARCH("Overdue",M537)))</formula>
    </cfRule>
    <cfRule type="containsText" dxfId="5253" priority="7036" operator="containsText" text="closed">
      <formula>NOT(ISERROR(SEARCH("closed",M537)))</formula>
    </cfRule>
    <cfRule type="containsText" dxfId="5252" priority="7037" operator="containsText" text="Open">
      <formula>NOT(ISERROR(SEARCH("Open",M537)))</formula>
    </cfRule>
  </conditionalFormatting>
  <conditionalFormatting sqref="M539">
    <cfRule type="containsText" dxfId="5251" priority="7032" operator="containsText" text="Overdue">
      <formula>NOT(ISERROR(SEARCH("Overdue",M539)))</formula>
    </cfRule>
    <cfRule type="containsText" dxfId="5250" priority="7033" operator="containsText" text="closed">
      <formula>NOT(ISERROR(SEARCH("closed",M539)))</formula>
    </cfRule>
    <cfRule type="containsText" dxfId="5249" priority="7034" operator="containsText" text="Open">
      <formula>NOT(ISERROR(SEARCH("Open",M539)))</formula>
    </cfRule>
  </conditionalFormatting>
  <conditionalFormatting sqref="M541">
    <cfRule type="containsText" dxfId="5248" priority="7029" operator="containsText" text="Overdue">
      <formula>NOT(ISERROR(SEARCH("Overdue",M541)))</formula>
    </cfRule>
    <cfRule type="containsText" dxfId="5247" priority="7030" operator="containsText" text="closed">
      <formula>NOT(ISERROR(SEARCH("closed",M541)))</formula>
    </cfRule>
    <cfRule type="containsText" dxfId="5246" priority="7031" operator="containsText" text="Open">
      <formula>NOT(ISERROR(SEARCH("Open",M541)))</formula>
    </cfRule>
  </conditionalFormatting>
  <conditionalFormatting sqref="M542">
    <cfRule type="containsText" dxfId="5245" priority="7026" operator="containsText" text="Overdue">
      <formula>NOT(ISERROR(SEARCH("Overdue",M542)))</formula>
    </cfRule>
    <cfRule type="containsText" dxfId="5244" priority="7027" operator="containsText" text="closed">
      <formula>NOT(ISERROR(SEARCH("closed",M542)))</formula>
    </cfRule>
    <cfRule type="containsText" dxfId="5243" priority="7028" operator="containsText" text="Open">
      <formula>NOT(ISERROR(SEARCH("Open",M542)))</formula>
    </cfRule>
  </conditionalFormatting>
  <conditionalFormatting sqref="M543:M544">
    <cfRule type="containsText" dxfId="5242" priority="7023" operator="containsText" text="Overdue">
      <formula>NOT(ISERROR(SEARCH("Overdue",M543)))</formula>
    </cfRule>
    <cfRule type="containsText" dxfId="5241" priority="7024" operator="containsText" text="closed">
      <formula>NOT(ISERROR(SEARCH("closed",M543)))</formula>
    </cfRule>
    <cfRule type="containsText" dxfId="5240" priority="7025" operator="containsText" text="Open">
      <formula>NOT(ISERROR(SEARCH("Open",M543)))</formula>
    </cfRule>
  </conditionalFormatting>
  <conditionalFormatting sqref="M545 M547:M549">
    <cfRule type="containsText" dxfId="5239" priority="7020" operator="containsText" text="Overdue">
      <formula>NOT(ISERROR(SEARCH("Overdue",M545)))</formula>
    </cfRule>
    <cfRule type="containsText" dxfId="5238" priority="7021" operator="containsText" text="closed">
      <formula>NOT(ISERROR(SEARCH("closed",M545)))</formula>
    </cfRule>
    <cfRule type="containsText" dxfId="5237" priority="7022" operator="containsText" text="Open">
      <formula>NOT(ISERROR(SEARCH("Open",M545)))</formula>
    </cfRule>
  </conditionalFormatting>
  <conditionalFormatting sqref="M550">
    <cfRule type="containsText" dxfId="5236" priority="7017" operator="containsText" text="Overdue">
      <formula>NOT(ISERROR(SEARCH("Overdue",M550)))</formula>
    </cfRule>
    <cfRule type="containsText" dxfId="5235" priority="7018" operator="containsText" text="closed">
      <formula>NOT(ISERROR(SEARCH("closed",M550)))</formula>
    </cfRule>
    <cfRule type="containsText" dxfId="5234" priority="7019" operator="containsText" text="Open">
      <formula>NOT(ISERROR(SEARCH("Open",M550)))</formula>
    </cfRule>
  </conditionalFormatting>
  <conditionalFormatting sqref="M551">
    <cfRule type="containsText" dxfId="5233" priority="7014" operator="containsText" text="Overdue">
      <formula>NOT(ISERROR(SEARCH("Overdue",M551)))</formula>
    </cfRule>
    <cfRule type="containsText" dxfId="5232" priority="7015" operator="containsText" text="closed">
      <formula>NOT(ISERROR(SEARCH("closed",M551)))</formula>
    </cfRule>
    <cfRule type="containsText" dxfId="5231" priority="7016" operator="containsText" text="Open">
      <formula>NOT(ISERROR(SEARCH("Open",M551)))</formula>
    </cfRule>
  </conditionalFormatting>
  <conditionalFormatting sqref="M552">
    <cfRule type="containsText" dxfId="5230" priority="7011" operator="containsText" text="Overdue">
      <formula>NOT(ISERROR(SEARCH("Overdue",M552)))</formula>
    </cfRule>
    <cfRule type="containsText" dxfId="5229" priority="7012" operator="containsText" text="closed">
      <formula>NOT(ISERROR(SEARCH("closed",M552)))</formula>
    </cfRule>
    <cfRule type="containsText" dxfId="5228" priority="7013" operator="containsText" text="Open">
      <formula>NOT(ISERROR(SEARCH("Open",M552)))</formula>
    </cfRule>
  </conditionalFormatting>
  <conditionalFormatting sqref="M553">
    <cfRule type="containsText" dxfId="5227" priority="7008" operator="containsText" text="Overdue">
      <formula>NOT(ISERROR(SEARCH("Overdue",M553)))</formula>
    </cfRule>
    <cfRule type="containsText" dxfId="5226" priority="7009" operator="containsText" text="closed">
      <formula>NOT(ISERROR(SEARCH("closed",M553)))</formula>
    </cfRule>
    <cfRule type="containsText" dxfId="5225" priority="7010" operator="containsText" text="Open">
      <formula>NOT(ISERROR(SEARCH("Open",M553)))</formula>
    </cfRule>
  </conditionalFormatting>
  <conditionalFormatting sqref="M554">
    <cfRule type="containsText" dxfId="5224" priority="7005" operator="containsText" text="Overdue">
      <formula>NOT(ISERROR(SEARCH("Overdue",M554)))</formula>
    </cfRule>
    <cfRule type="containsText" dxfId="5223" priority="7006" operator="containsText" text="closed">
      <formula>NOT(ISERROR(SEARCH("closed",M554)))</formula>
    </cfRule>
    <cfRule type="containsText" dxfId="5222" priority="7007" operator="containsText" text="Open">
      <formula>NOT(ISERROR(SEARCH("Open",M554)))</formula>
    </cfRule>
  </conditionalFormatting>
  <conditionalFormatting sqref="M555">
    <cfRule type="containsText" dxfId="5221" priority="7002" operator="containsText" text="Overdue">
      <formula>NOT(ISERROR(SEARCH("Overdue",M555)))</formula>
    </cfRule>
    <cfRule type="containsText" dxfId="5220" priority="7003" operator="containsText" text="closed">
      <formula>NOT(ISERROR(SEARCH("closed",M555)))</formula>
    </cfRule>
    <cfRule type="containsText" dxfId="5219" priority="7004" operator="containsText" text="Open">
      <formula>NOT(ISERROR(SEARCH("Open",M555)))</formula>
    </cfRule>
  </conditionalFormatting>
  <conditionalFormatting sqref="M1:M545 M560:M562 M564 M566 M569:M570 M574 M580 M583 M585:M586 M588:M589 M591:M594 M598:M599 M547:M558 M601:M602 M604 M606:M607 M612:M614 M618:M619 M621:M622 M625 M627 M633 M635:M636 M638:M641 M650 M652:M653 M655 M657:M671 M673 M678:M685 M700 M689:M690 M704:M706 M728 M733:M735 M737:M738 M745:M746 M750:M752 M756 M759:M761 M763:M764 M769 M777:M778 M785 M787:M788 M791 M796:M797 M813 M825 M829 M832:M841 M851 M844:M849 M853 M867:M870 M898:M903 M911:M914 M932:M935 M938:M939 M943 M947:M957 M966 M968 M972:M973 M978 M985:M988 M992:M993 M1000:M1004 M1007 M1009 M1012:M1020 M1069 M1079 M1084 M1087:M1089 M1093 M1096 M1098 M1100 M1103 M1107 M1113 M1128 M1115:M1116 M1109:M1110 M1130 M1133 M1138 M1146:M1149 M1153:M1156 M1158:M1159 M1162:M1163 M1175 M1190:M1195 M1199 M1206 M1231:M1238 M959:M963 M1258:M1259 M1261:M1264 M1279:M1284 M1289:M1294 M1322:M1360 M1362:M1363 M1368 M1365 M1392 M1398 M1448:M1450 M1563 M1575 M1604 M1577:M1581 M1583:M1585 M1623:M1632 M1709:M1710 M1712:M1713 M2677:M1048576">
    <cfRule type="containsText" dxfId="5218" priority="7001" operator="containsText" text="Stop Work">
      <formula>NOT(ISERROR(SEARCH("Stop Work",M1)))</formula>
    </cfRule>
  </conditionalFormatting>
  <conditionalFormatting sqref="M559">
    <cfRule type="containsText" dxfId="5217" priority="6998" operator="containsText" text="Overdue">
      <formula>NOT(ISERROR(SEARCH("Overdue",M559)))</formula>
    </cfRule>
    <cfRule type="containsText" dxfId="5216" priority="6999" operator="containsText" text="closed">
      <formula>NOT(ISERROR(SEARCH("closed",M559)))</formula>
    </cfRule>
    <cfRule type="containsText" dxfId="5215" priority="7000" operator="containsText" text="Open">
      <formula>NOT(ISERROR(SEARCH("Open",M559)))</formula>
    </cfRule>
  </conditionalFormatting>
  <conditionalFormatting sqref="M559">
    <cfRule type="containsText" dxfId="5214" priority="6996" operator="containsText" text="CM">
      <formula>NOT(ISERROR(SEARCH("CM",M559)))</formula>
    </cfRule>
    <cfRule type="containsText" dxfId="5213" priority="6997" operator="containsText" text="Stop Work">
      <formula>NOT(ISERROR(SEARCH("Stop Work",M559)))</formula>
    </cfRule>
  </conditionalFormatting>
  <conditionalFormatting sqref="M559">
    <cfRule type="containsText" dxfId="5212" priority="6995" operator="containsText" text="Stop Work">
      <formula>NOT(ISERROR(SEARCH("Stop Work",M559)))</formula>
    </cfRule>
  </conditionalFormatting>
  <conditionalFormatting sqref="M563">
    <cfRule type="containsText" dxfId="5211" priority="6992" operator="containsText" text="Overdue">
      <formula>NOT(ISERROR(SEARCH("Overdue",M563)))</formula>
    </cfRule>
    <cfRule type="containsText" dxfId="5210" priority="6993" operator="containsText" text="closed">
      <formula>NOT(ISERROR(SEARCH("closed",M563)))</formula>
    </cfRule>
    <cfRule type="containsText" dxfId="5209" priority="6994" operator="containsText" text="Open">
      <formula>NOT(ISERROR(SEARCH("Open",M563)))</formula>
    </cfRule>
  </conditionalFormatting>
  <conditionalFormatting sqref="M563">
    <cfRule type="containsText" dxfId="5208" priority="6990" operator="containsText" text="CM">
      <formula>NOT(ISERROR(SEARCH("CM",M563)))</formula>
    </cfRule>
    <cfRule type="containsText" dxfId="5207" priority="6991" operator="containsText" text="Stop Work">
      <formula>NOT(ISERROR(SEARCH("Stop Work",M563)))</formula>
    </cfRule>
  </conditionalFormatting>
  <conditionalFormatting sqref="M563">
    <cfRule type="containsText" dxfId="5206" priority="6989" operator="containsText" text="Stop Work">
      <formula>NOT(ISERROR(SEARCH("Stop Work",M563)))</formula>
    </cfRule>
  </conditionalFormatting>
  <conditionalFormatting sqref="M565">
    <cfRule type="containsText" dxfId="5205" priority="6986" operator="containsText" text="Overdue">
      <formula>NOT(ISERROR(SEARCH("Overdue",M565)))</formula>
    </cfRule>
    <cfRule type="containsText" dxfId="5204" priority="6987" operator="containsText" text="closed">
      <formula>NOT(ISERROR(SEARCH("closed",M565)))</formula>
    </cfRule>
    <cfRule type="containsText" dxfId="5203" priority="6988" operator="containsText" text="Open">
      <formula>NOT(ISERROR(SEARCH("Open",M565)))</formula>
    </cfRule>
  </conditionalFormatting>
  <conditionalFormatting sqref="M565">
    <cfRule type="containsText" dxfId="5202" priority="6984" operator="containsText" text="CM">
      <formula>NOT(ISERROR(SEARCH("CM",M565)))</formula>
    </cfRule>
    <cfRule type="containsText" dxfId="5201" priority="6985" operator="containsText" text="Stop Work">
      <formula>NOT(ISERROR(SEARCH("Stop Work",M565)))</formula>
    </cfRule>
  </conditionalFormatting>
  <conditionalFormatting sqref="M565">
    <cfRule type="containsText" dxfId="5200" priority="6983" operator="containsText" text="Stop Work">
      <formula>NOT(ISERROR(SEARCH("Stop Work",M565)))</formula>
    </cfRule>
  </conditionalFormatting>
  <conditionalFormatting sqref="M567">
    <cfRule type="containsText" dxfId="5199" priority="6980" operator="containsText" text="Overdue">
      <formula>NOT(ISERROR(SEARCH("Overdue",M567)))</formula>
    </cfRule>
    <cfRule type="containsText" dxfId="5198" priority="6981" operator="containsText" text="closed">
      <formula>NOT(ISERROR(SEARCH("closed",M567)))</formula>
    </cfRule>
    <cfRule type="containsText" dxfId="5197" priority="6982" operator="containsText" text="Open">
      <formula>NOT(ISERROR(SEARCH("Open",M567)))</formula>
    </cfRule>
  </conditionalFormatting>
  <conditionalFormatting sqref="M567">
    <cfRule type="containsText" dxfId="5196" priority="6978" operator="containsText" text="CM">
      <formula>NOT(ISERROR(SEARCH("CM",M567)))</formula>
    </cfRule>
    <cfRule type="containsText" dxfId="5195" priority="6979" operator="containsText" text="Stop Work">
      <formula>NOT(ISERROR(SEARCH("Stop Work",M567)))</formula>
    </cfRule>
  </conditionalFormatting>
  <conditionalFormatting sqref="M567">
    <cfRule type="containsText" dxfId="5194" priority="6977" operator="containsText" text="Stop Work">
      <formula>NOT(ISERROR(SEARCH("Stop Work",M567)))</formula>
    </cfRule>
  </conditionalFormatting>
  <conditionalFormatting sqref="M568">
    <cfRule type="containsText" dxfId="5193" priority="6974" operator="containsText" text="Overdue">
      <formula>NOT(ISERROR(SEARCH("Overdue",M568)))</formula>
    </cfRule>
    <cfRule type="containsText" dxfId="5192" priority="6975" operator="containsText" text="closed">
      <formula>NOT(ISERROR(SEARCH("closed",M568)))</formula>
    </cfRule>
    <cfRule type="containsText" dxfId="5191" priority="6976" operator="containsText" text="Open">
      <formula>NOT(ISERROR(SEARCH("Open",M568)))</formula>
    </cfRule>
  </conditionalFormatting>
  <conditionalFormatting sqref="M568">
    <cfRule type="containsText" dxfId="5190" priority="6972" operator="containsText" text="CM">
      <formula>NOT(ISERROR(SEARCH("CM",M568)))</formula>
    </cfRule>
    <cfRule type="containsText" dxfId="5189" priority="6973" operator="containsText" text="Stop Work">
      <formula>NOT(ISERROR(SEARCH("Stop Work",M568)))</formula>
    </cfRule>
  </conditionalFormatting>
  <conditionalFormatting sqref="M568">
    <cfRule type="containsText" dxfId="5188" priority="6971" operator="containsText" text="Stop Work">
      <formula>NOT(ISERROR(SEARCH("Stop Work",M568)))</formula>
    </cfRule>
  </conditionalFormatting>
  <conditionalFormatting sqref="M571">
    <cfRule type="containsText" dxfId="5187" priority="6968" operator="containsText" text="Overdue">
      <formula>NOT(ISERROR(SEARCH("Overdue",M571)))</formula>
    </cfRule>
    <cfRule type="containsText" dxfId="5186" priority="6969" operator="containsText" text="closed">
      <formula>NOT(ISERROR(SEARCH("closed",M571)))</formula>
    </cfRule>
    <cfRule type="containsText" dxfId="5185" priority="6970" operator="containsText" text="Open">
      <formula>NOT(ISERROR(SEARCH("Open",M571)))</formula>
    </cfRule>
  </conditionalFormatting>
  <conditionalFormatting sqref="M571">
    <cfRule type="containsText" dxfId="5184" priority="6966" operator="containsText" text="CM">
      <formula>NOT(ISERROR(SEARCH("CM",M571)))</formula>
    </cfRule>
    <cfRule type="containsText" dxfId="5183" priority="6967" operator="containsText" text="Stop Work">
      <formula>NOT(ISERROR(SEARCH("Stop Work",M571)))</formula>
    </cfRule>
  </conditionalFormatting>
  <conditionalFormatting sqref="M571">
    <cfRule type="containsText" dxfId="5182" priority="6965" operator="containsText" text="Stop Work">
      <formula>NOT(ISERROR(SEARCH("Stop Work",M571)))</formula>
    </cfRule>
  </conditionalFormatting>
  <conditionalFormatting sqref="M572">
    <cfRule type="containsText" dxfId="5181" priority="6962" operator="containsText" text="Overdue">
      <formula>NOT(ISERROR(SEARCH("Overdue",M572)))</formula>
    </cfRule>
    <cfRule type="containsText" dxfId="5180" priority="6963" operator="containsText" text="closed">
      <formula>NOT(ISERROR(SEARCH("closed",M572)))</formula>
    </cfRule>
    <cfRule type="containsText" dxfId="5179" priority="6964" operator="containsText" text="Open">
      <formula>NOT(ISERROR(SEARCH("Open",M572)))</formula>
    </cfRule>
  </conditionalFormatting>
  <conditionalFormatting sqref="M572">
    <cfRule type="containsText" dxfId="5178" priority="6960" operator="containsText" text="CM">
      <formula>NOT(ISERROR(SEARCH("CM",M572)))</formula>
    </cfRule>
    <cfRule type="containsText" dxfId="5177" priority="6961" operator="containsText" text="Stop Work">
      <formula>NOT(ISERROR(SEARCH("Stop Work",M572)))</formula>
    </cfRule>
  </conditionalFormatting>
  <conditionalFormatting sqref="M572">
    <cfRule type="containsText" dxfId="5176" priority="6959" operator="containsText" text="Stop Work">
      <formula>NOT(ISERROR(SEARCH("Stop Work",M572)))</formula>
    </cfRule>
  </conditionalFormatting>
  <conditionalFormatting sqref="M573">
    <cfRule type="containsText" dxfId="5175" priority="6956" operator="containsText" text="Overdue">
      <formula>NOT(ISERROR(SEARCH("Overdue",M573)))</formula>
    </cfRule>
    <cfRule type="containsText" dxfId="5174" priority="6957" operator="containsText" text="closed">
      <formula>NOT(ISERROR(SEARCH("closed",M573)))</formula>
    </cfRule>
    <cfRule type="containsText" dxfId="5173" priority="6958" operator="containsText" text="Open">
      <formula>NOT(ISERROR(SEARCH("Open",M573)))</formula>
    </cfRule>
  </conditionalFormatting>
  <conditionalFormatting sqref="M573">
    <cfRule type="containsText" dxfId="5172" priority="6954" operator="containsText" text="CM">
      <formula>NOT(ISERROR(SEARCH("CM",M573)))</formula>
    </cfRule>
    <cfRule type="containsText" dxfId="5171" priority="6955" operator="containsText" text="Stop Work">
      <formula>NOT(ISERROR(SEARCH("Stop Work",M573)))</formula>
    </cfRule>
  </conditionalFormatting>
  <conditionalFormatting sqref="M573">
    <cfRule type="containsText" dxfId="5170" priority="6953" operator="containsText" text="Stop Work">
      <formula>NOT(ISERROR(SEARCH("Stop Work",M573)))</formula>
    </cfRule>
  </conditionalFormatting>
  <conditionalFormatting sqref="M575">
    <cfRule type="containsText" dxfId="5169" priority="6950" operator="containsText" text="Overdue">
      <formula>NOT(ISERROR(SEARCH("Overdue",M575)))</formula>
    </cfRule>
    <cfRule type="containsText" dxfId="5168" priority="6951" operator="containsText" text="closed">
      <formula>NOT(ISERROR(SEARCH("closed",M575)))</formula>
    </cfRule>
    <cfRule type="containsText" dxfId="5167" priority="6952" operator="containsText" text="Open">
      <formula>NOT(ISERROR(SEARCH("Open",M575)))</formula>
    </cfRule>
  </conditionalFormatting>
  <conditionalFormatting sqref="M575">
    <cfRule type="containsText" dxfId="5166" priority="6948" operator="containsText" text="CM">
      <formula>NOT(ISERROR(SEARCH("CM",M575)))</formula>
    </cfRule>
    <cfRule type="containsText" dxfId="5165" priority="6949" operator="containsText" text="Stop Work">
      <formula>NOT(ISERROR(SEARCH("Stop Work",M575)))</formula>
    </cfRule>
  </conditionalFormatting>
  <conditionalFormatting sqref="M575">
    <cfRule type="containsText" dxfId="5164" priority="6947" operator="containsText" text="Stop Work">
      <formula>NOT(ISERROR(SEARCH("Stop Work",M575)))</formula>
    </cfRule>
  </conditionalFormatting>
  <conditionalFormatting sqref="M576">
    <cfRule type="containsText" dxfId="5163" priority="6944" operator="containsText" text="Overdue">
      <formula>NOT(ISERROR(SEARCH("Overdue",M576)))</formula>
    </cfRule>
    <cfRule type="containsText" dxfId="5162" priority="6945" operator="containsText" text="closed">
      <formula>NOT(ISERROR(SEARCH("closed",M576)))</formula>
    </cfRule>
    <cfRule type="containsText" dxfId="5161" priority="6946" operator="containsText" text="Open">
      <formula>NOT(ISERROR(SEARCH("Open",M576)))</formula>
    </cfRule>
  </conditionalFormatting>
  <conditionalFormatting sqref="M576">
    <cfRule type="containsText" dxfId="5160" priority="6942" operator="containsText" text="CM">
      <formula>NOT(ISERROR(SEARCH("CM",M576)))</formula>
    </cfRule>
    <cfRule type="containsText" dxfId="5159" priority="6943" operator="containsText" text="Stop Work">
      <formula>NOT(ISERROR(SEARCH("Stop Work",M576)))</formula>
    </cfRule>
  </conditionalFormatting>
  <conditionalFormatting sqref="M576">
    <cfRule type="containsText" dxfId="5158" priority="6941" operator="containsText" text="Stop Work">
      <formula>NOT(ISERROR(SEARCH("Stop Work",M576)))</formula>
    </cfRule>
  </conditionalFormatting>
  <conditionalFormatting sqref="M577">
    <cfRule type="containsText" dxfId="5157" priority="6938" operator="containsText" text="Overdue">
      <formula>NOT(ISERROR(SEARCH("Overdue",M577)))</formula>
    </cfRule>
    <cfRule type="containsText" dxfId="5156" priority="6939" operator="containsText" text="closed">
      <formula>NOT(ISERROR(SEARCH("closed",M577)))</formula>
    </cfRule>
    <cfRule type="containsText" dxfId="5155" priority="6940" operator="containsText" text="Open">
      <formula>NOT(ISERROR(SEARCH("Open",M577)))</formula>
    </cfRule>
  </conditionalFormatting>
  <conditionalFormatting sqref="M577">
    <cfRule type="containsText" dxfId="5154" priority="6936" operator="containsText" text="CM">
      <formula>NOT(ISERROR(SEARCH("CM",M577)))</formula>
    </cfRule>
    <cfRule type="containsText" dxfId="5153" priority="6937" operator="containsText" text="Stop Work">
      <formula>NOT(ISERROR(SEARCH("Stop Work",M577)))</formula>
    </cfRule>
  </conditionalFormatting>
  <conditionalFormatting sqref="M577">
    <cfRule type="containsText" dxfId="5152" priority="6935" operator="containsText" text="Stop Work">
      <formula>NOT(ISERROR(SEARCH("Stop Work",M577)))</formula>
    </cfRule>
  </conditionalFormatting>
  <conditionalFormatting sqref="M578:M579">
    <cfRule type="containsText" dxfId="5151" priority="6932" operator="containsText" text="Overdue">
      <formula>NOT(ISERROR(SEARCH("Overdue",M578)))</formula>
    </cfRule>
    <cfRule type="containsText" dxfId="5150" priority="6933" operator="containsText" text="closed">
      <formula>NOT(ISERROR(SEARCH("closed",M578)))</formula>
    </cfRule>
    <cfRule type="containsText" dxfId="5149" priority="6934" operator="containsText" text="Open">
      <formula>NOT(ISERROR(SEARCH("Open",M578)))</formula>
    </cfRule>
  </conditionalFormatting>
  <conditionalFormatting sqref="M578:M579">
    <cfRule type="containsText" dxfId="5148" priority="6930" operator="containsText" text="CM">
      <formula>NOT(ISERROR(SEARCH("CM",M578)))</formula>
    </cfRule>
    <cfRule type="containsText" dxfId="5147" priority="6931" operator="containsText" text="Stop Work">
      <formula>NOT(ISERROR(SEARCH("Stop Work",M578)))</formula>
    </cfRule>
  </conditionalFormatting>
  <conditionalFormatting sqref="M578:M579">
    <cfRule type="containsText" dxfId="5146" priority="6929" operator="containsText" text="Stop Work">
      <formula>NOT(ISERROR(SEARCH("Stop Work",M578)))</formula>
    </cfRule>
  </conditionalFormatting>
  <conditionalFormatting sqref="M582">
    <cfRule type="containsText" dxfId="5145" priority="6920" operator="containsText" text="Overdue">
      <formula>NOT(ISERROR(SEARCH("Overdue",M582)))</formula>
    </cfRule>
    <cfRule type="containsText" dxfId="5144" priority="6921" operator="containsText" text="closed">
      <formula>NOT(ISERROR(SEARCH("closed",M582)))</formula>
    </cfRule>
    <cfRule type="containsText" dxfId="5143" priority="6922" operator="containsText" text="Open">
      <formula>NOT(ISERROR(SEARCH("Open",M582)))</formula>
    </cfRule>
  </conditionalFormatting>
  <conditionalFormatting sqref="M582">
    <cfRule type="containsText" dxfId="5142" priority="6918" operator="containsText" text="CM">
      <formula>NOT(ISERROR(SEARCH("CM",M582)))</formula>
    </cfRule>
    <cfRule type="containsText" dxfId="5141" priority="6919" operator="containsText" text="Stop Work">
      <formula>NOT(ISERROR(SEARCH("Stop Work",M582)))</formula>
    </cfRule>
  </conditionalFormatting>
  <conditionalFormatting sqref="M582">
    <cfRule type="containsText" dxfId="5140" priority="6917" operator="containsText" text="Stop Work">
      <formula>NOT(ISERROR(SEARCH("Stop Work",M582)))</formula>
    </cfRule>
  </conditionalFormatting>
  <conditionalFormatting sqref="M581">
    <cfRule type="containsText" dxfId="5139" priority="6914" operator="containsText" text="Overdue">
      <formula>NOT(ISERROR(SEARCH("Overdue",M581)))</formula>
    </cfRule>
    <cfRule type="containsText" dxfId="5138" priority="6915" operator="containsText" text="closed">
      <formula>NOT(ISERROR(SEARCH("closed",M581)))</formula>
    </cfRule>
    <cfRule type="containsText" dxfId="5137" priority="6916" operator="containsText" text="Open">
      <formula>NOT(ISERROR(SEARCH("Open",M581)))</formula>
    </cfRule>
  </conditionalFormatting>
  <conditionalFormatting sqref="M581">
    <cfRule type="containsText" dxfId="5136" priority="6912" operator="containsText" text="CM">
      <formula>NOT(ISERROR(SEARCH("CM",M581)))</formula>
    </cfRule>
    <cfRule type="containsText" dxfId="5135" priority="6913" operator="containsText" text="Stop Work">
      <formula>NOT(ISERROR(SEARCH("Stop Work",M581)))</formula>
    </cfRule>
  </conditionalFormatting>
  <conditionalFormatting sqref="M581">
    <cfRule type="containsText" dxfId="5134" priority="6911" operator="containsText" text="Stop Work">
      <formula>NOT(ISERROR(SEARCH("Stop Work",M581)))</formula>
    </cfRule>
  </conditionalFormatting>
  <conditionalFormatting sqref="M584">
    <cfRule type="containsText" dxfId="5133" priority="6908" operator="containsText" text="Overdue">
      <formula>NOT(ISERROR(SEARCH("Overdue",M584)))</formula>
    </cfRule>
    <cfRule type="containsText" dxfId="5132" priority="6909" operator="containsText" text="closed">
      <formula>NOT(ISERROR(SEARCH("closed",M584)))</formula>
    </cfRule>
    <cfRule type="containsText" dxfId="5131" priority="6910" operator="containsText" text="Open">
      <formula>NOT(ISERROR(SEARCH("Open",M584)))</formula>
    </cfRule>
  </conditionalFormatting>
  <conditionalFormatting sqref="M584">
    <cfRule type="containsText" dxfId="5130" priority="6906" operator="containsText" text="CM">
      <formula>NOT(ISERROR(SEARCH("CM",M584)))</formula>
    </cfRule>
    <cfRule type="containsText" dxfId="5129" priority="6907" operator="containsText" text="Stop Work">
      <formula>NOT(ISERROR(SEARCH("Stop Work",M584)))</formula>
    </cfRule>
  </conditionalFormatting>
  <conditionalFormatting sqref="M584">
    <cfRule type="containsText" dxfId="5128" priority="6905" operator="containsText" text="Stop Work">
      <formula>NOT(ISERROR(SEARCH("Stop Work",M584)))</formula>
    </cfRule>
  </conditionalFormatting>
  <conditionalFormatting sqref="M587">
    <cfRule type="containsText" dxfId="5127" priority="6902" operator="containsText" text="Overdue">
      <formula>NOT(ISERROR(SEARCH("Overdue",M587)))</formula>
    </cfRule>
    <cfRule type="containsText" dxfId="5126" priority="6903" operator="containsText" text="closed">
      <formula>NOT(ISERROR(SEARCH("closed",M587)))</formula>
    </cfRule>
    <cfRule type="containsText" dxfId="5125" priority="6904" operator="containsText" text="Open">
      <formula>NOT(ISERROR(SEARCH("Open",M587)))</formula>
    </cfRule>
  </conditionalFormatting>
  <conditionalFormatting sqref="M587">
    <cfRule type="containsText" dxfId="5124" priority="6900" operator="containsText" text="CM">
      <formula>NOT(ISERROR(SEARCH("CM",M587)))</formula>
    </cfRule>
    <cfRule type="containsText" dxfId="5123" priority="6901" operator="containsText" text="Stop Work">
      <formula>NOT(ISERROR(SEARCH("Stop Work",M587)))</formula>
    </cfRule>
  </conditionalFormatting>
  <conditionalFormatting sqref="M587">
    <cfRule type="containsText" dxfId="5122" priority="6899" operator="containsText" text="Stop Work">
      <formula>NOT(ISERROR(SEARCH("Stop Work",M587)))</formula>
    </cfRule>
  </conditionalFormatting>
  <conditionalFormatting sqref="M590">
    <cfRule type="containsText" dxfId="5121" priority="6896" operator="containsText" text="Overdue">
      <formula>NOT(ISERROR(SEARCH("Overdue",M590)))</formula>
    </cfRule>
    <cfRule type="containsText" dxfId="5120" priority="6897" operator="containsText" text="closed">
      <formula>NOT(ISERROR(SEARCH("closed",M590)))</formula>
    </cfRule>
    <cfRule type="containsText" dxfId="5119" priority="6898" operator="containsText" text="Open">
      <formula>NOT(ISERROR(SEARCH("Open",M590)))</formula>
    </cfRule>
  </conditionalFormatting>
  <conditionalFormatting sqref="M590">
    <cfRule type="containsText" dxfId="5118" priority="6894" operator="containsText" text="CM">
      <formula>NOT(ISERROR(SEARCH("CM",M590)))</formula>
    </cfRule>
    <cfRule type="containsText" dxfId="5117" priority="6895" operator="containsText" text="Stop Work">
      <formula>NOT(ISERROR(SEARCH("Stop Work",M590)))</formula>
    </cfRule>
  </conditionalFormatting>
  <conditionalFormatting sqref="M590">
    <cfRule type="containsText" dxfId="5116" priority="6893" operator="containsText" text="Stop Work">
      <formula>NOT(ISERROR(SEARCH("Stop Work",M590)))</formula>
    </cfRule>
  </conditionalFormatting>
  <conditionalFormatting sqref="M595">
    <cfRule type="containsText" dxfId="5115" priority="6890" operator="containsText" text="Overdue">
      <formula>NOT(ISERROR(SEARCH("Overdue",M595)))</formula>
    </cfRule>
    <cfRule type="containsText" dxfId="5114" priority="6891" operator="containsText" text="closed">
      <formula>NOT(ISERROR(SEARCH("closed",M595)))</formula>
    </cfRule>
    <cfRule type="containsText" dxfId="5113" priority="6892" operator="containsText" text="Open">
      <formula>NOT(ISERROR(SEARCH("Open",M595)))</formula>
    </cfRule>
  </conditionalFormatting>
  <conditionalFormatting sqref="M595">
    <cfRule type="containsText" dxfId="5112" priority="6888" operator="containsText" text="CM">
      <formula>NOT(ISERROR(SEARCH("CM",M595)))</formula>
    </cfRule>
    <cfRule type="containsText" dxfId="5111" priority="6889" operator="containsText" text="Stop Work">
      <formula>NOT(ISERROR(SEARCH("Stop Work",M595)))</formula>
    </cfRule>
  </conditionalFormatting>
  <conditionalFormatting sqref="M595">
    <cfRule type="containsText" dxfId="5110" priority="6887" operator="containsText" text="Stop Work">
      <formula>NOT(ISERROR(SEARCH("Stop Work",M595)))</formula>
    </cfRule>
  </conditionalFormatting>
  <conditionalFormatting sqref="M596">
    <cfRule type="containsText" dxfId="5109" priority="6884" operator="containsText" text="Overdue">
      <formula>NOT(ISERROR(SEARCH("Overdue",M596)))</formula>
    </cfRule>
    <cfRule type="containsText" dxfId="5108" priority="6885" operator="containsText" text="closed">
      <formula>NOT(ISERROR(SEARCH("closed",M596)))</formula>
    </cfRule>
    <cfRule type="containsText" dxfId="5107" priority="6886" operator="containsText" text="Open">
      <formula>NOT(ISERROR(SEARCH("Open",M596)))</formula>
    </cfRule>
  </conditionalFormatting>
  <conditionalFormatting sqref="M596">
    <cfRule type="containsText" dxfId="5106" priority="6882" operator="containsText" text="CM">
      <formula>NOT(ISERROR(SEARCH("CM",M596)))</formula>
    </cfRule>
    <cfRule type="containsText" dxfId="5105" priority="6883" operator="containsText" text="Stop Work">
      <formula>NOT(ISERROR(SEARCH("Stop Work",M596)))</formula>
    </cfRule>
  </conditionalFormatting>
  <conditionalFormatting sqref="M596">
    <cfRule type="containsText" dxfId="5104" priority="6881" operator="containsText" text="Stop Work">
      <formula>NOT(ISERROR(SEARCH("Stop Work",M596)))</formula>
    </cfRule>
  </conditionalFormatting>
  <conditionalFormatting sqref="M597">
    <cfRule type="containsText" dxfId="5103" priority="6878" operator="containsText" text="Overdue">
      <formula>NOT(ISERROR(SEARCH("Overdue",M597)))</formula>
    </cfRule>
    <cfRule type="containsText" dxfId="5102" priority="6879" operator="containsText" text="closed">
      <formula>NOT(ISERROR(SEARCH("closed",M597)))</formula>
    </cfRule>
    <cfRule type="containsText" dxfId="5101" priority="6880" operator="containsText" text="Open">
      <formula>NOT(ISERROR(SEARCH("Open",M597)))</formula>
    </cfRule>
  </conditionalFormatting>
  <conditionalFormatting sqref="M597">
    <cfRule type="containsText" dxfId="5100" priority="6876" operator="containsText" text="CM">
      <formula>NOT(ISERROR(SEARCH("CM",M597)))</formula>
    </cfRule>
    <cfRule type="containsText" dxfId="5099" priority="6877" operator="containsText" text="Stop Work">
      <formula>NOT(ISERROR(SEARCH("Stop Work",M597)))</formula>
    </cfRule>
  </conditionalFormatting>
  <conditionalFormatting sqref="M597">
    <cfRule type="containsText" dxfId="5098" priority="6875" operator="containsText" text="Stop Work">
      <formula>NOT(ISERROR(SEARCH("Stop Work",M597)))</formula>
    </cfRule>
  </conditionalFormatting>
  <conditionalFormatting sqref="M546">
    <cfRule type="containsText" dxfId="5097" priority="6872" operator="containsText" text="Overdue">
      <formula>NOT(ISERROR(SEARCH("Overdue",M546)))</formula>
    </cfRule>
    <cfRule type="containsText" dxfId="5096" priority="6873" operator="containsText" text="closed">
      <formula>NOT(ISERROR(SEARCH("closed",M546)))</formula>
    </cfRule>
    <cfRule type="containsText" dxfId="5095" priority="6874" operator="containsText" text="Open">
      <formula>NOT(ISERROR(SEARCH("Open",M546)))</formula>
    </cfRule>
  </conditionalFormatting>
  <conditionalFormatting sqref="M546">
    <cfRule type="containsText" dxfId="5094" priority="6871" operator="containsText" text="Stop Work">
      <formula>NOT(ISERROR(SEARCH("Stop Work",M546)))</formula>
    </cfRule>
  </conditionalFormatting>
  <conditionalFormatting sqref="M600">
    <cfRule type="containsText" dxfId="5093" priority="6868" operator="containsText" text="Overdue">
      <formula>NOT(ISERROR(SEARCH("Overdue",M600)))</formula>
    </cfRule>
    <cfRule type="containsText" dxfId="5092" priority="6869" operator="containsText" text="closed">
      <formula>NOT(ISERROR(SEARCH("closed",M600)))</formula>
    </cfRule>
    <cfRule type="containsText" dxfId="5091" priority="6870" operator="containsText" text="Open">
      <formula>NOT(ISERROR(SEARCH("Open",M600)))</formula>
    </cfRule>
  </conditionalFormatting>
  <conditionalFormatting sqref="M600">
    <cfRule type="containsText" dxfId="5090" priority="6866" operator="containsText" text="CM">
      <formula>NOT(ISERROR(SEARCH("CM",M600)))</formula>
    </cfRule>
    <cfRule type="containsText" dxfId="5089" priority="6867" operator="containsText" text="Stop Work">
      <formula>NOT(ISERROR(SEARCH("Stop Work",M600)))</formula>
    </cfRule>
  </conditionalFormatting>
  <conditionalFormatting sqref="M600">
    <cfRule type="containsText" dxfId="5088" priority="6865" operator="containsText" text="Stop Work">
      <formula>NOT(ISERROR(SEARCH("Stop Work",M600)))</formula>
    </cfRule>
  </conditionalFormatting>
  <conditionalFormatting sqref="M603">
    <cfRule type="containsText" dxfId="5087" priority="6862" operator="containsText" text="Overdue">
      <formula>NOT(ISERROR(SEARCH("Overdue",M603)))</formula>
    </cfRule>
    <cfRule type="containsText" dxfId="5086" priority="6863" operator="containsText" text="closed">
      <formula>NOT(ISERROR(SEARCH("closed",M603)))</formula>
    </cfRule>
    <cfRule type="containsText" dxfId="5085" priority="6864" operator="containsText" text="Open">
      <formula>NOT(ISERROR(SEARCH("Open",M603)))</formula>
    </cfRule>
  </conditionalFormatting>
  <conditionalFormatting sqref="M603">
    <cfRule type="containsText" dxfId="5084" priority="6860" operator="containsText" text="CM">
      <formula>NOT(ISERROR(SEARCH("CM",M603)))</formula>
    </cfRule>
    <cfRule type="containsText" dxfId="5083" priority="6861" operator="containsText" text="Stop Work">
      <formula>NOT(ISERROR(SEARCH("Stop Work",M603)))</formula>
    </cfRule>
  </conditionalFormatting>
  <conditionalFormatting sqref="M603">
    <cfRule type="containsText" dxfId="5082" priority="6859" operator="containsText" text="Stop Work">
      <formula>NOT(ISERROR(SEARCH("Stop Work",M603)))</formula>
    </cfRule>
  </conditionalFormatting>
  <conditionalFormatting sqref="M605">
    <cfRule type="containsText" dxfId="5081" priority="6856" operator="containsText" text="Overdue">
      <formula>NOT(ISERROR(SEARCH("Overdue",M605)))</formula>
    </cfRule>
    <cfRule type="containsText" dxfId="5080" priority="6857" operator="containsText" text="closed">
      <formula>NOT(ISERROR(SEARCH("closed",M605)))</formula>
    </cfRule>
    <cfRule type="containsText" dxfId="5079" priority="6858" operator="containsText" text="Open">
      <formula>NOT(ISERROR(SEARCH("Open",M605)))</formula>
    </cfRule>
  </conditionalFormatting>
  <conditionalFormatting sqref="M605">
    <cfRule type="containsText" dxfId="5078" priority="6854" operator="containsText" text="CM">
      <formula>NOT(ISERROR(SEARCH("CM",M605)))</formula>
    </cfRule>
    <cfRule type="containsText" dxfId="5077" priority="6855" operator="containsText" text="Stop Work">
      <formula>NOT(ISERROR(SEARCH("Stop Work",M605)))</formula>
    </cfRule>
  </conditionalFormatting>
  <conditionalFormatting sqref="M605">
    <cfRule type="containsText" dxfId="5076" priority="6853" operator="containsText" text="Stop Work">
      <formula>NOT(ISERROR(SEARCH("Stop Work",M605)))</formula>
    </cfRule>
  </conditionalFormatting>
  <conditionalFormatting sqref="M608">
    <cfRule type="containsText" dxfId="5075" priority="6850" operator="containsText" text="Overdue">
      <formula>NOT(ISERROR(SEARCH("Overdue",M608)))</formula>
    </cfRule>
    <cfRule type="containsText" dxfId="5074" priority="6851" operator="containsText" text="closed">
      <formula>NOT(ISERROR(SEARCH("closed",M608)))</formula>
    </cfRule>
    <cfRule type="containsText" dxfId="5073" priority="6852" operator="containsText" text="Open">
      <formula>NOT(ISERROR(SEARCH("Open",M608)))</formula>
    </cfRule>
  </conditionalFormatting>
  <conditionalFormatting sqref="M608">
    <cfRule type="containsText" dxfId="5072" priority="6848" operator="containsText" text="CM">
      <formula>NOT(ISERROR(SEARCH("CM",M608)))</formula>
    </cfRule>
    <cfRule type="containsText" dxfId="5071" priority="6849" operator="containsText" text="Stop Work">
      <formula>NOT(ISERROR(SEARCH("Stop Work",M608)))</formula>
    </cfRule>
  </conditionalFormatting>
  <conditionalFormatting sqref="M608">
    <cfRule type="containsText" dxfId="5070" priority="6847" operator="containsText" text="Stop Work">
      <formula>NOT(ISERROR(SEARCH("Stop Work",M608)))</formula>
    </cfRule>
  </conditionalFormatting>
  <conditionalFormatting sqref="M609">
    <cfRule type="containsText" dxfId="5069" priority="6844" operator="containsText" text="Overdue">
      <formula>NOT(ISERROR(SEARCH("Overdue",M609)))</formula>
    </cfRule>
    <cfRule type="containsText" dxfId="5068" priority="6845" operator="containsText" text="closed">
      <formula>NOT(ISERROR(SEARCH("closed",M609)))</formula>
    </cfRule>
    <cfRule type="containsText" dxfId="5067" priority="6846" operator="containsText" text="Open">
      <formula>NOT(ISERROR(SEARCH("Open",M609)))</formula>
    </cfRule>
  </conditionalFormatting>
  <conditionalFormatting sqref="M609">
    <cfRule type="containsText" dxfId="5066" priority="6842" operator="containsText" text="CM">
      <formula>NOT(ISERROR(SEARCH("CM",M609)))</formula>
    </cfRule>
    <cfRule type="containsText" dxfId="5065" priority="6843" operator="containsText" text="Stop Work">
      <formula>NOT(ISERROR(SEARCH("Stop Work",M609)))</formula>
    </cfRule>
  </conditionalFormatting>
  <conditionalFormatting sqref="M609">
    <cfRule type="containsText" dxfId="5064" priority="6841" operator="containsText" text="Stop Work">
      <formula>NOT(ISERROR(SEARCH("Stop Work",M609)))</formula>
    </cfRule>
  </conditionalFormatting>
  <conditionalFormatting sqref="M610">
    <cfRule type="containsText" dxfId="5063" priority="6838" operator="containsText" text="Overdue">
      <formula>NOT(ISERROR(SEARCH("Overdue",M610)))</formula>
    </cfRule>
    <cfRule type="containsText" dxfId="5062" priority="6839" operator="containsText" text="closed">
      <formula>NOT(ISERROR(SEARCH("closed",M610)))</formula>
    </cfRule>
    <cfRule type="containsText" dxfId="5061" priority="6840" operator="containsText" text="Open">
      <formula>NOT(ISERROR(SEARCH("Open",M610)))</formula>
    </cfRule>
  </conditionalFormatting>
  <conditionalFormatting sqref="M610">
    <cfRule type="containsText" dxfId="5060" priority="6836" operator="containsText" text="CM">
      <formula>NOT(ISERROR(SEARCH("CM",M610)))</formula>
    </cfRule>
    <cfRule type="containsText" dxfId="5059" priority="6837" operator="containsText" text="Stop Work">
      <formula>NOT(ISERROR(SEARCH("Stop Work",M610)))</formula>
    </cfRule>
  </conditionalFormatting>
  <conditionalFormatting sqref="M610">
    <cfRule type="containsText" dxfId="5058" priority="6835" operator="containsText" text="Stop Work">
      <formula>NOT(ISERROR(SEARCH("Stop Work",M610)))</formula>
    </cfRule>
  </conditionalFormatting>
  <conditionalFormatting sqref="M615">
    <cfRule type="containsText" dxfId="5057" priority="6832" operator="containsText" text="Overdue">
      <formula>NOT(ISERROR(SEARCH("Overdue",M615)))</formula>
    </cfRule>
    <cfRule type="containsText" dxfId="5056" priority="6833" operator="containsText" text="closed">
      <formula>NOT(ISERROR(SEARCH("closed",M615)))</formula>
    </cfRule>
    <cfRule type="containsText" dxfId="5055" priority="6834" operator="containsText" text="Open">
      <formula>NOT(ISERROR(SEARCH("Open",M615)))</formula>
    </cfRule>
  </conditionalFormatting>
  <conditionalFormatting sqref="M615">
    <cfRule type="containsText" dxfId="5054" priority="6830" operator="containsText" text="CM">
      <formula>NOT(ISERROR(SEARCH("CM",M615)))</formula>
    </cfRule>
    <cfRule type="containsText" dxfId="5053" priority="6831" operator="containsText" text="Stop Work">
      <formula>NOT(ISERROR(SEARCH("Stop Work",M615)))</formula>
    </cfRule>
  </conditionalFormatting>
  <conditionalFormatting sqref="M615">
    <cfRule type="containsText" dxfId="5052" priority="6829" operator="containsText" text="Stop Work">
      <formula>NOT(ISERROR(SEARCH("Stop Work",M615)))</formula>
    </cfRule>
  </conditionalFormatting>
  <conditionalFormatting sqref="M611">
    <cfRule type="containsText" dxfId="5051" priority="6820" operator="containsText" text="Overdue">
      <formula>NOT(ISERROR(SEARCH("Overdue",M611)))</formula>
    </cfRule>
    <cfRule type="containsText" dxfId="5050" priority="6821" operator="containsText" text="closed">
      <formula>NOT(ISERROR(SEARCH("closed",M611)))</formula>
    </cfRule>
    <cfRule type="containsText" dxfId="5049" priority="6822" operator="containsText" text="Open">
      <formula>NOT(ISERROR(SEARCH("Open",M611)))</formula>
    </cfRule>
  </conditionalFormatting>
  <conditionalFormatting sqref="M611">
    <cfRule type="containsText" dxfId="5048" priority="6818" operator="containsText" text="CM">
      <formula>NOT(ISERROR(SEARCH("CM",M611)))</formula>
    </cfRule>
    <cfRule type="containsText" dxfId="5047" priority="6819" operator="containsText" text="Stop Work">
      <formula>NOT(ISERROR(SEARCH("Stop Work",M611)))</formula>
    </cfRule>
  </conditionalFormatting>
  <conditionalFormatting sqref="M611">
    <cfRule type="containsText" dxfId="5046" priority="6817" operator="containsText" text="Stop Work">
      <formula>NOT(ISERROR(SEARCH("Stop Work",M611)))</formula>
    </cfRule>
  </conditionalFormatting>
  <conditionalFormatting sqref="M616">
    <cfRule type="containsText" dxfId="5045" priority="6814" operator="containsText" text="Overdue">
      <formula>NOT(ISERROR(SEARCH("Overdue",M616)))</formula>
    </cfRule>
    <cfRule type="containsText" dxfId="5044" priority="6815" operator="containsText" text="closed">
      <formula>NOT(ISERROR(SEARCH("closed",M616)))</formula>
    </cfRule>
    <cfRule type="containsText" dxfId="5043" priority="6816" operator="containsText" text="Open">
      <formula>NOT(ISERROR(SEARCH("Open",M616)))</formula>
    </cfRule>
  </conditionalFormatting>
  <conditionalFormatting sqref="M616">
    <cfRule type="containsText" dxfId="5042" priority="6812" operator="containsText" text="CM">
      <formula>NOT(ISERROR(SEARCH("CM",M616)))</formula>
    </cfRule>
    <cfRule type="containsText" dxfId="5041" priority="6813" operator="containsText" text="Stop Work">
      <formula>NOT(ISERROR(SEARCH("Stop Work",M616)))</formula>
    </cfRule>
  </conditionalFormatting>
  <conditionalFormatting sqref="M616">
    <cfRule type="containsText" dxfId="5040" priority="6811" operator="containsText" text="Stop Work">
      <formula>NOT(ISERROR(SEARCH("Stop Work",M616)))</formula>
    </cfRule>
  </conditionalFormatting>
  <conditionalFormatting sqref="M617">
    <cfRule type="containsText" dxfId="5039" priority="6808" operator="containsText" text="Overdue">
      <formula>NOT(ISERROR(SEARCH("Overdue",M617)))</formula>
    </cfRule>
    <cfRule type="containsText" dxfId="5038" priority="6809" operator="containsText" text="closed">
      <formula>NOT(ISERROR(SEARCH("closed",M617)))</formula>
    </cfRule>
    <cfRule type="containsText" dxfId="5037" priority="6810" operator="containsText" text="Open">
      <formula>NOT(ISERROR(SEARCH("Open",M617)))</formula>
    </cfRule>
  </conditionalFormatting>
  <conditionalFormatting sqref="M617">
    <cfRule type="containsText" dxfId="5036" priority="6806" operator="containsText" text="CM">
      <formula>NOT(ISERROR(SEARCH("CM",M617)))</formula>
    </cfRule>
    <cfRule type="containsText" dxfId="5035" priority="6807" operator="containsText" text="Stop Work">
      <formula>NOT(ISERROR(SEARCH("Stop Work",M617)))</formula>
    </cfRule>
  </conditionalFormatting>
  <conditionalFormatting sqref="M617">
    <cfRule type="containsText" dxfId="5034" priority="6805" operator="containsText" text="Stop Work">
      <formula>NOT(ISERROR(SEARCH("Stop Work",M617)))</formula>
    </cfRule>
  </conditionalFormatting>
  <conditionalFormatting sqref="M620">
    <cfRule type="containsText" dxfId="5033" priority="6802" operator="containsText" text="Overdue">
      <formula>NOT(ISERROR(SEARCH("Overdue",M620)))</formula>
    </cfRule>
    <cfRule type="containsText" dxfId="5032" priority="6803" operator="containsText" text="closed">
      <formula>NOT(ISERROR(SEARCH("closed",M620)))</formula>
    </cfRule>
    <cfRule type="containsText" dxfId="5031" priority="6804" operator="containsText" text="Open">
      <formula>NOT(ISERROR(SEARCH("Open",M620)))</formula>
    </cfRule>
  </conditionalFormatting>
  <conditionalFormatting sqref="M620">
    <cfRule type="containsText" dxfId="5030" priority="6800" operator="containsText" text="CM">
      <formula>NOT(ISERROR(SEARCH("CM",M620)))</formula>
    </cfRule>
    <cfRule type="containsText" dxfId="5029" priority="6801" operator="containsText" text="Stop Work">
      <formula>NOT(ISERROR(SEARCH("Stop Work",M620)))</formula>
    </cfRule>
  </conditionalFormatting>
  <conditionalFormatting sqref="M620">
    <cfRule type="containsText" dxfId="5028" priority="6799" operator="containsText" text="Stop Work">
      <formula>NOT(ISERROR(SEARCH("Stop Work",M620)))</formula>
    </cfRule>
  </conditionalFormatting>
  <conditionalFormatting sqref="M623">
    <cfRule type="containsText" dxfId="5027" priority="6796" operator="containsText" text="Overdue">
      <formula>NOT(ISERROR(SEARCH("Overdue",M623)))</formula>
    </cfRule>
    <cfRule type="containsText" dxfId="5026" priority="6797" operator="containsText" text="closed">
      <formula>NOT(ISERROR(SEARCH("closed",M623)))</formula>
    </cfRule>
    <cfRule type="containsText" dxfId="5025" priority="6798" operator="containsText" text="Open">
      <formula>NOT(ISERROR(SEARCH("Open",M623)))</formula>
    </cfRule>
  </conditionalFormatting>
  <conditionalFormatting sqref="M623">
    <cfRule type="containsText" dxfId="5024" priority="6794" operator="containsText" text="CM">
      <formula>NOT(ISERROR(SEARCH("CM",M623)))</formula>
    </cfRule>
    <cfRule type="containsText" dxfId="5023" priority="6795" operator="containsText" text="Stop Work">
      <formula>NOT(ISERROR(SEARCH("Stop Work",M623)))</formula>
    </cfRule>
  </conditionalFormatting>
  <conditionalFormatting sqref="M623">
    <cfRule type="containsText" dxfId="5022" priority="6793" operator="containsText" text="Stop Work">
      <formula>NOT(ISERROR(SEARCH("Stop Work",M623)))</formula>
    </cfRule>
  </conditionalFormatting>
  <conditionalFormatting sqref="M624">
    <cfRule type="containsText" dxfId="5021" priority="6790" operator="containsText" text="Overdue">
      <formula>NOT(ISERROR(SEARCH("Overdue",M624)))</formula>
    </cfRule>
    <cfRule type="containsText" dxfId="5020" priority="6791" operator="containsText" text="closed">
      <formula>NOT(ISERROR(SEARCH("closed",M624)))</formula>
    </cfRule>
    <cfRule type="containsText" dxfId="5019" priority="6792" operator="containsText" text="Open">
      <formula>NOT(ISERROR(SEARCH("Open",M624)))</formula>
    </cfRule>
  </conditionalFormatting>
  <conditionalFormatting sqref="M624">
    <cfRule type="containsText" dxfId="5018" priority="6788" operator="containsText" text="CM">
      <formula>NOT(ISERROR(SEARCH("CM",M624)))</formula>
    </cfRule>
    <cfRule type="containsText" dxfId="5017" priority="6789" operator="containsText" text="Stop Work">
      <formula>NOT(ISERROR(SEARCH("Stop Work",M624)))</formula>
    </cfRule>
  </conditionalFormatting>
  <conditionalFormatting sqref="M624">
    <cfRule type="containsText" dxfId="5016" priority="6787" operator="containsText" text="Stop Work">
      <formula>NOT(ISERROR(SEARCH("Stop Work",M624)))</formula>
    </cfRule>
  </conditionalFormatting>
  <conditionalFormatting sqref="M626">
    <cfRule type="containsText" dxfId="5015" priority="6784" operator="containsText" text="Overdue">
      <formula>NOT(ISERROR(SEARCH("Overdue",M626)))</formula>
    </cfRule>
    <cfRule type="containsText" dxfId="5014" priority="6785" operator="containsText" text="closed">
      <formula>NOT(ISERROR(SEARCH("closed",M626)))</formula>
    </cfRule>
    <cfRule type="containsText" dxfId="5013" priority="6786" operator="containsText" text="Open">
      <formula>NOT(ISERROR(SEARCH("Open",M626)))</formula>
    </cfRule>
  </conditionalFormatting>
  <conditionalFormatting sqref="M626">
    <cfRule type="containsText" dxfId="5012" priority="6782" operator="containsText" text="CM">
      <formula>NOT(ISERROR(SEARCH("CM",M626)))</formula>
    </cfRule>
    <cfRule type="containsText" dxfId="5011" priority="6783" operator="containsText" text="Stop Work">
      <formula>NOT(ISERROR(SEARCH("Stop Work",M626)))</formula>
    </cfRule>
  </conditionalFormatting>
  <conditionalFormatting sqref="M626">
    <cfRule type="containsText" dxfId="5010" priority="6781" operator="containsText" text="Stop Work">
      <formula>NOT(ISERROR(SEARCH("Stop Work",M626)))</formula>
    </cfRule>
  </conditionalFormatting>
  <conditionalFormatting sqref="M628">
    <cfRule type="containsText" dxfId="5009" priority="6778" operator="containsText" text="Overdue">
      <formula>NOT(ISERROR(SEARCH("Overdue",M628)))</formula>
    </cfRule>
    <cfRule type="containsText" dxfId="5008" priority="6779" operator="containsText" text="closed">
      <formula>NOT(ISERROR(SEARCH("closed",M628)))</formula>
    </cfRule>
    <cfRule type="containsText" dxfId="5007" priority="6780" operator="containsText" text="Open">
      <formula>NOT(ISERROR(SEARCH("Open",M628)))</formula>
    </cfRule>
  </conditionalFormatting>
  <conditionalFormatting sqref="M628">
    <cfRule type="containsText" dxfId="5006" priority="6776" operator="containsText" text="CM">
      <formula>NOT(ISERROR(SEARCH("CM",M628)))</formula>
    </cfRule>
    <cfRule type="containsText" dxfId="5005" priority="6777" operator="containsText" text="Stop Work">
      <formula>NOT(ISERROR(SEARCH("Stop Work",M628)))</formula>
    </cfRule>
  </conditionalFormatting>
  <conditionalFormatting sqref="M628">
    <cfRule type="containsText" dxfId="5004" priority="6775" operator="containsText" text="Stop Work">
      <formula>NOT(ISERROR(SEARCH("Stop Work",M628)))</formula>
    </cfRule>
  </conditionalFormatting>
  <conditionalFormatting sqref="M629:M632">
    <cfRule type="containsText" dxfId="5003" priority="6772" operator="containsText" text="Overdue">
      <formula>NOT(ISERROR(SEARCH("Overdue",M629)))</formula>
    </cfRule>
    <cfRule type="containsText" dxfId="5002" priority="6773" operator="containsText" text="closed">
      <formula>NOT(ISERROR(SEARCH("closed",M629)))</formula>
    </cfRule>
    <cfRule type="containsText" dxfId="5001" priority="6774" operator="containsText" text="Open">
      <formula>NOT(ISERROR(SEARCH("Open",M629)))</formula>
    </cfRule>
  </conditionalFormatting>
  <conditionalFormatting sqref="M629:M632">
    <cfRule type="containsText" dxfId="5000" priority="6770" operator="containsText" text="CM">
      <formula>NOT(ISERROR(SEARCH("CM",M629)))</formula>
    </cfRule>
    <cfRule type="containsText" dxfId="4999" priority="6771" operator="containsText" text="Stop Work">
      <formula>NOT(ISERROR(SEARCH("Stop Work",M629)))</formula>
    </cfRule>
  </conditionalFormatting>
  <conditionalFormatting sqref="M629:M632">
    <cfRule type="containsText" dxfId="4998" priority="6769" operator="containsText" text="Stop Work">
      <formula>NOT(ISERROR(SEARCH("Stop Work",M629)))</formula>
    </cfRule>
  </conditionalFormatting>
  <conditionalFormatting sqref="M634">
    <cfRule type="containsText" dxfId="4997" priority="6766" operator="containsText" text="Overdue">
      <formula>NOT(ISERROR(SEARCH("Overdue",M634)))</formula>
    </cfRule>
    <cfRule type="containsText" dxfId="4996" priority="6767" operator="containsText" text="closed">
      <formula>NOT(ISERROR(SEARCH("closed",M634)))</formula>
    </cfRule>
    <cfRule type="containsText" dxfId="4995" priority="6768" operator="containsText" text="Open">
      <formula>NOT(ISERROR(SEARCH("Open",M634)))</formula>
    </cfRule>
  </conditionalFormatting>
  <conditionalFormatting sqref="M634">
    <cfRule type="containsText" dxfId="4994" priority="6764" operator="containsText" text="CM">
      <formula>NOT(ISERROR(SEARCH("CM",M634)))</formula>
    </cfRule>
    <cfRule type="containsText" dxfId="4993" priority="6765" operator="containsText" text="Stop Work">
      <formula>NOT(ISERROR(SEARCH("Stop Work",M634)))</formula>
    </cfRule>
  </conditionalFormatting>
  <conditionalFormatting sqref="M634">
    <cfRule type="containsText" dxfId="4992" priority="6763" operator="containsText" text="Stop Work">
      <formula>NOT(ISERROR(SEARCH("Stop Work",M634)))</formula>
    </cfRule>
  </conditionalFormatting>
  <conditionalFormatting sqref="M637">
    <cfRule type="containsText" dxfId="4991" priority="6760" operator="containsText" text="Overdue">
      <formula>NOT(ISERROR(SEARCH("Overdue",M637)))</formula>
    </cfRule>
    <cfRule type="containsText" dxfId="4990" priority="6761" operator="containsText" text="closed">
      <formula>NOT(ISERROR(SEARCH("closed",M637)))</formula>
    </cfRule>
    <cfRule type="containsText" dxfId="4989" priority="6762" operator="containsText" text="Open">
      <formula>NOT(ISERROR(SEARCH("Open",M637)))</formula>
    </cfRule>
  </conditionalFormatting>
  <conditionalFormatting sqref="M637">
    <cfRule type="containsText" dxfId="4988" priority="6758" operator="containsText" text="CM">
      <formula>NOT(ISERROR(SEARCH("CM",M637)))</formula>
    </cfRule>
    <cfRule type="containsText" dxfId="4987" priority="6759" operator="containsText" text="Stop Work">
      <formula>NOT(ISERROR(SEARCH("Stop Work",M637)))</formula>
    </cfRule>
  </conditionalFormatting>
  <conditionalFormatting sqref="M637">
    <cfRule type="containsText" dxfId="4986" priority="6757" operator="containsText" text="Stop Work">
      <formula>NOT(ISERROR(SEARCH("Stop Work",M637)))</formula>
    </cfRule>
  </conditionalFormatting>
  <conditionalFormatting sqref="M642">
    <cfRule type="containsText" dxfId="4985" priority="6754" operator="containsText" text="Overdue">
      <formula>NOT(ISERROR(SEARCH("Overdue",M642)))</formula>
    </cfRule>
    <cfRule type="containsText" dxfId="4984" priority="6755" operator="containsText" text="closed">
      <formula>NOT(ISERROR(SEARCH("closed",M642)))</formula>
    </cfRule>
    <cfRule type="containsText" dxfId="4983" priority="6756" operator="containsText" text="Open">
      <formula>NOT(ISERROR(SEARCH("Open",M642)))</formula>
    </cfRule>
  </conditionalFormatting>
  <conditionalFormatting sqref="M642">
    <cfRule type="containsText" dxfId="4982" priority="6752" operator="containsText" text="CM">
      <formula>NOT(ISERROR(SEARCH("CM",M642)))</formula>
    </cfRule>
    <cfRule type="containsText" dxfId="4981" priority="6753" operator="containsText" text="Stop Work">
      <formula>NOT(ISERROR(SEARCH("Stop Work",M642)))</formula>
    </cfRule>
  </conditionalFormatting>
  <conditionalFormatting sqref="M642">
    <cfRule type="containsText" dxfId="4980" priority="6751" operator="containsText" text="Stop Work">
      <formula>NOT(ISERROR(SEARCH("Stop Work",M642)))</formula>
    </cfRule>
  </conditionalFormatting>
  <conditionalFormatting sqref="M643">
    <cfRule type="containsText" dxfId="4979" priority="6748" operator="containsText" text="Overdue">
      <formula>NOT(ISERROR(SEARCH("Overdue",M643)))</formula>
    </cfRule>
    <cfRule type="containsText" dxfId="4978" priority="6749" operator="containsText" text="closed">
      <formula>NOT(ISERROR(SEARCH("closed",M643)))</formula>
    </cfRule>
    <cfRule type="containsText" dxfId="4977" priority="6750" operator="containsText" text="Open">
      <formula>NOT(ISERROR(SEARCH("Open",M643)))</formula>
    </cfRule>
  </conditionalFormatting>
  <conditionalFormatting sqref="M643">
    <cfRule type="containsText" dxfId="4976" priority="6746" operator="containsText" text="CM">
      <formula>NOT(ISERROR(SEARCH("CM",M643)))</formula>
    </cfRule>
    <cfRule type="containsText" dxfId="4975" priority="6747" operator="containsText" text="Stop Work">
      <formula>NOT(ISERROR(SEARCH("Stop Work",M643)))</formula>
    </cfRule>
  </conditionalFormatting>
  <conditionalFormatting sqref="M643">
    <cfRule type="containsText" dxfId="4974" priority="6745" operator="containsText" text="Stop Work">
      <formula>NOT(ISERROR(SEARCH("Stop Work",M643)))</formula>
    </cfRule>
  </conditionalFormatting>
  <conditionalFormatting sqref="M644">
    <cfRule type="containsText" dxfId="4973" priority="6742" operator="containsText" text="Overdue">
      <formula>NOT(ISERROR(SEARCH("Overdue",M644)))</formula>
    </cfRule>
    <cfRule type="containsText" dxfId="4972" priority="6743" operator="containsText" text="closed">
      <formula>NOT(ISERROR(SEARCH("closed",M644)))</formula>
    </cfRule>
    <cfRule type="containsText" dxfId="4971" priority="6744" operator="containsText" text="Open">
      <formula>NOT(ISERROR(SEARCH("Open",M644)))</formula>
    </cfRule>
  </conditionalFormatting>
  <conditionalFormatting sqref="M644">
    <cfRule type="containsText" dxfId="4970" priority="6740" operator="containsText" text="CM">
      <formula>NOT(ISERROR(SEARCH("CM",M644)))</formula>
    </cfRule>
    <cfRule type="containsText" dxfId="4969" priority="6741" operator="containsText" text="Stop Work">
      <formula>NOT(ISERROR(SEARCH("Stop Work",M644)))</formula>
    </cfRule>
  </conditionalFormatting>
  <conditionalFormatting sqref="M644">
    <cfRule type="containsText" dxfId="4968" priority="6739" operator="containsText" text="Stop Work">
      <formula>NOT(ISERROR(SEARCH("Stop Work",M644)))</formula>
    </cfRule>
  </conditionalFormatting>
  <conditionalFormatting sqref="M645">
    <cfRule type="containsText" dxfId="4967" priority="6736" operator="containsText" text="Overdue">
      <formula>NOT(ISERROR(SEARCH("Overdue",M645)))</formula>
    </cfRule>
    <cfRule type="containsText" dxfId="4966" priority="6737" operator="containsText" text="closed">
      <formula>NOT(ISERROR(SEARCH("closed",M645)))</formula>
    </cfRule>
    <cfRule type="containsText" dxfId="4965" priority="6738" operator="containsText" text="Open">
      <formula>NOT(ISERROR(SEARCH("Open",M645)))</formula>
    </cfRule>
  </conditionalFormatting>
  <conditionalFormatting sqref="M645">
    <cfRule type="containsText" dxfId="4964" priority="6734" operator="containsText" text="CM">
      <formula>NOT(ISERROR(SEARCH("CM",M645)))</formula>
    </cfRule>
    <cfRule type="containsText" dxfId="4963" priority="6735" operator="containsText" text="Stop Work">
      <formula>NOT(ISERROR(SEARCH("Stop Work",M645)))</formula>
    </cfRule>
  </conditionalFormatting>
  <conditionalFormatting sqref="M645">
    <cfRule type="containsText" dxfId="4962" priority="6733" operator="containsText" text="Stop Work">
      <formula>NOT(ISERROR(SEARCH("Stop Work",M645)))</formula>
    </cfRule>
  </conditionalFormatting>
  <conditionalFormatting sqref="M646:M649">
    <cfRule type="containsText" dxfId="4961" priority="6730" operator="containsText" text="Overdue">
      <formula>NOT(ISERROR(SEARCH("Overdue",M646)))</formula>
    </cfRule>
    <cfRule type="containsText" dxfId="4960" priority="6731" operator="containsText" text="closed">
      <formula>NOT(ISERROR(SEARCH("closed",M646)))</formula>
    </cfRule>
    <cfRule type="containsText" dxfId="4959" priority="6732" operator="containsText" text="Open">
      <formula>NOT(ISERROR(SEARCH("Open",M646)))</formula>
    </cfRule>
  </conditionalFormatting>
  <conditionalFormatting sqref="M646:M649">
    <cfRule type="containsText" dxfId="4958" priority="6728" operator="containsText" text="CM">
      <formula>NOT(ISERROR(SEARCH("CM",M646)))</formula>
    </cfRule>
    <cfRule type="containsText" dxfId="4957" priority="6729" operator="containsText" text="Stop Work">
      <formula>NOT(ISERROR(SEARCH("Stop Work",M646)))</formula>
    </cfRule>
  </conditionalFormatting>
  <conditionalFormatting sqref="M646:M649">
    <cfRule type="containsText" dxfId="4956" priority="6727" operator="containsText" text="Stop Work">
      <formula>NOT(ISERROR(SEARCH("Stop Work",M646)))</formula>
    </cfRule>
  </conditionalFormatting>
  <conditionalFormatting sqref="M651">
    <cfRule type="containsText" dxfId="4955" priority="6724" operator="containsText" text="Overdue">
      <formula>NOT(ISERROR(SEARCH("Overdue",M651)))</formula>
    </cfRule>
    <cfRule type="containsText" dxfId="4954" priority="6725" operator="containsText" text="closed">
      <formula>NOT(ISERROR(SEARCH("closed",M651)))</formula>
    </cfRule>
    <cfRule type="containsText" dxfId="4953" priority="6726" operator="containsText" text="Open">
      <formula>NOT(ISERROR(SEARCH("Open",M651)))</formula>
    </cfRule>
  </conditionalFormatting>
  <conditionalFormatting sqref="M651">
    <cfRule type="containsText" dxfId="4952" priority="6722" operator="containsText" text="CM">
      <formula>NOT(ISERROR(SEARCH("CM",M651)))</formula>
    </cfRule>
    <cfRule type="containsText" dxfId="4951" priority="6723" operator="containsText" text="Stop Work">
      <formula>NOT(ISERROR(SEARCH("Stop Work",M651)))</formula>
    </cfRule>
  </conditionalFormatting>
  <conditionalFormatting sqref="M651">
    <cfRule type="containsText" dxfId="4950" priority="6721" operator="containsText" text="Stop Work">
      <formula>NOT(ISERROR(SEARCH("Stop Work",M651)))</formula>
    </cfRule>
  </conditionalFormatting>
  <conditionalFormatting sqref="M654">
    <cfRule type="containsText" dxfId="4949" priority="6718" operator="containsText" text="Overdue">
      <formula>NOT(ISERROR(SEARCH("Overdue",M654)))</formula>
    </cfRule>
    <cfRule type="containsText" dxfId="4948" priority="6719" operator="containsText" text="closed">
      <formula>NOT(ISERROR(SEARCH("closed",M654)))</formula>
    </cfRule>
    <cfRule type="containsText" dxfId="4947" priority="6720" operator="containsText" text="Open">
      <formula>NOT(ISERROR(SEARCH("Open",M654)))</formula>
    </cfRule>
  </conditionalFormatting>
  <conditionalFormatting sqref="M654">
    <cfRule type="containsText" dxfId="4946" priority="6716" operator="containsText" text="CM">
      <formula>NOT(ISERROR(SEARCH("CM",M654)))</formula>
    </cfRule>
    <cfRule type="containsText" dxfId="4945" priority="6717" operator="containsText" text="Stop Work">
      <formula>NOT(ISERROR(SEARCH("Stop Work",M654)))</formula>
    </cfRule>
  </conditionalFormatting>
  <conditionalFormatting sqref="M654">
    <cfRule type="containsText" dxfId="4944" priority="6715" operator="containsText" text="Stop Work">
      <formula>NOT(ISERROR(SEARCH("Stop Work",M654)))</formula>
    </cfRule>
  </conditionalFormatting>
  <conditionalFormatting sqref="M656">
    <cfRule type="containsText" dxfId="4943" priority="6712" operator="containsText" text="Overdue">
      <formula>NOT(ISERROR(SEARCH("Overdue",M656)))</formula>
    </cfRule>
    <cfRule type="containsText" dxfId="4942" priority="6713" operator="containsText" text="closed">
      <formula>NOT(ISERROR(SEARCH("closed",M656)))</formula>
    </cfRule>
    <cfRule type="containsText" dxfId="4941" priority="6714" operator="containsText" text="Open">
      <formula>NOT(ISERROR(SEARCH("Open",M656)))</formula>
    </cfRule>
  </conditionalFormatting>
  <conditionalFormatting sqref="M656">
    <cfRule type="containsText" dxfId="4940" priority="6710" operator="containsText" text="CM">
      <formula>NOT(ISERROR(SEARCH("CM",M656)))</formula>
    </cfRule>
    <cfRule type="containsText" dxfId="4939" priority="6711" operator="containsText" text="Stop Work">
      <formula>NOT(ISERROR(SEARCH("Stop Work",M656)))</formula>
    </cfRule>
  </conditionalFormatting>
  <conditionalFormatting sqref="M656">
    <cfRule type="containsText" dxfId="4938" priority="6709" operator="containsText" text="Stop Work">
      <formula>NOT(ISERROR(SEARCH("Stop Work",M656)))</formula>
    </cfRule>
  </conditionalFormatting>
  <conditionalFormatting sqref="M672">
    <cfRule type="containsText" dxfId="4937" priority="6706" operator="containsText" text="Overdue">
      <formula>NOT(ISERROR(SEARCH("Overdue",M672)))</formula>
    </cfRule>
    <cfRule type="containsText" dxfId="4936" priority="6707" operator="containsText" text="closed">
      <formula>NOT(ISERROR(SEARCH("closed",M672)))</formula>
    </cfRule>
    <cfRule type="containsText" dxfId="4935" priority="6708" operator="containsText" text="Open">
      <formula>NOT(ISERROR(SEARCH("Open",M672)))</formula>
    </cfRule>
  </conditionalFormatting>
  <conditionalFormatting sqref="M672">
    <cfRule type="containsText" dxfId="4934" priority="6704" operator="containsText" text="CM">
      <formula>NOT(ISERROR(SEARCH("CM",M672)))</formula>
    </cfRule>
    <cfRule type="containsText" dxfId="4933" priority="6705" operator="containsText" text="Stop Work">
      <formula>NOT(ISERROR(SEARCH("Stop Work",M672)))</formula>
    </cfRule>
  </conditionalFormatting>
  <conditionalFormatting sqref="M672">
    <cfRule type="containsText" dxfId="4932" priority="6703" operator="containsText" text="Stop Work">
      <formula>NOT(ISERROR(SEARCH("Stop Work",M672)))</formula>
    </cfRule>
  </conditionalFormatting>
  <conditionalFormatting sqref="M674">
    <cfRule type="containsText" dxfId="4931" priority="6700" operator="containsText" text="Overdue">
      <formula>NOT(ISERROR(SEARCH("Overdue",M674)))</formula>
    </cfRule>
    <cfRule type="containsText" dxfId="4930" priority="6701" operator="containsText" text="closed">
      <formula>NOT(ISERROR(SEARCH("closed",M674)))</formula>
    </cfRule>
    <cfRule type="containsText" dxfId="4929" priority="6702" operator="containsText" text="Open">
      <formula>NOT(ISERROR(SEARCH("Open",M674)))</formula>
    </cfRule>
  </conditionalFormatting>
  <conditionalFormatting sqref="M674">
    <cfRule type="containsText" dxfId="4928" priority="6698" operator="containsText" text="CM">
      <formula>NOT(ISERROR(SEARCH("CM",M674)))</formula>
    </cfRule>
    <cfRule type="containsText" dxfId="4927" priority="6699" operator="containsText" text="Stop Work">
      <formula>NOT(ISERROR(SEARCH("Stop Work",M674)))</formula>
    </cfRule>
  </conditionalFormatting>
  <conditionalFormatting sqref="M674">
    <cfRule type="containsText" dxfId="4926" priority="6697" operator="containsText" text="Stop Work">
      <formula>NOT(ISERROR(SEARCH("Stop Work",M674)))</formula>
    </cfRule>
  </conditionalFormatting>
  <conditionalFormatting sqref="M675">
    <cfRule type="containsText" dxfId="4925" priority="6694" operator="containsText" text="Overdue">
      <formula>NOT(ISERROR(SEARCH("Overdue",M675)))</formula>
    </cfRule>
    <cfRule type="containsText" dxfId="4924" priority="6695" operator="containsText" text="closed">
      <formula>NOT(ISERROR(SEARCH("closed",M675)))</formula>
    </cfRule>
    <cfRule type="containsText" dxfId="4923" priority="6696" operator="containsText" text="Open">
      <formula>NOT(ISERROR(SEARCH("Open",M675)))</formula>
    </cfRule>
  </conditionalFormatting>
  <conditionalFormatting sqref="M675">
    <cfRule type="containsText" dxfId="4922" priority="6692" operator="containsText" text="CM">
      <formula>NOT(ISERROR(SEARCH("CM",M675)))</formula>
    </cfRule>
    <cfRule type="containsText" dxfId="4921" priority="6693" operator="containsText" text="Stop Work">
      <formula>NOT(ISERROR(SEARCH("Stop Work",M675)))</formula>
    </cfRule>
  </conditionalFormatting>
  <conditionalFormatting sqref="M675">
    <cfRule type="containsText" dxfId="4920" priority="6691" operator="containsText" text="Stop Work">
      <formula>NOT(ISERROR(SEARCH("Stop Work",M675)))</formula>
    </cfRule>
  </conditionalFormatting>
  <conditionalFormatting sqref="M676">
    <cfRule type="containsText" dxfId="4919" priority="6688" operator="containsText" text="Overdue">
      <formula>NOT(ISERROR(SEARCH("Overdue",M676)))</formula>
    </cfRule>
    <cfRule type="containsText" dxfId="4918" priority="6689" operator="containsText" text="closed">
      <formula>NOT(ISERROR(SEARCH("closed",M676)))</formula>
    </cfRule>
    <cfRule type="containsText" dxfId="4917" priority="6690" operator="containsText" text="Open">
      <formula>NOT(ISERROR(SEARCH("Open",M676)))</formula>
    </cfRule>
  </conditionalFormatting>
  <conditionalFormatting sqref="M676">
    <cfRule type="containsText" dxfId="4916" priority="6686" operator="containsText" text="CM">
      <formula>NOT(ISERROR(SEARCH("CM",M676)))</formula>
    </cfRule>
    <cfRule type="containsText" dxfId="4915" priority="6687" operator="containsText" text="Stop Work">
      <formula>NOT(ISERROR(SEARCH("Stop Work",M676)))</formula>
    </cfRule>
  </conditionalFormatting>
  <conditionalFormatting sqref="M676">
    <cfRule type="containsText" dxfId="4914" priority="6685" operator="containsText" text="Stop Work">
      <formula>NOT(ISERROR(SEARCH("Stop Work",M676)))</formula>
    </cfRule>
  </conditionalFormatting>
  <conditionalFormatting sqref="M677">
    <cfRule type="containsText" dxfId="4913" priority="6682" operator="containsText" text="Overdue">
      <formula>NOT(ISERROR(SEARCH("Overdue",M677)))</formula>
    </cfRule>
    <cfRule type="containsText" dxfId="4912" priority="6683" operator="containsText" text="closed">
      <formula>NOT(ISERROR(SEARCH("closed",M677)))</formula>
    </cfRule>
    <cfRule type="containsText" dxfId="4911" priority="6684" operator="containsText" text="Open">
      <formula>NOT(ISERROR(SEARCH("Open",M677)))</formula>
    </cfRule>
  </conditionalFormatting>
  <conditionalFormatting sqref="M677">
    <cfRule type="containsText" dxfId="4910" priority="6680" operator="containsText" text="CM">
      <formula>NOT(ISERROR(SEARCH("CM",M677)))</formula>
    </cfRule>
    <cfRule type="containsText" dxfId="4909" priority="6681" operator="containsText" text="Stop Work">
      <formula>NOT(ISERROR(SEARCH("Stop Work",M677)))</formula>
    </cfRule>
  </conditionalFormatting>
  <conditionalFormatting sqref="M677">
    <cfRule type="containsText" dxfId="4908" priority="6679" operator="containsText" text="Stop Work">
      <formula>NOT(ISERROR(SEARCH("Stop Work",M677)))</formula>
    </cfRule>
  </conditionalFormatting>
  <conditionalFormatting sqref="M686">
    <cfRule type="containsText" dxfId="4907" priority="6676" operator="containsText" text="Overdue">
      <formula>NOT(ISERROR(SEARCH("Overdue",M686)))</formula>
    </cfRule>
    <cfRule type="containsText" dxfId="4906" priority="6677" operator="containsText" text="closed">
      <formula>NOT(ISERROR(SEARCH("closed",M686)))</formula>
    </cfRule>
    <cfRule type="containsText" dxfId="4905" priority="6678" operator="containsText" text="Open">
      <formula>NOT(ISERROR(SEARCH("Open",M686)))</formula>
    </cfRule>
  </conditionalFormatting>
  <conditionalFormatting sqref="M686">
    <cfRule type="containsText" dxfId="4904" priority="6674" operator="containsText" text="CM">
      <formula>NOT(ISERROR(SEARCH("CM",M686)))</formula>
    </cfRule>
    <cfRule type="containsText" dxfId="4903" priority="6675" operator="containsText" text="Stop Work">
      <formula>NOT(ISERROR(SEARCH("Stop Work",M686)))</formula>
    </cfRule>
  </conditionalFormatting>
  <conditionalFormatting sqref="M686">
    <cfRule type="containsText" dxfId="4902" priority="6673" operator="containsText" text="Stop Work">
      <formula>NOT(ISERROR(SEARCH("Stop Work",M686)))</formula>
    </cfRule>
  </conditionalFormatting>
  <conditionalFormatting sqref="M688">
    <cfRule type="containsText" dxfId="4901" priority="6670" operator="containsText" text="Overdue">
      <formula>NOT(ISERROR(SEARCH("Overdue",M688)))</formula>
    </cfRule>
    <cfRule type="containsText" dxfId="4900" priority="6671" operator="containsText" text="closed">
      <formula>NOT(ISERROR(SEARCH("closed",M688)))</formula>
    </cfRule>
    <cfRule type="containsText" dxfId="4899" priority="6672" operator="containsText" text="Open">
      <formula>NOT(ISERROR(SEARCH("Open",M688)))</formula>
    </cfRule>
  </conditionalFormatting>
  <conditionalFormatting sqref="M688">
    <cfRule type="containsText" dxfId="4898" priority="6668" operator="containsText" text="CM">
      <formula>NOT(ISERROR(SEARCH("CM",M688)))</formula>
    </cfRule>
    <cfRule type="containsText" dxfId="4897" priority="6669" operator="containsText" text="Stop Work">
      <formula>NOT(ISERROR(SEARCH("Stop Work",M688)))</formula>
    </cfRule>
  </conditionalFormatting>
  <conditionalFormatting sqref="M688">
    <cfRule type="containsText" dxfId="4896" priority="6667" operator="containsText" text="Stop Work">
      <formula>NOT(ISERROR(SEARCH("Stop Work",M688)))</formula>
    </cfRule>
  </conditionalFormatting>
  <conditionalFormatting sqref="M691:M692">
    <cfRule type="containsText" dxfId="4895" priority="6664" operator="containsText" text="Overdue">
      <formula>NOT(ISERROR(SEARCH("Overdue",M691)))</formula>
    </cfRule>
    <cfRule type="containsText" dxfId="4894" priority="6665" operator="containsText" text="closed">
      <formula>NOT(ISERROR(SEARCH("closed",M691)))</formula>
    </cfRule>
    <cfRule type="containsText" dxfId="4893" priority="6666" operator="containsText" text="Open">
      <formula>NOT(ISERROR(SEARCH("Open",M691)))</formula>
    </cfRule>
  </conditionalFormatting>
  <conditionalFormatting sqref="M691:M692">
    <cfRule type="containsText" dxfId="4892" priority="6662" operator="containsText" text="CM">
      <formula>NOT(ISERROR(SEARCH("CM",M691)))</formula>
    </cfRule>
    <cfRule type="containsText" dxfId="4891" priority="6663" operator="containsText" text="Stop Work">
      <formula>NOT(ISERROR(SEARCH("Stop Work",M691)))</formula>
    </cfRule>
  </conditionalFormatting>
  <conditionalFormatting sqref="M691:M692">
    <cfRule type="containsText" dxfId="4890" priority="6661" operator="containsText" text="Stop Work">
      <formula>NOT(ISERROR(SEARCH("Stop Work",M691)))</formula>
    </cfRule>
  </conditionalFormatting>
  <conditionalFormatting sqref="M693:M694">
    <cfRule type="containsText" dxfId="4889" priority="6658" operator="containsText" text="Overdue">
      <formula>NOT(ISERROR(SEARCH("Overdue",M693)))</formula>
    </cfRule>
    <cfRule type="containsText" dxfId="4888" priority="6659" operator="containsText" text="closed">
      <formula>NOT(ISERROR(SEARCH("closed",M693)))</formula>
    </cfRule>
    <cfRule type="containsText" dxfId="4887" priority="6660" operator="containsText" text="Open">
      <formula>NOT(ISERROR(SEARCH("Open",M693)))</formula>
    </cfRule>
  </conditionalFormatting>
  <conditionalFormatting sqref="M693:M694">
    <cfRule type="containsText" dxfId="4886" priority="6656" operator="containsText" text="CM">
      <formula>NOT(ISERROR(SEARCH("CM",M693)))</formula>
    </cfRule>
    <cfRule type="containsText" dxfId="4885" priority="6657" operator="containsText" text="Stop Work">
      <formula>NOT(ISERROR(SEARCH("Stop Work",M693)))</formula>
    </cfRule>
  </conditionalFormatting>
  <conditionalFormatting sqref="M693:M694">
    <cfRule type="containsText" dxfId="4884" priority="6655" operator="containsText" text="Stop Work">
      <formula>NOT(ISERROR(SEARCH("Stop Work",M693)))</formula>
    </cfRule>
  </conditionalFormatting>
  <conditionalFormatting sqref="M695">
    <cfRule type="containsText" dxfId="4883" priority="6652" operator="containsText" text="Overdue">
      <formula>NOT(ISERROR(SEARCH("Overdue",M695)))</formula>
    </cfRule>
    <cfRule type="containsText" dxfId="4882" priority="6653" operator="containsText" text="closed">
      <formula>NOT(ISERROR(SEARCH("closed",M695)))</formula>
    </cfRule>
    <cfRule type="containsText" dxfId="4881" priority="6654" operator="containsText" text="Open">
      <formula>NOT(ISERROR(SEARCH("Open",M695)))</formula>
    </cfRule>
  </conditionalFormatting>
  <conditionalFormatting sqref="M695">
    <cfRule type="containsText" dxfId="4880" priority="6650" operator="containsText" text="CM">
      <formula>NOT(ISERROR(SEARCH("CM",M695)))</formula>
    </cfRule>
    <cfRule type="containsText" dxfId="4879" priority="6651" operator="containsText" text="Stop Work">
      <formula>NOT(ISERROR(SEARCH("Stop Work",M695)))</formula>
    </cfRule>
  </conditionalFormatting>
  <conditionalFormatting sqref="M695">
    <cfRule type="containsText" dxfId="4878" priority="6649" operator="containsText" text="Stop Work">
      <formula>NOT(ISERROR(SEARCH("Stop Work",M695)))</formula>
    </cfRule>
  </conditionalFormatting>
  <conditionalFormatting sqref="M696:M698">
    <cfRule type="containsText" dxfId="4877" priority="6646" operator="containsText" text="Overdue">
      <formula>NOT(ISERROR(SEARCH("Overdue",M696)))</formula>
    </cfRule>
    <cfRule type="containsText" dxfId="4876" priority="6647" operator="containsText" text="closed">
      <formula>NOT(ISERROR(SEARCH("closed",M696)))</formula>
    </cfRule>
    <cfRule type="containsText" dxfId="4875" priority="6648" operator="containsText" text="Open">
      <formula>NOT(ISERROR(SEARCH("Open",M696)))</formula>
    </cfRule>
  </conditionalFormatting>
  <conditionalFormatting sqref="M696:M698">
    <cfRule type="containsText" dxfId="4874" priority="6644" operator="containsText" text="CM">
      <formula>NOT(ISERROR(SEARCH("CM",M696)))</formula>
    </cfRule>
    <cfRule type="containsText" dxfId="4873" priority="6645" operator="containsText" text="Stop Work">
      <formula>NOT(ISERROR(SEARCH("Stop Work",M696)))</formula>
    </cfRule>
  </conditionalFormatting>
  <conditionalFormatting sqref="M696:M698">
    <cfRule type="containsText" dxfId="4872" priority="6643" operator="containsText" text="Stop Work">
      <formula>NOT(ISERROR(SEARCH("Stop Work",M696)))</formula>
    </cfRule>
  </conditionalFormatting>
  <conditionalFormatting sqref="M687">
    <cfRule type="containsText" dxfId="4871" priority="6640" operator="containsText" text="Overdue">
      <formula>NOT(ISERROR(SEARCH("Overdue",M687)))</formula>
    </cfRule>
    <cfRule type="containsText" dxfId="4870" priority="6641" operator="containsText" text="closed">
      <formula>NOT(ISERROR(SEARCH("closed",M687)))</formula>
    </cfRule>
    <cfRule type="containsText" dxfId="4869" priority="6642" operator="containsText" text="Open">
      <formula>NOT(ISERROR(SEARCH("Open",M687)))</formula>
    </cfRule>
  </conditionalFormatting>
  <conditionalFormatting sqref="M687">
    <cfRule type="containsText" dxfId="4868" priority="6638" operator="containsText" text="CM">
      <formula>NOT(ISERROR(SEARCH("CM",M687)))</formula>
    </cfRule>
    <cfRule type="containsText" dxfId="4867" priority="6639" operator="containsText" text="Stop Work">
      <formula>NOT(ISERROR(SEARCH("Stop Work",M687)))</formula>
    </cfRule>
  </conditionalFormatting>
  <conditionalFormatting sqref="M687">
    <cfRule type="containsText" dxfId="4866" priority="6637" operator="containsText" text="Stop Work">
      <formula>NOT(ISERROR(SEARCH("Stop Work",M687)))</formula>
    </cfRule>
  </conditionalFormatting>
  <conditionalFormatting sqref="M699">
    <cfRule type="containsText" dxfId="4865" priority="6634" operator="containsText" text="Overdue">
      <formula>NOT(ISERROR(SEARCH("Overdue",M699)))</formula>
    </cfRule>
    <cfRule type="containsText" dxfId="4864" priority="6635" operator="containsText" text="closed">
      <formula>NOT(ISERROR(SEARCH("closed",M699)))</formula>
    </cfRule>
    <cfRule type="containsText" dxfId="4863" priority="6636" operator="containsText" text="Open">
      <formula>NOT(ISERROR(SEARCH("Open",M699)))</formula>
    </cfRule>
  </conditionalFormatting>
  <conditionalFormatting sqref="M699">
    <cfRule type="containsText" dxfId="4862" priority="6632" operator="containsText" text="CM">
      <formula>NOT(ISERROR(SEARCH("CM",M699)))</formula>
    </cfRule>
    <cfRule type="containsText" dxfId="4861" priority="6633" operator="containsText" text="Stop Work">
      <formula>NOT(ISERROR(SEARCH("Stop Work",M699)))</formula>
    </cfRule>
  </conditionalFormatting>
  <conditionalFormatting sqref="M699">
    <cfRule type="containsText" dxfId="4860" priority="6631" operator="containsText" text="Stop Work">
      <formula>NOT(ISERROR(SEARCH("Stop Work",M699)))</formula>
    </cfRule>
  </conditionalFormatting>
  <conditionalFormatting sqref="M701">
    <cfRule type="containsText" dxfId="4859" priority="6628" operator="containsText" text="Overdue">
      <formula>NOT(ISERROR(SEARCH("Overdue",M701)))</formula>
    </cfRule>
    <cfRule type="containsText" dxfId="4858" priority="6629" operator="containsText" text="closed">
      <formula>NOT(ISERROR(SEARCH("closed",M701)))</formula>
    </cfRule>
    <cfRule type="containsText" dxfId="4857" priority="6630" operator="containsText" text="Open">
      <formula>NOT(ISERROR(SEARCH("Open",M701)))</formula>
    </cfRule>
  </conditionalFormatting>
  <conditionalFormatting sqref="M701">
    <cfRule type="containsText" dxfId="4856" priority="6626" operator="containsText" text="CM">
      <formula>NOT(ISERROR(SEARCH("CM",M701)))</formula>
    </cfRule>
    <cfRule type="containsText" dxfId="4855" priority="6627" operator="containsText" text="Stop Work">
      <formula>NOT(ISERROR(SEARCH("Stop Work",M701)))</formula>
    </cfRule>
  </conditionalFormatting>
  <conditionalFormatting sqref="M701">
    <cfRule type="containsText" dxfId="4854" priority="6625" operator="containsText" text="Stop Work">
      <formula>NOT(ISERROR(SEARCH("Stop Work",M701)))</formula>
    </cfRule>
  </conditionalFormatting>
  <conditionalFormatting sqref="M702">
    <cfRule type="containsText" dxfId="4853" priority="6622" operator="containsText" text="Overdue">
      <formula>NOT(ISERROR(SEARCH("Overdue",M702)))</formula>
    </cfRule>
    <cfRule type="containsText" dxfId="4852" priority="6623" operator="containsText" text="closed">
      <formula>NOT(ISERROR(SEARCH("closed",M702)))</formula>
    </cfRule>
    <cfRule type="containsText" dxfId="4851" priority="6624" operator="containsText" text="Open">
      <formula>NOT(ISERROR(SEARCH("Open",M702)))</formula>
    </cfRule>
  </conditionalFormatting>
  <conditionalFormatting sqref="M702">
    <cfRule type="containsText" dxfId="4850" priority="6620" operator="containsText" text="CM">
      <formula>NOT(ISERROR(SEARCH("CM",M702)))</formula>
    </cfRule>
    <cfRule type="containsText" dxfId="4849" priority="6621" operator="containsText" text="Stop Work">
      <formula>NOT(ISERROR(SEARCH("Stop Work",M702)))</formula>
    </cfRule>
  </conditionalFormatting>
  <conditionalFormatting sqref="M702">
    <cfRule type="containsText" dxfId="4848" priority="6619" operator="containsText" text="Stop Work">
      <formula>NOT(ISERROR(SEARCH("Stop Work",M702)))</formula>
    </cfRule>
  </conditionalFormatting>
  <conditionalFormatting sqref="M703">
    <cfRule type="containsText" dxfId="4847" priority="6616" operator="containsText" text="Overdue">
      <formula>NOT(ISERROR(SEARCH("Overdue",M703)))</formula>
    </cfRule>
    <cfRule type="containsText" dxfId="4846" priority="6617" operator="containsText" text="closed">
      <formula>NOT(ISERROR(SEARCH("closed",M703)))</formula>
    </cfRule>
    <cfRule type="containsText" dxfId="4845" priority="6618" operator="containsText" text="Open">
      <formula>NOT(ISERROR(SEARCH("Open",M703)))</formula>
    </cfRule>
  </conditionalFormatting>
  <conditionalFormatting sqref="M703">
    <cfRule type="containsText" dxfId="4844" priority="6614" operator="containsText" text="CM">
      <formula>NOT(ISERROR(SEARCH("CM",M703)))</formula>
    </cfRule>
    <cfRule type="containsText" dxfId="4843" priority="6615" operator="containsText" text="Stop Work">
      <formula>NOT(ISERROR(SEARCH("Stop Work",M703)))</formula>
    </cfRule>
  </conditionalFormatting>
  <conditionalFormatting sqref="M703">
    <cfRule type="containsText" dxfId="4842" priority="6613" operator="containsText" text="Stop Work">
      <formula>NOT(ISERROR(SEARCH("Stop Work",M703)))</formula>
    </cfRule>
  </conditionalFormatting>
  <conditionalFormatting sqref="M707">
    <cfRule type="containsText" dxfId="4841" priority="6610" operator="containsText" text="Overdue">
      <formula>NOT(ISERROR(SEARCH("Overdue",M707)))</formula>
    </cfRule>
    <cfRule type="containsText" dxfId="4840" priority="6611" operator="containsText" text="closed">
      <formula>NOT(ISERROR(SEARCH("closed",M707)))</formula>
    </cfRule>
    <cfRule type="containsText" dxfId="4839" priority="6612" operator="containsText" text="Open">
      <formula>NOT(ISERROR(SEARCH("Open",M707)))</formula>
    </cfRule>
  </conditionalFormatting>
  <conditionalFormatting sqref="M707">
    <cfRule type="containsText" dxfId="4838" priority="6608" operator="containsText" text="CM">
      <formula>NOT(ISERROR(SEARCH("CM",M707)))</formula>
    </cfRule>
    <cfRule type="containsText" dxfId="4837" priority="6609" operator="containsText" text="Stop Work">
      <formula>NOT(ISERROR(SEARCH("Stop Work",M707)))</formula>
    </cfRule>
  </conditionalFormatting>
  <conditionalFormatting sqref="M707">
    <cfRule type="containsText" dxfId="4836" priority="6607" operator="containsText" text="Stop Work">
      <formula>NOT(ISERROR(SEARCH("Stop Work",M707)))</formula>
    </cfRule>
  </conditionalFormatting>
  <conditionalFormatting sqref="M708">
    <cfRule type="containsText" dxfId="4835" priority="6604" operator="containsText" text="Overdue">
      <formula>NOT(ISERROR(SEARCH("Overdue",M708)))</formula>
    </cfRule>
    <cfRule type="containsText" dxfId="4834" priority="6605" operator="containsText" text="closed">
      <formula>NOT(ISERROR(SEARCH("closed",M708)))</formula>
    </cfRule>
    <cfRule type="containsText" dxfId="4833" priority="6606" operator="containsText" text="Open">
      <formula>NOT(ISERROR(SEARCH("Open",M708)))</formula>
    </cfRule>
  </conditionalFormatting>
  <conditionalFormatting sqref="M708">
    <cfRule type="containsText" dxfId="4832" priority="6602" operator="containsText" text="CM">
      <formula>NOT(ISERROR(SEARCH("CM",M708)))</formula>
    </cfRule>
    <cfRule type="containsText" dxfId="4831" priority="6603" operator="containsText" text="Stop Work">
      <formula>NOT(ISERROR(SEARCH("Stop Work",M708)))</formula>
    </cfRule>
  </conditionalFormatting>
  <conditionalFormatting sqref="M708">
    <cfRule type="containsText" dxfId="4830" priority="6601" operator="containsText" text="Stop Work">
      <formula>NOT(ISERROR(SEARCH("Stop Work",M708)))</formula>
    </cfRule>
  </conditionalFormatting>
  <conditionalFormatting sqref="M709:M716">
    <cfRule type="containsText" dxfId="4829" priority="6598" operator="containsText" text="Overdue">
      <formula>NOT(ISERROR(SEARCH("Overdue",M709)))</formula>
    </cfRule>
    <cfRule type="containsText" dxfId="4828" priority="6599" operator="containsText" text="closed">
      <formula>NOT(ISERROR(SEARCH("closed",M709)))</formula>
    </cfRule>
    <cfRule type="containsText" dxfId="4827" priority="6600" operator="containsText" text="Open">
      <formula>NOT(ISERROR(SEARCH("Open",M709)))</formula>
    </cfRule>
  </conditionalFormatting>
  <conditionalFormatting sqref="M709:M716">
    <cfRule type="containsText" dxfId="4826" priority="6596" operator="containsText" text="CM">
      <formula>NOT(ISERROR(SEARCH("CM",M709)))</formula>
    </cfRule>
    <cfRule type="containsText" dxfId="4825" priority="6597" operator="containsText" text="Stop Work">
      <formula>NOT(ISERROR(SEARCH("Stop Work",M709)))</formula>
    </cfRule>
  </conditionalFormatting>
  <conditionalFormatting sqref="M709:M716">
    <cfRule type="containsText" dxfId="4824" priority="6595" operator="containsText" text="Stop Work">
      <formula>NOT(ISERROR(SEARCH("Stop Work",M709)))</formula>
    </cfRule>
  </conditionalFormatting>
  <conditionalFormatting sqref="M717">
    <cfRule type="containsText" dxfId="4823" priority="6592" operator="containsText" text="Overdue">
      <formula>NOT(ISERROR(SEARCH("Overdue",M717)))</formula>
    </cfRule>
    <cfRule type="containsText" dxfId="4822" priority="6593" operator="containsText" text="closed">
      <formula>NOT(ISERROR(SEARCH("closed",M717)))</formula>
    </cfRule>
    <cfRule type="containsText" dxfId="4821" priority="6594" operator="containsText" text="Open">
      <formula>NOT(ISERROR(SEARCH("Open",M717)))</formula>
    </cfRule>
  </conditionalFormatting>
  <conditionalFormatting sqref="M717">
    <cfRule type="containsText" dxfId="4820" priority="6590" operator="containsText" text="CM">
      <formula>NOT(ISERROR(SEARCH("CM",M717)))</formula>
    </cfRule>
    <cfRule type="containsText" dxfId="4819" priority="6591" operator="containsText" text="Stop Work">
      <formula>NOT(ISERROR(SEARCH("Stop Work",M717)))</formula>
    </cfRule>
  </conditionalFormatting>
  <conditionalFormatting sqref="M717">
    <cfRule type="containsText" dxfId="4818" priority="6589" operator="containsText" text="Stop Work">
      <formula>NOT(ISERROR(SEARCH("Stop Work",M717)))</formula>
    </cfRule>
  </conditionalFormatting>
  <conditionalFormatting sqref="M718:M724">
    <cfRule type="containsText" dxfId="4817" priority="6586" operator="containsText" text="Overdue">
      <formula>NOT(ISERROR(SEARCH("Overdue",M718)))</formula>
    </cfRule>
    <cfRule type="containsText" dxfId="4816" priority="6587" operator="containsText" text="closed">
      <formula>NOT(ISERROR(SEARCH("closed",M718)))</formula>
    </cfRule>
    <cfRule type="containsText" dxfId="4815" priority="6588" operator="containsText" text="Open">
      <formula>NOT(ISERROR(SEARCH("Open",M718)))</formula>
    </cfRule>
  </conditionalFormatting>
  <conditionalFormatting sqref="M718:M724">
    <cfRule type="containsText" dxfId="4814" priority="6584" operator="containsText" text="CM">
      <formula>NOT(ISERROR(SEARCH("CM",M718)))</formula>
    </cfRule>
    <cfRule type="containsText" dxfId="4813" priority="6585" operator="containsText" text="Stop Work">
      <formula>NOT(ISERROR(SEARCH("Stop Work",M718)))</formula>
    </cfRule>
  </conditionalFormatting>
  <conditionalFormatting sqref="M718:M724">
    <cfRule type="containsText" dxfId="4812" priority="6583" operator="containsText" text="Stop Work">
      <formula>NOT(ISERROR(SEARCH("Stop Work",M718)))</formula>
    </cfRule>
  </conditionalFormatting>
  <conditionalFormatting sqref="M725:M726">
    <cfRule type="containsText" dxfId="4811" priority="6580" operator="containsText" text="Overdue">
      <formula>NOT(ISERROR(SEARCH("Overdue",M725)))</formula>
    </cfRule>
    <cfRule type="containsText" dxfId="4810" priority="6581" operator="containsText" text="closed">
      <formula>NOT(ISERROR(SEARCH("closed",M725)))</formula>
    </cfRule>
    <cfRule type="containsText" dxfId="4809" priority="6582" operator="containsText" text="Open">
      <formula>NOT(ISERROR(SEARCH("Open",M725)))</formula>
    </cfRule>
  </conditionalFormatting>
  <conditionalFormatting sqref="M725:M726">
    <cfRule type="containsText" dxfId="4808" priority="6578" operator="containsText" text="CM">
      <formula>NOT(ISERROR(SEARCH("CM",M725)))</formula>
    </cfRule>
    <cfRule type="containsText" dxfId="4807" priority="6579" operator="containsText" text="Stop Work">
      <formula>NOT(ISERROR(SEARCH("Stop Work",M725)))</formula>
    </cfRule>
  </conditionalFormatting>
  <conditionalFormatting sqref="M725:M726">
    <cfRule type="containsText" dxfId="4806" priority="6577" operator="containsText" text="Stop Work">
      <formula>NOT(ISERROR(SEARCH("Stop Work",M725)))</formula>
    </cfRule>
  </conditionalFormatting>
  <conditionalFormatting sqref="M727">
    <cfRule type="containsText" dxfId="4805" priority="6574" operator="containsText" text="Overdue">
      <formula>NOT(ISERROR(SEARCH("Overdue",M727)))</formula>
    </cfRule>
    <cfRule type="containsText" dxfId="4804" priority="6575" operator="containsText" text="closed">
      <formula>NOT(ISERROR(SEARCH("closed",M727)))</formula>
    </cfRule>
    <cfRule type="containsText" dxfId="4803" priority="6576" operator="containsText" text="Open">
      <formula>NOT(ISERROR(SEARCH("Open",M727)))</formula>
    </cfRule>
  </conditionalFormatting>
  <conditionalFormatting sqref="M727">
    <cfRule type="containsText" dxfId="4802" priority="6572" operator="containsText" text="CM">
      <formula>NOT(ISERROR(SEARCH("CM",M727)))</formula>
    </cfRule>
    <cfRule type="containsText" dxfId="4801" priority="6573" operator="containsText" text="Stop Work">
      <formula>NOT(ISERROR(SEARCH("Stop Work",M727)))</formula>
    </cfRule>
  </conditionalFormatting>
  <conditionalFormatting sqref="M727">
    <cfRule type="containsText" dxfId="4800" priority="6571" operator="containsText" text="Stop Work">
      <formula>NOT(ISERROR(SEARCH("Stop Work",M727)))</formula>
    </cfRule>
  </conditionalFormatting>
  <conditionalFormatting sqref="M729">
    <cfRule type="containsText" dxfId="4799" priority="6568" operator="containsText" text="Overdue">
      <formula>NOT(ISERROR(SEARCH("Overdue",M729)))</formula>
    </cfRule>
    <cfRule type="containsText" dxfId="4798" priority="6569" operator="containsText" text="closed">
      <formula>NOT(ISERROR(SEARCH("closed",M729)))</formula>
    </cfRule>
    <cfRule type="containsText" dxfId="4797" priority="6570" operator="containsText" text="Open">
      <formula>NOT(ISERROR(SEARCH("Open",M729)))</formula>
    </cfRule>
  </conditionalFormatting>
  <conditionalFormatting sqref="M729">
    <cfRule type="containsText" dxfId="4796" priority="6566" operator="containsText" text="CM">
      <formula>NOT(ISERROR(SEARCH("CM",M729)))</formula>
    </cfRule>
    <cfRule type="containsText" dxfId="4795" priority="6567" operator="containsText" text="Stop Work">
      <formula>NOT(ISERROR(SEARCH("Stop Work",M729)))</formula>
    </cfRule>
  </conditionalFormatting>
  <conditionalFormatting sqref="M729">
    <cfRule type="containsText" dxfId="4794" priority="6565" operator="containsText" text="Stop Work">
      <formula>NOT(ISERROR(SEARCH("Stop Work",M729)))</formula>
    </cfRule>
  </conditionalFormatting>
  <conditionalFormatting sqref="M730:M731">
    <cfRule type="containsText" dxfId="4793" priority="6562" operator="containsText" text="Overdue">
      <formula>NOT(ISERROR(SEARCH("Overdue",M730)))</formula>
    </cfRule>
    <cfRule type="containsText" dxfId="4792" priority="6563" operator="containsText" text="closed">
      <formula>NOT(ISERROR(SEARCH("closed",M730)))</formula>
    </cfRule>
    <cfRule type="containsText" dxfId="4791" priority="6564" operator="containsText" text="Open">
      <formula>NOT(ISERROR(SEARCH("Open",M730)))</formula>
    </cfRule>
  </conditionalFormatting>
  <conditionalFormatting sqref="M730:M731">
    <cfRule type="containsText" dxfId="4790" priority="6560" operator="containsText" text="CM">
      <formula>NOT(ISERROR(SEARCH("CM",M730)))</formula>
    </cfRule>
    <cfRule type="containsText" dxfId="4789" priority="6561" operator="containsText" text="Stop Work">
      <formula>NOT(ISERROR(SEARCH("Stop Work",M730)))</formula>
    </cfRule>
  </conditionalFormatting>
  <conditionalFormatting sqref="M730:M731">
    <cfRule type="containsText" dxfId="4788" priority="6559" operator="containsText" text="Stop Work">
      <formula>NOT(ISERROR(SEARCH("Stop Work",M730)))</formula>
    </cfRule>
  </conditionalFormatting>
  <conditionalFormatting sqref="M732">
    <cfRule type="containsText" dxfId="4787" priority="6556" operator="containsText" text="Overdue">
      <formula>NOT(ISERROR(SEARCH("Overdue",M732)))</formula>
    </cfRule>
    <cfRule type="containsText" dxfId="4786" priority="6557" operator="containsText" text="closed">
      <formula>NOT(ISERROR(SEARCH("closed",M732)))</formula>
    </cfRule>
    <cfRule type="containsText" dxfId="4785" priority="6558" operator="containsText" text="Open">
      <formula>NOT(ISERROR(SEARCH("Open",M732)))</formula>
    </cfRule>
  </conditionalFormatting>
  <conditionalFormatting sqref="M732">
    <cfRule type="containsText" dxfId="4784" priority="6554" operator="containsText" text="CM">
      <formula>NOT(ISERROR(SEARCH("CM",M732)))</formula>
    </cfRule>
    <cfRule type="containsText" dxfId="4783" priority="6555" operator="containsText" text="Stop Work">
      <formula>NOT(ISERROR(SEARCH("Stop Work",M732)))</formula>
    </cfRule>
  </conditionalFormatting>
  <conditionalFormatting sqref="M732">
    <cfRule type="containsText" dxfId="4782" priority="6553" operator="containsText" text="Stop Work">
      <formula>NOT(ISERROR(SEARCH("Stop Work",M732)))</formula>
    </cfRule>
  </conditionalFormatting>
  <conditionalFormatting sqref="M736">
    <cfRule type="containsText" dxfId="4781" priority="6550" operator="containsText" text="Overdue">
      <formula>NOT(ISERROR(SEARCH("Overdue",M736)))</formula>
    </cfRule>
    <cfRule type="containsText" dxfId="4780" priority="6551" operator="containsText" text="closed">
      <formula>NOT(ISERROR(SEARCH("closed",M736)))</formula>
    </cfRule>
    <cfRule type="containsText" dxfId="4779" priority="6552" operator="containsText" text="Open">
      <formula>NOT(ISERROR(SEARCH("Open",M736)))</formula>
    </cfRule>
  </conditionalFormatting>
  <conditionalFormatting sqref="M736">
    <cfRule type="containsText" dxfId="4778" priority="6548" operator="containsText" text="CM">
      <formula>NOT(ISERROR(SEARCH("CM",M736)))</formula>
    </cfRule>
    <cfRule type="containsText" dxfId="4777" priority="6549" operator="containsText" text="Stop Work">
      <formula>NOT(ISERROR(SEARCH("Stop Work",M736)))</formula>
    </cfRule>
  </conditionalFormatting>
  <conditionalFormatting sqref="M736">
    <cfRule type="containsText" dxfId="4776" priority="6547" operator="containsText" text="Stop Work">
      <formula>NOT(ISERROR(SEARCH("Stop Work",M736)))</formula>
    </cfRule>
  </conditionalFormatting>
  <conditionalFormatting sqref="M739">
    <cfRule type="containsText" dxfId="4775" priority="6544" operator="containsText" text="Overdue">
      <formula>NOT(ISERROR(SEARCH("Overdue",M739)))</formula>
    </cfRule>
    <cfRule type="containsText" dxfId="4774" priority="6545" operator="containsText" text="closed">
      <formula>NOT(ISERROR(SEARCH("closed",M739)))</formula>
    </cfRule>
    <cfRule type="containsText" dxfId="4773" priority="6546" operator="containsText" text="Open">
      <formula>NOT(ISERROR(SEARCH("Open",M739)))</formula>
    </cfRule>
  </conditionalFormatting>
  <conditionalFormatting sqref="M739">
    <cfRule type="containsText" dxfId="4772" priority="6542" operator="containsText" text="CM">
      <formula>NOT(ISERROR(SEARCH("CM",M739)))</formula>
    </cfRule>
    <cfRule type="containsText" dxfId="4771" priority="6543" operator="containsText" text="Stop Work">
      <formula>NOT(ISERROR(SEARCH("Stop Work",M739)))</formula>
    </cfRule>
  </conditionalFormatting>
  <conditionalFormatting sqref="M739">
    <cfRule type="containsText" dxfId="4770" priority="6541" operator="containsText" text="Stop Work">
      <formula>NOT(ISERROR(SEARCH("Stop Work",M739)))</formula>
    </cfRule>
  </conditionalFormatting>
  <conditionalFormatting sqref="M740">
    <cfRule type="containsText" dxfId="4769" priority="6538" operator="containsText" text="Overdue">
      <formula>NOT(ISERROR(SEARCH("Overdue",M740)))</formula>
    </cfRule>
    <cfRule type="containsText" dxfId="4768" priority="6539" operator="containsText" text="closed">
      <formula>NOT(ISERROR(SEARCH("closed",M740)))</formula>
    </cfRule>
    <cfRule type="containsText" dxfId="4767" priority="6540" operator="containsText" text="Open">
      <formula>NOT(ISERROR(SEARCH("Open",M740)))</formula>
    </cfRule>
  </conditionalFormatting>
  <conditionalFormatting sqref="M740">
    <cfRule type="containsText" dxfId="4766" priority="6536" operator="containsText" text="CM">
      <formula>NOT(ISERROR(SEARCH("CM",M740)))</formula>
    </cfRule>
    <cfRule type="containsText" dxfId="4765" priority="6537" operator="containsText" text="Stop Work">
      <formula>NOT(ISERROR(SEARCH("Stop Work",M740)))</formula>
    </cfRule>
  </conditionalFormatting>
  <conditionalFormatting sqref="M740">
    <cfRule type="containsText" dxfId="4764" priority="6535" operator="containsText" text="Stop Work">
      <formula>NOT(ISERROR(SEARCH("Stop Work",M740)))</formula>
    </cfRule>
  </conditionalFormatting>
  <conditionalFormatting sqref="M741">
    <cfRule type="containsText" dxfId="4763" priority="6532" operator="containsText" text="Overdue">
      <formula>NOT(ISERROR(SEARCH("Overdue",M741)))</formula>
    </cfRule>
    <cfRule type="containsText" dxfId="4762" priority="6533" operator="containsText" text="closed">
      <formula>NOT(ISERROR(SEARCH("closed",M741)))</formula>
    </cfRule>
    <cfRule type="containsText" dxfId="4761" priority="6534" operator="containsText" text="Open">
      <formula>NOT(ISERROR(SEARCH("Open",M741)))</formula>
    </cfRule>
  </conditionalFormatting>
  <conditionalFormatting sqref="M741">
    <cfRule type="containsText" dxfId="4760" priority="6530" operator="containsText" text="CM">
      <formula>NOT(ISERROR(SEARCH("CM",M741)))</formula>
    </cfRule>
    <cfRule type="containsText" dxfId="4759" priority="6531" operator="containsText" text="Stop Work">
      <formula>NOT(ISERROR(SEARCH("Stop Work",M741)))</formula>
    </cfRule>
  </conditionalFormatting>
  <conditionalFormatting sqref="M741">
    <cfRule type="containsText" dxfId="4758" priority="6529" operator="containsText" text="Stop Work">
      <formula>NOT(ISERROR(SEARCH("Stop Work",M741)))</formula>
    </cfRule>
  </conditionalFormatting>
  <conditionalFormatting sqref="M742">
    <cfRule type="containsText" dxfId="4757" priority="6526" operator="containsText" text="Overdue">
      <formula>NOT(ISERROR(SEARCH("Overdue",M742)))</formula>
    </cfRule>
    <cfRule type="containsText" dxfId="4756" priority="6527" operator="containsText" text="closed">
      <formula>NOT(ISERROR(SEARCH("closed",M742)))</formula>
    </cfRule>
    <cfRule type="containsText" dxfId="4755" priority="6528" operator="containsText" text="Open">
      <formula>NOT(ISERROR(SEARCH("Open",M742)))</formula>
    </cfRule>
  </conditionalFormatting>
  <conditionalFormatting sqref="M742">
    <cfRule type="containsText" dxfId="4754" priority="6524" operator="containsText" text="CM">
      <formula>NOT(ISERROR(SEARCH("CM",M742)))</formula>
    </cfRule>
    <cfRule type="containsText" dxfId="4753" priority="6525" operator="containsText" text="Stop Work">
      <formula>NOT(ISERROR(SEARCH("Stop Work",M742)))</formula>
    </cfRule>
  </conditionalFormatting>
  <conditionalFormatting sqref="M742">
    <cfRule type="containsText" dxfId="4752" priority="6523" operator="containsText" text="Stop Work">
      <formula>NOT(ISERROR(SEARCH("Stop Work",M742)))</formula>
    </cfRule>
  </conditionalFormatting>
  <conditionalFormatting sqref="M743">
    <cfRule type="containsText" dxfId="4751" priority="6520" operator="containsText" text="Overdue">
      <formula>NOT(ISERROR(SEARCH("Overdue",M743)))</formula>
    </cfRule>
    <cfRule type="containsText" dxfId="4750" priority="6521" operator="containsText" text="closed">
      <formula>NOT(ISERROR(SEARCH("closed",M743)))</formula>
    </cfRule>
    <cfRule type="containsText" dxfId="4749" priority="6522" operator="containsText" text="Open">
      <formula>NOT(ISERROR(SEARCH("Open",M743)))</formula>
    </cfRule>
  </conditionalFormatting>
  <conditionalFormatting sqref="M743">
    <cfRule type="containsText" dxfId="4748" priority="6518" operator="containsText" text="CM">
      <formula>NOT(ISERROR(SEARCH("CM",M743)))</formula>
    </cfRule>
    <cfRule type="containsText" dxfId="4747" priority="6519" operator="containsText" text="Stop Work">
      <formula>NOT(ISERROR(SEARCH("Stop Work",M743)))</formula>
    </cfRule>
  </conditionalFormatting>
  <conditionalFormatting sqref="M743">
    <cfRule type="containsText" dxfId="4746" priority="6517" operator="containsText" text="Stop Work">
      <formula>NOT(ISERROR(SEARCH("Stop Work",M743)))</formula>
    </cfRule>
  </conditionalFormatting>
  <conditionalFormatting sqref="M744">
    <cfRule type="containsText" dxfId="4745" priority="6514" operator="containsText" text="Overdue">
      <formula>NOT(ISERROR(SEARCH("Overdue",M744)))</formula>
    </cfRule>
    <cfRule type="containsText" dxfId="4744" priority="6515" operator="containsText" text="closed">
      <formula>NOT(ISERROR(SEARCH("closed",M744)))</formula>
    </cfRule>
    <cfRule type="containsText" dxfId="4743" priority="6516" operator="containsText" text="Open">
      <formula>NOT(ISERROR(SEARCH("Open",M744)))</formula>
    </cfRule>
  </conditionalFormatting>
  <conditionalFormatting sqref="M744">
    <cfRule type="containsText" dxfId="4742" priority="6512" operator="containsText" text="CM">
      <formula>NOT(ISERROR(SEARCH("CM",M744)))</formula>
    </cfRule>
    <cfRule type="containsText" dxfId="4741" priority="6513" operator="containsText" text="Stop Work">
      <formula>NOT(ISERROR(SEARCH("Stop Work",M744)))</formula>
    </cfRule>
  </conditionalFormatting>
  <conditionalFormatting sqref="M744">
    <cfRule type="containsText" dxfId="4740" priority="6511" operator="containsText" text="Stop Work">
      <formula>NOT(ISERROR(SEARCH("Stop Work",M744)))</formula>
    </cfRule>
  </conditionalFormatting>
  <conditionalFormatting sqref="M747">
    <cfRule type="containsText" dxfId="4739" priority="6508" operator="containsText" text="Overdue">
      <formula>NOT(ISERROR(SEARCH("Overdue",M747)))</formula>
    </cfRule>
    <cfRule type="containsText" dxfId="4738" priority="6509" operator="containsText" text="closed">
      <formula>NOT(ISERROR(SEARCH("closed",M747)))</formula>
    </cfRule>
    <cfRule type="containsText" dxfId="4737" priority="6510" operator="containsText" text="Open">
      <formula>NOT(ISERROR(SEARCH("Open",M747)))</formula>
    </cfRule>
  </conditionalFormatting>
  <conditionalFormatting sqref="M747">
    <cfRule type="containsText" dxfId="4736" priority="6506" operator="containsText" text="CM">
      <formula>NOT(ISERROR(SEARCH("CM",M747)))</formula>
    </cfRule>
    <cfRule type="containsText" dxfId="4735" priority="6507" operator="containsText" text="Stop Work">
      <formula>NOT(ISERROR(SEARCH("Stop Work",M747)))</formula>
    </cfRule>
  </conditionalFormatting>
  <conditionalFormatting sqref="M747">
    <cfRule type="containsText" dxfId="4734" priority="6505" operator="containsText" text="Stop Work">
      <formula>NOT(ISERROR(SEARCH("Stop Work",M747)))</formula>
    </cfRule>
  </conditionalFormatting>
  <conditionalFormatting sqref="M748">
    <cfRule type="containsText" dxfId="4733" priority="6502" operator="containsText" text="Overdue">
      <formula>NOT(ISERROR(SEARCH("Overdue",M748)))</formula>
    </cfRule>
    <cfRule type="containsText" dxfId="4732" priority="6503" operator="containsText" text="closed">
      <formula>NOT(ISERROR(SEARCH("closed",M748)))</formula>
    </cfRule>
    <cfRule type="containsText" dxfId="4731" priority="6504" operator="containsText" text="Open">
      <formula>NOT(ISERROR(SEARCH("Open",M748)))</formula>
    </cfRule>
  </conditionalFormatting>
  <conditionalFormatting sqref="M748">
    <cfRule type="containsText" dxfId="4730" priority="6500" operator="containsText" text="CM">
      <formula>NOT(ISERROR(SEARCH("CM",M748)))</formula>
    </cfRule>
    <cfRule type="containsText" dxfId="4729" priority="6501" operator="containsText" text="Stop Work">
      <formula>NOT(ISERROR(SEARCH("Stop Work",M748)))</formula>
    </cfRule>
  </conditionalFormatting>
  <conditionalFormatting sqref="M748">
    <cfRule type="containsText" dxfId="4728" priority="6499" operator="containsText" text="Stop Work">
      <formula>NOT(ISERROR(SEARCH("Stop Work",M748)))</formula>
    </cfRule>
  </conditionalFormatting>
  <conditionalFormatting sqref="M749">
    <cfRule type="containsText" dxfId="4727" priority="6496" operator="containsText" text="Overdue">
      <formula>NOT(ISERROR(SEARCH("Overdue",M749)))</formula>
    </cfRule>
    <cfRule type="containsText" dxfId="4726" priority="6497" operator="containsText" text="closed">
      <formula>NOT(ISERROR(SEARCH("closed",M749)))</formula>
    </cfRule>
    <cfRule type="containsText" dxfId="4725" priority="6498" operator="containsText" text="Open">
      <formula>NOT(ISERROR(SEARCH("Open",M749)))</formula>
    </cfRule>
  </conditionalFormatting>
  <conditionalFormatting sqref="M749">
    <cfRule type="containsText" dxfId="4724" priority="6494" operator="containsText" text="CM">
      <formula>NOT(ISERROR(SEARCH("CM",M749)))</formula>
    </cfRule>
    <cfRule type="containsText" dxfId="4723" priority="6495" operator="containsText" text="Stop Work">
      <formula>NOT(ISERROR(SEARCH("Stop Work",M749)))</formula>
    </cfRule>
  </conditionalFormatting>
  <conditionalFormatting sqref="M749">
    <cfRule type="containsText" dxfId="4722" priority="6493" operator="containsText" text="Stop Work">
      <formula>NOT(ISERROR(SEARCH("Stop Work",M749)))</formula>
    </cfRule>
  </conditionalFormatting>
  <conditionalFormatting sqref="M753">
    <cfRule type="containsText" dxfId="4721" priority="6490" operator="containsText" text="Overdue">
      <formula>NOT(ISERROR(SEARCH("Overdue",M753)))</formula>
    </cfRule>
    <cfRule type="containsText" dxfId="4720" priority="6491" operator="containsText" text="closed">
      <formula>NOT(ISERROR(SEARCH("closed",M753)))</formula>
    </cfRule>
    <cfRule type="containsText" dxfId="4719" priority="6492" operator="containsText" text="Open">
      <formula>NOT(ISERROR(SEARCH("Open",M753)))</formula>
    </cfRule>
  </conditionalFormatting>
  <conditionalFormatting sqref="M753">
    <cfRule type="containsText" dxfId="4718" priority="6488" operator="containsText" text="CM">
      <formula>NOT(ISERROR(SEARCH("CM",M753)))</formula>
    </cfRule>
    <cfRule type="containsText" dxfId="4717" priority="6489" operator="containsText" text="Stop Work">
      <formula>NOT(ISERROR(SEARCH("Stop Work",M753)))</formula>
    </cfRule>
  </conditionalFormatting>
  <conditionalFormatting sqref="M753">
    <cfRule type="containsText" dxfId="4716" priority="6487" operator="containsText" text="Stop Work">
      <formula>NOT(ISERROR(SEARCH("Stop Work",M753)))</formula>
    </cfRule>
  </conditionalFormatting>
  <conditionalFormatting sqref="M754">
    <cfRule type="containsText" dxfId="4715" priority="6484" operator="containsText" text="Overdue">
      <formula>NOT(ISERROR(SEARCH("Overdue",M754)))</formula>
    </cfRule>
    <cfRule type="containsText" dxfId="4714" priority="6485" operator="containsText" text="closed">
      <formula>NOT(ISERROR(SEARCH("closed",M754)))</formula>
    </cfRule>
    <cfRule type="containsText" dxfId="4713" priority="6486" operator="containsText" text="Open">
      <formula>NOT(ISERROR(SEARCH("Open",M754)))</formula>
    </cfRule>
  </conditionalFormatting>
  <conditionalFormatting sqref="M754">
    <cfRule type="containsText" dxfId="4712" priority="6482" operator="containsText" text="CM">
      <formula>NOT(ISERROR(SEARCH("CM",M754)))</formula>
    </cfRule>
    <cfRule type="containsText" dxfId="4711" priority="6483" operator="containsText" text="Stop Work">
      <formula>NOT(ISERROR(SEARCH("Stop Work",M754)))</formula>
    </cfRule>
  </conditionalFormatting>
  <conditionalFormatting sqref="M754">
    <cfRule type="containsText" dxfId="4710" priority="6481" operator="containsText" text="Stop Work">
      <formula>NOT(ISERROR(SEARCH("Stop Work",M754)))</formula>
    </cfRule>
  </conditionalFormatting>
  <conditionalFormatting sqref="M755">
    <cfRule type="containsText" dxfId="4709" priority="6478" operator="containsText" text="Overdue">
      <formula>NOT(ISERROR(SEARCH("Overdue",M755)))</formula>
    </cfRule>
    <cfRule type="containsText" dxfId="4708" priority="6479" operator="containsText" text="closed">
      <formula>NOT(ISERROR(SEARCH("closed",M755)))</formula>
    </cfRule>
    <cfRule type="containsText" dxfId="4707" priority="6480" operator="containsText" text="Open">
      <formula>NOT(ISERROR(SEARCH("Open",M755)))</formula>
    </cfRule>
  </conditionalFormatting>
  <conditionalFormatting sqref="M755">
    <cfRule type="containsText" dxfId="4706" priority="6476" operator="containsText" text="CM">
      <formula>NOT(ISERROR(SEARCH("CM",M755)))</formula>
    </cfRule>
    <cfRule type="containsText" dxfId="4705" priority="6477" operator="containsText" text="Stop Work">
      <formula>NOT(ISERROR(SEARCH("Stop Work",M755)))</formula>
    </cfRule>
  </conditionalFormatting>
  <conditionalFormatting sqref="M755">
    <cfRule type="containsText" dxfId="4704" priority="6475" operator="containsText" text="Stop Work">
      <formula>NOT(ISERROR(SEARCH("Stop Work",M755)))</formula>
    </cfRule>
  </conditionalFormatting>
  <conditionalFormatting sqref="M757">
    <cfRule type="containsText" dxfId="4703" priority="6472" operator="containsText" text="Overdue">
      <formula>NOT(ISERROR(SEARCH("Overdue",M757)))</formula>
    </cfRule>
    <cfRule type="containsText" dxfId="4702" priority="6473" operator="containsText" text="closed">
      <formula>NOT(ISERROR(SEARCH("closed",M757)))</formula>
    </cfRule>
    <cfRule type="containsText" dxfId="4701" priority="6474" operator="containsText" text="Open">
      <formula>NOT(ISERROR(SEARCH("Open",M757)))</formula>
    </cfRule>
  </conditionalFormatting>
  <conditionalFormatting sqref="M757">
    <cfRule type="containsText" dxfId="4700" priority="6470" operator="containsText" text="CM">
      <formula>NOT(ISERROR(SEARCH("CM",M757)))</formula>
    </cfRule>
    <cfRule type="containsText" dxfId="4699" priority="6471" operator="containsText" text="Stop Work">
      <formula>NOT(ISERROR(SEARCH("Stop Work",M757)))</formula>
    </cfRule>
  </conditionalFormatting>
  <conditionalFormatting sqref="M757">
    <cfRule type="containsText" dxfId="4698" priority="6469" operator="containsText" text="Stop Work">
      <formula>NOT(ISERROR(SEARCH("Stop Work",M757)))</formula>
    </cfRule>
  </conditionalFormatting>
  <conditionalFormatting sqref="M758">
    <cfRule type="containsText" dxfId="4697" priority="6466" operator="containsText" text="Overdue">
      <formula>NOT(ISERROR(SEARCH("Overdue",M758)))</formula>
    </cfRule>
    <cfRule type="containsText" dxfId="4696" priority="6467" operator="containsText" text="closed">
      <formula>NOT(ISERROR(SEARCH("closed",M758)))</formula>
    </cfRule>
    <cfRule type="containsText" dxfId="4695" priority="6468" operator="containsText" text="Open">
      <formula>NOT(ISERROR(SEARCH("Open",M758)))</formula>
    </cfRule>
  </conditionalFormatting>
  <conditionalFormatting sqref="M758">
    <cfRule type="containsText" dxfId="4694" priority="6464" operator="containsText" text="CM">
      <formula>NOT(ISERROR(SEARCH("CM",M758)))</formula>
    </cfRule>
    <cfRule type="containsText" dxfId="4693" priority="6465" operator="containsText" text="Stop Work">
      <formula>NOT(ISERROR(SEARCH("Stop Work",M758)))</formula>
    </cfRule>
  </conditionalFormatting>
  <conditionalFormatting sqref="M758">
    <cfRule type="containsText" dxfId="4692" priority="6463" operator="containsText" text="Stop Work">
      <formula>NOT(ISERROR(SEARCH("Stop Work",M758)))</formula>
    </cfRule>
  </conditionalFormatting>
  <conditionalFormatting sqref="M762">
    <cfRule type="containsText" dxfId="4691" priority="6460" operator="containsText" text="Overdue">
      <formula>NOT(ISERROR(SEARCH("Overdue",M762)))</formula>
    </cfRule>
    <cfRule type="containsText" dxfId="4690" priority="6461" operator="containsText" text="closed">
      <formula>NOT(ISERROR(SEARCH("closed",M762)))</formula>
    </cfRule>
    <cfRule type="containsText" dxfId="4689" priority="6462" operator="containsText" text="Open">
      <formula>NOT(ISERROR(SEARCH("Open",M762)))</formula>
    </cfRule>
  </conditionalFormatting>
  <conditionalFormatting sqref="M762">
    <cfRule type="containsText" dxfId="4688" priority="6458" operator="containsText" text="CM">
      <formula>NOT(ISERROR(SEARCH("CM",M762)))</formula>
    </cfRule>
    <cfRule type="containsText" dxfId="4687" priority="6459" operator="containsText" text="Stop Work">
      <formula>NOT(ISERROR(SEARCH("Stop Work",M762)))</formula>
    </cfRule>
  </conditionalFormatting>
  <conditionalFormatting sqref="M762">
    <cfRule type="containsText" dxfId="4686" priority="6457" operator="containsText" text="Stop Work">
      <formula>NOT(ISERROR(SEARCH("Stop Work",M762)))</formula>
    </cfRule>
  </conditionalFormatting>
  <conditionalFormatting sqref="M765">
    <cfRule type="containsText" dxfId="4685" priority="6454" operator="containsText" text="Overdue">
      <formula>NOT(ISERROR(SEARCH("Overdue",M765)))</formula>
    </cfRule>
    <cfRule type="containsText" dxfId="4684" priority="6455" operator="containsText" text="closed">
      <formula>NOT(ISERROR(SEARCH("closed",M765)))</formula>
    </cfRule>
    <cfRule type="containsText" dxfId="4683" priority="6456" operator="containsText" text="Open">
      <formula>NOT(ISERROR(SEARCH("Open",M765)))</formula>
    </cfRule>
  </conditionalFormatting>
  <conditionalFormatting sqref="M765">
    <cfRule type="containsText" dxfId="4682" priority="6452" operator="containsText" text="CM">
      <formula>NOT(ISERROR(SEARCH("CM",M765)))</formula>
    </cfRule>
    <cfRule type="containsText" dxfId="4681" priority="6453" operator="containsText" text="Stop Work">
      <formula>NOT(ISERROR(SEARCH("Stop Work",M765)))</formula>
    </cfRule>
  </conditionalFormatting>
  <conditionalFormatting sqref="M765">
    <cfRule type="containsText" dxfId="4680" priority="6451" operator="containsText" text="Stop Work">
      <formula>NOT(ISERROR(SEARCH("Stop Work",M765)))</formula>
    </cfRule>
  </conditionalFormatting>
  <conditionalFormatting sqref="M766">
    <cfRule type="containsText" dxfId="4679" priority="6448" operator="containsText" text="Overdue">
      <formula>NOT(ISERROR(SEARCH("Overdue",M766)))</formula>
    </cfRule>
    <cfRule type="containsText" dxfId="4678" priority="6449" operator="containsText" text="closed">
      <formula>NOT(ISERROR(SEARCH("closed",M766)))</formula>
    </cfRule>
    <cfRule type="containsText" dxfId="4677" priority="6450" operator="containsText" text="Open">
      <formula>NOT(ISERROR(SEARCH("Open",M766)))</formula>
    </cfRule>
  </conditionalFormatting>
  <conditionalFormatting sqref="M766">
    <cfRule type="containsText" dxfId="4676" priority="6446" operator="containsText" text="CM">
      <formula>NOT(ISERROR(SEARCH("CM",M766)))</formula>
    </cfRule>
    <cfRule type="containsText" dxfId="4675" priority="6447" operator="containsText" text="Stop Work">
      <formula>NOT(ISERROR(SEARCH("Stop Work",M766)))</formula>
    </cfRule>
  </conditionalFormatting>
  <conditionalFormatting sqref="M766">
    <cfRule type="containsText" dxfId="4674" priority="6445" operator="containsText" text="Stop Work">
      <formula>NOT(ISERROR(SEARCH("Stop Work",M766)))</formula>
    </cfRule>
  </conditionalFormatting>
  <conditionalFormatting sqref="M767">
    <cfRule type="containsText" dxfId="4673" priority="6442" operator="containsText" text="Overdue">
      <formula>NOT(ISERROR(SEARCH("Overdue",M767)))</formula>
    </cfRule>
    <cfRule type="containsText" dxfId="4672" priority="6443" operator="containsText" text="closed">
      <formula>NOT(ISERROR(SEARCH("closed",M767)))</formula>
    </cfRule>
    <cfRule type="containsText" dxfId="4671" priority="6444" operator="containsText" text="Open">
      <formula>NOT(ISERROR(SEARCH("Open",M767)))</formula>
    </cfRule>
  </conditionalFormatting>
  <conditionalFormatting sqref="M767">
    <cfRule type="containsText" dxfId="4670" priority="6440" operator="containsText" text="CM">
      <formula>NOT(ISERROR(SEARCH("CM",M767)))</formula>
    </cfRule>
    <cfRule type="containsText" dxfId="4669" priority="6441" operator="containsText" text="Stop Work">
      <formula>NOT(ISERROR(SEARCH("Stop Work",M767)))</formula>
    </cfRule>
  </conditionalFormatting>
  <conditionalFormatting sqref="M767">
    <cfRule type="containsText" dxfId="4668" priority="6439" operator="containsText" text="Stop Work">
      <formula>NOT(ISERROR(SEARCH("Stop Work",M767)))</formula>
    </cfRule>
  </conditionalFormatting>
  <conditionalFormatting sqref="M768">
    <cfRule type="containsText" dxfId="4667" priority="6436" operator="containsText" text="Overdue">
      <formula>NOT(ISERROR(SEARCH("Overdue",M768)))</formula>
    </cfRule>
    <cfRule type="containsText" dxfId="4666" priority="6437" operator="containsText" text="closed">
      <formula>NOT(ISERROR(SEARCH("closed",M768)))</formula>
    </cfRule>
    <cfRule type="containsText" dxfId="4665" priority="6438" operator="containsText" text="Open">
      <formula>NOT(ISERROR(SEARCH("Open",M768)))</formula>
    </cfRule>
  </conditionalFormatting>
  <conditionalFormatting sqref="M768">
    <cfRule type="containsText" dxfId="4664" priority="6434" operator="containsText" text="CM">
      <formula>NOT(ISERROR(SEARCH("CM",M768)))</formula>
    </cfRule>
    <cfRule type="containsText" dxfId="4663" priority="6435" operator="containsText" text="Stop Work">
      <formula>NOT(ISERROR(SEARCH("Stop Work",M768)))</formula>
    </cfRule>
  </conditionalFormatting>
  <conditionalFormatting sqref="M768">
    <cfRule type="containsText" dxfId="4662" priority="6433" operator="containsText" text="Stop Work">
      <formula>NOT(ISERROR(SEARCH("Stop Work",M768)))</formula>
    </cfRule>
  </conditionalFormatting>
  <conditionalFormatting sqref="M770">
    <cfRule type="containsText" dxfId="4661" priority="6430" operator="containsText" text="Overdue">
      <formula>NOT(ISERROR(SEARCH("Overdue",M770)))</formula>
    </cfRule>
    <cfRule type="containsText" dxfId="4660" priority="6431" operator="containsText" text="closed">
      <formula>NOT(ISERROR(SEARCH("closed",M770)))</formula>
    </cfRule>
    <cfRule type="containsText" dxfId="4659" priority="6432" operator="containsText" text="Open">
      <formula>NOT(ISERROR(SEARCH("Open",M770)))</formula>
    </cfRule>
  </conditionalFormatting>
  <conditionalFormatting sqref="M770">
    <cfRule type="containsText" dxfId="4658" priority="6428" operator="containsText" text="CM">
      <formula>NOT(ISERROR(SEARCH("CM",M770)))</formula>
    </cfRule>
    <cfRule type="containsText" dxfId="4657" priority="6429" operator="containsText" text="Stop Work">
      <formula>NOT(ISERROR(SEARCH("Stop Work",M770)))</formula>
    </cfRule>
  </conditionalFormatting>
  <conditionalFormatting sqref="M770">
    <cfRule type="containsText" dxfId="4656" priority="6427" operator="containsText" text="Stop Work">
      <formula>NOT(ISERROR(SEARCH("Stop Work",M770)))</formula>
    </cfRule>
  </conditionalFormatting>
  <conditionalFormatting sqref="M771 M773:M775">
    <cfRule type="containsText" dxfId="4655" priority="6424" operator="containsText" text="Overdue">
      <formula>NOT(ISERROR(SEARCH("Overdue",M771)))</formula>
    </cfRule>
    <cfRule type="containsText" dxfId="4654" priority="6425" operator="containsText" text="closed">
      <formula>NOT(ISERROR(SEARCH("closed",M771)))</formula>
    </cfRule>
    <cfRule type="containsText" dxfId="4653" priority="6426" operator="containsText" text="Open">
      <formula>NOT(ISERROR(SEARCH("Open",M771)))</formula>
    </cfRule>
  </conditionalFormatting>
  <conditionalFormatting sqref="M771 M773:M775">
    <cfRule type="containsText" dxfId="4652" priority="6422" operator="containsText" text="CM">
      <formula>NOT(ISERROR(SEARCH("CM",M771)))</formula>
    </cfRule>
    <cfRule type="containsText" dxfId="4651" priority="6423" operator="containsText" text="Stop Work">
      <formula>NOT(ISERROR(SEARCH("Stop Work",M771)))</formula>
    </cfRule>
  </conditionalFormatting>
  <conditionalFormatting sqref="M771 M773:M775">
    <cfRule type="containsText" dxfId="4650" priority="6421" operator="containsText" text="Stop Work">
      <formula>NOT(ISERROR(SEARCH("Stop Work",M771)))</formula>
    </cfRule>
  </conditionalFormatting>
  <conditionalFormatting sqref="M772">
    <cfRule type="containsText" dxfId="4649" priority="6418" operator="containsText" text="Overdue">
      <formula>NOT(ISERROR(SEARCH("Overdue",M772)))</formula>
    </cfRule>
    <cfRule type="containsText" dxfId="4648" priority="6419" operator="containsText" text="closed">
      <formula>NOT(ISERROR(SEARCH("closed",M772)))</formula>
    </cfRule>
    <cfRule type="containsText" dxfId="4647" priority="6420" operator="containsText" text="Open">
      <formula>NOT(ISERROR(SEARCH("Open",M772)))</formula>
    </cfRule>
  </conditionalFormatting>
  <conditionalFormatting sqref="M772">
    <cfRule type="containsText" dxfId="4646" priority="6416" operator="containsText" text="CM">
      <formula>NOT(ISERROR(SEARCH("CM",M772)))</formula>
    </cfRule>
    <cfRule type="containsText" dxfId="4645" priority="6417" operator="containsText" text="Stop Work">
      <formula>NOT(ISERROR(SEARCH("Stop Work",M772)))</formula>
    </cfRule>
  </conditionalFormatting>
  <conditionalFormatting sqref="M772">
    <cfRule type="containsText" dxfId="4644" priority="6415" operator="containsText" text="Stop Work">
      <formula>NOT(ISERROR(SEARCH("Stop Work",M772)))</formula>
    </cfRule>
  </conditionalFormatting>
  <conditionalFormatting sqref="M776">
    <cfRule type="containsText" dxfId="4643" priority="6412" operator="containsText" text="Overdue">
      <formula>NOT(ISERROR(SEARCH("Overdue",M776)))</formula>
    </cfRule>
    <cfRule type="containsText" dxfId="4642" priority="6413" operator="containsText" text="closed">
      <formula>NOT(ISERROR(SEARCH("closed",M776)))</formula>
    </cfRule>
    <cfRule type="containsText" dxfId="4641" priority="6414" operator="containsText" text="Open">
      <formula>NOT(ISERROR(SEARCH("Open",M776)))</formula>
    </cfRule>
  </conditionalFormatting>
  <conditionalFormatting sqref="M776">
    <cfRule type="containsText" dxfId="4640" priority="6410" operator="containsText" text="CM">
      <formula>NOT(ISERROR(SEARCH("CM",M776)))</formula>
    </cfRule>
    <cfRule type="containsText" dxfId="4639" priority="6411" operator="containsText" text="Stop Work">
      <formula>NOT(ISERROR(SEARCH("Stop Work",M776)))</formula>
    </cfRule>
  </conditionalFormatting>
  <conditionalFormatting sqref="M776">
    <cfRule type="containsText" dxfId="4638" priority="6409" operator="containsText" text="Stop Work">
      <formula>NOT(ISERROR(SEARCH("Stop Work",M776)))</formula>
    </cfRule>
  </conditionalFormatting>
  <conditionalFormatting sqref="M779">
    <cfRule type="containsText" dxfId="4637" priority="6406" operator="containsText" text="Overdue">
      <formula>NOT(ISERROR(SEARCH("Overdue",M779)))</formula>
    </cfRule>
    <cfRule type="containsText" dxfId="4636" priority="6407" operator="containsText" text="closed">
      <formula>NOT(ISERROR(SEARCH("closed",M779)))</formula>
    </cfRule>
    <cfRule type="containsText" dxfId="4635" priority="6408" operator="containsText" text="Open">
      <formula>NOT(ISERROR(SEARCH("Open",M779)))</formula>
    </cfRule>
  </conditionalFormatting>
  <conditionalFormatting sqref="M779">
    <cfRule type="containsText" dxfId="4634" priority="6404" operator="containsText" text="CM">
      <formula>NOT(ISERROR(SEARCH("CM",M779)))</formula>
    </cfRule>
    <cfRule type="containsText" dxfId="4633" priority="6405" operator="containsText" text="Stop Work">
      <formula>NOT(ISERROR(SEARCH("Stop Work",M779)))</formula>
    </cfRule>
  </conditionalFormatting>
  <conditionalFormatting sqref="M779">
    <cfRule type="containsText" dxfId="4632" priority="6403" operator="containsText" text="Stop Work">
      <formula>NOT(ISERROR(SEARCH("Stop Work",M779)))</formula>
    </cfRule>
  </conditionalFormatting>
  <conditionalFormatting sqref="M780">
    <cfRule type="containsText" dxfId="4631" priority="6400" operator="containsText" text="Overdue">
      <formula>NOT(ISERROR(SEARCH("Overdue",M780)))</formula>
    </cfRule>
    <cfRule type="containsText" dxfId="4630" priority="6401" operator="containsText" text="closed">
      <formula>NOT(ISERROR(SEARCH("closed",M780)))</formula>
    </cfRule>
    <cfRule type="containsText" dxfId="4629" priority="6402" operator="containsText" text="Open">
      <formula>NOT(ISERROR(SEARCH("Open",M780)))</formula>
    </cfRule>
  </conditionalFormatting>
  <conditionalFormatting sqref="M780">
    <cfRule type="containsText" dxfId="4628" priority="6398" operator="containsText" text="CM">
      <formula>NOT(ISERROR(SEARCH("CM",M780)))</formula>
    </cfRule>
    <cfRule type="containsText" dxfId="4627" priority="6399" operator="containsText" text="Stop Work">
      <formula>NOT(ISERROR(SEARCH("Stop Work",M780)))</formula>
    </cfRule>
  </conditionalFormatting>
  <conditionalFormatting sqref="M780">
    <cfRule type="containsText" dxfId="4626" priority="6397" operator="containsText" text="Stop Work">
      <formula>NOT(ISERROR(SEARCH("Stop Work",M780)))</formula>
    </cfRule>
  </conditionalFormatting>
  <conditionalFormatting sqref="M781">
    <cfRule type="containsText" dxfId="4625" priority="6394" operator="containsText" text="Overdue">
      <formula>NOT(ISERROR(SEARCH("Overdue",M781)))</formula>
    </cfRule>
    <cfRule type="containsText" dxfId="4624" priority="6395" operator="containsText" text="closed">
      <formula>NOT(ISERROR(SEARCH("closed",M781)))</formula>
    </cfRule>
    <cfRule type="containsText" dxfId="4623" priority="6396" operator="containsText" text="Open">
      <formula>NOT(ISERROR(SEARCH("Open",M781)))</formula>
    </cfRule>
  </conditionalFormatting>
  <conditionalFormatting sqref="M781">
    <cfRule type="containsText" dxfId="4622" priority="6392" operator="containsText" text="CM">
      <formula>NOT(ISERROR(SEARCH("CM",M781)))</formula>
    </cfRule>
    <cfRule type="containsText" dxfId="4621" priority="6393" operator="containsText" text="Stop Work">
      <formula>NOT(ISERROR(SEARCH("Stop Work",M781)))</formula>
    </cfRule>
  </conditionalFormatting>
  <conditionalFormatting sqref="M781">
    <cfRule type="containsText" dxfId="4620" priority="6391" operator="containsText" text="Stop Work">
      <formula>NOT(ISERROR(SEARCH("Stop Work",M781)))</formula>
    </cfRule>
  </conditionalFormatting>
  <conditionalFormatting sqref="M782:M784">
    <cfRule type="containsText" dxfId="4619" priority="6388" operator="containsText" text="Overdue">
      <formula>NOT(ISERROR(SEARCH("Overdue",M782)))</formula>
    </cfRule>
    <cfRule type="containsText" dxfId="4618" priority="6389" operator="containsText" text="closed">
      <formula>NOT(ISERROR(SEARCH("closed",M782)))</formula>
    </cfRule>
    <cfRule type="containsText" dxfId="4617" priority="6390" operator="containsText" text="Open">
      <formula>NOT(ISERROR(SEARCH("Open",M782)))</formula>
    </cfRule>
  </conditionalFormatting>
  <conditionalFormatting sqref="M782:M784">
    <cfRule type="containsText" dxfId="4616" priority="6386" operator="containsText" text="CM">
      <formula>NOT(ISERROR(SEARCH("CM",M782)))</formula>
    </cfRule>
    <cfRule type="containsText" dxfId="4615" priority="6387" operator="containsText" text="Stop Work">
      <formula>NOT(ISERROR(SEARCH("Stop Work",M782)))</formula>
    </cfRule>
  </conditionalFormatting>
  <conditionalFormatting sqref="M782:M784">
    <cfRule type="containsText" dxfId="4614" priority="6385" operator="containsText" text="Stop Work">
      <formula>NOT(ISERROR(SEARCH("Stop Work",M782)))</formula>
    </cfRule>
  </conditionalFormatting>
  <conditionalFormatting sqref="M786">
    <cfRule type="containsText" dxfId="4613" priority="6382" operator="containsText" text="Overdue">
      <formula>NOT(ISERROR(SEARCH("Overdue",M786)))</formula>
    </cfRule>
    <cfRule type="containsText" dxfId="4612" priority="6383" operator="containsText" text="closed">
      <formula>NOT(ISERROR(SEARCH("closed",M786)))</formula>
    </cfRule>
    <cfRule type="containsText" dxfId="4611" priority="6384" operator="containsText" text="Open">
      <formula>NOT(ISERROR(SEARCH("Open",M786)))</formula>
    </cfRule>
  </conditionalFormatting>
  <conditionalFormatting sqref="M786">
    <cfRule type="containsText" dxfId="4610" priority="6380" operator="containsText" text="CM">
      <formula>NOT(ISERROR(SEARCH("CM",M786)))</formula>
    </cfRule>
    <cfRule type="containsText" dxfId="4609" priority="6381" operator="containsText" text="Stop Work">
      <formula>NOT(ISERROR(SEARCH("Stop Work",M786)))</formula>
    </cfRule>
  </conditionalFormatting>
  <conditionalFormatting sqref="M786">
    <cfRule type="containsText" dxfId="4608" priority="6379" operator="containsText" text="Stop Work">
      <formula>NOT(ISERROR(SEARCH("Stop Work",M786)))</formula>
    </cfRule>
  </conditionalFormatting>
  <conditionalFormatting sqref="M789">
    <cfRule type="containsText" dxfId="4607" priority="6376" operator="containsText" text="Overdue">
      <formula>NOT(ISERROR(SEARCH("Overdue",M789)))</formula>
    </cfRule>
    <cfRule type="containsText" dxfId="4606" priority="6377" operator="containsText" text="closed">
      <formula>NOT(ISERROR(SEARCH("closed",M789)))</formula>
    </cfRule>
    <cfRule type="containsText" dxfId="4605" priority="6378" operator="containsText" text="Open">
      <formula>NOT(ISERROR(SEARCH("Open",M789)))</formula>
    </cfRule>
  </conditionalFormatting>
  <conditionalFormatting sqref="M789">
    <cfRule type="containsText" dxfId="4604" priority="6374" operator="containsText" text="CM">
      <formula>NOT(ISERROR(SEARCH("CM",M789)))</formula>
    </cfRule>
    <cfRule type="containsText" dxfId="4603" priority="6375" operator="containsText" text="Stop Work">
      <formula>NOT(ISERROR(SEARCH("Stop Work",M789)))</formula>
    </cfRule>
  </conditionalFormatting>
  <conditionalFormatting sqref="M789">
    <cfRule type="containsText" dxfId="4602" priority="6373" operator="containsText" text="Stop Work">
      <formula>NOT(ISERROR(SEARCH("Stop Work",M789)))</formula>
    </cfRule>
  </conditionalFormatting>
  <conditionalFormatting sqref="M790">
    <cfRule type="containsText" dxfId="4601" priority="6370" operator="containsText" text="Overdue">
      <formula>NOT(ISERROR(SEARCH("Overdue",M790)))</formula>
    </cfRule>
    <cfRule type="containsText" dxfId="4600" priority="6371" operator="containsText" text="closed">
      <formula>NOT(ISERROR(SEARCH("closed",M790)))</formula>
    </cfRule>
    <cfRule type="containsText" dxfId="4599" priority="6372" operator="containsText" text="Open">
      <formula>NOT(ISERROR(SEARCH("Open",M790)))</formula>
    </cfRule>
  </conditionalFormatting>
  <conditionalFormatting sqref="M790">
    <cfRule type="containsText" dxfId="4598" priority="6368" operator="containsText" text="CM">
      <formula>NOT(ISERROR(SEARCH("CM",M790)))</formula>
    </cfRule>
    <cfRule type="containsText" dxfId="4597" priority="6369" operator="containsText" text="Stop Work">
      <formula>NOT(ISERROR(SEARCH("Stop Work",M790)))</formula>
    </cfRule>
  </conditionalFormatting>
  <conditionalFormatting sqref="M790">
    <cfRule type="containsText" dxfId="4596" priority="6367" operator="containsText" text="Stop Work">
      <formula>NOT(ISERROR(SEARCH("Stop Work",M790)))</formula>
    </cfRule>
  </conditionalFormatting>
  <conditionalFormatting sqref="M792">
    <cfRule type="containsText" dxfId="4595" priority="6364" operator="containsText" text="Overdue">
      <formula>NOT(ISERROR(SEARCH("Overdue",M792)))</formula>
    </cfRule>
    <cfRule type="containsText" dxfId="4594" priority="6365" operator="containsText" text="closed">
      <formula>NOT(ISERROR(SEARCH("closed",M792)))</formula>
    </cfRule>
    <cfRule type="containsText" dxfId="4593" priority="6366" operator="containsText" text="Open">
      <formula>NOT(ISERROR(SEARCH("Open",M792)))</formula>
    </cfRule>
  </conditionalFormatting>
  <conditionalFormatting sqref="M792">
    <cfRule type="containsText" dxfId="4592" priority="6362" operator="containsText" text="CM">
      <formula>NOT(ISERROR(SEARCH("CM",M792)))</formula>
    </cfRule>
    <cfRule type="containsText" dxfId="4591" priority="6363" operator="containsText" text="Stop Work">
      <formula>NOT(ISERROR(SEARCH("Stop Work",M792)))</formula>
    </cfRule>
  </conditionalFormatting>
  <conditionalFormatting sqref="M792">
    <cfRule type="containsText" dxfId="4590" priority="6361" operator="containsText" text="Stop Work">
      <formula>NOT(ISERROR(SEARCH("Stop Work",M792)))</formula>
    </cfRule>
  </conditionalFormatting>
  <conditionalFormatting sqref="M793">
    <cfRule type="containsText" dxfId="4589" priority="6358" operator="containsText" text="Overdue">
      <formula>NOT(ISERROR(SEARCH("Overdue",M793)))</formula>
    </cfRule>
    <cfRule type="containsText" dxfId="4588" priority="6359" operator="containsText" text="closed">
      <formula>NOT(ISERROR(SEARCH("closed",M793)))</formula>
    </cfRule>
    <cfRule type="containsText" dxfId="4587" priority="6360" operator="containsText" text="Open">
      <formula>NOT(ISERROR(SEARCH("Open",M793)))</formula>
    </cfRule>
  </conditionalFormatting>
  <conditionalFormatting sqref="M793">
    <cfRule type="containsText" dxfId="4586" priority="6356" operator="containsText" text="CM">
      <formula>NOT(ISERROR(SEARCH("CM",M793)))</formula>
    </cfRule>
    <cfRule type="containsText" dxfId="4585" priority="6357" operator="containsText" text="Stop Work">
      <formula>NOT(ISERROR(SEARCH("Stop Work",M793)))</formula>
    </cfRule>
  </conditionalFormatting>
  <conditionalFormatting sqref="M793">
    <cfRule type="containsText" dxfId="4584" priority="6355" operator="containsText" text="Stop Work">
      <formula>NOT(ISERROR(SEARCH("Stop Work",M793)))</formula>
    </cfRule>
  </conditionalFormatting>
  <conditionalFormatting sqref="M794">
    <cfRule type="containsText" dxfId="4583" priority="6352" operator="containsText" text="Overdue">
      <formula>NOT(ISERROR(SEARCH("Overdue",M794)))</formula>
    </cfRule>
    <cfRule type="containsText" dxfId="4582" priority="6353" operator="containsText" text="closed">
      <formula>NOT(ISERROR(SEARCH("closed",M794)))</formula>
    </cfRule>
    <cfRule type="containsText" dxfId="4581" priority="6354" operator="containsText" text="Open">
      <formula>NOT(ISERROR(SEARCH("Open",M794)))</formula>
    </cfRule>
  </conditionalFormatting>
  <conditionalFormatting sqref="M794">
    <cfRule type="containsText" dxfId="4580" priority="6350" operator="containsText" text="CM">
      <formula>NOT(ISERROR(SEARCH("CM",M794)))</formula>
    </cfRule>
    <cfRule type="containsText" dxfId="4579" priority="6351" operator="containsText" text="Stop Work">
      <formula>NOT(ISERROR(SEARCH("Stop Work",M794)))</formula>
    </cfRule>
  </conditionalFormatting>
  <conditionalFormatting sqref="M794">
    <cfRule type="containsText" dxfId="4578" priority="6349" operator="containsText" text="Stop Work">
      <formula>NOT(ISERROR(SEARCH("Stop Work",M794)))</formula>
    </cfRule>
  </conditionalFormatting>
  <conditionalFormatting sqref="M795">
    <cfRule type="containsText" dxfId="4577" priority="6340" operator="containsText" text="Overdue">
      <formula>NOT(ISERROR(SEARCH("Overdue",M795)))</formula>
    </cfRule>
    <cfRule type="containsText" dxfId="4576" priority="6341" operator="containsText" text="closed">
      <formula>NOT(ISERROR(SEARCH("closed",M795)))</formula>
    </cfRule>
    <cfRule type="containsText" dxfId="4575" priority="6342" operator="containsText" text="Open">
      <formula>NOT(ISERROR(SEARCH("Open",M795)))</formula>
    </cfRule>
  </conditionalFormatting>
  <conditionalFormatting sqref="M795">
    <cfRule type="containsText" dxfId="4574" priority="6338" operator="containsText" text="CM">
      <formula>NOT(ISERROR(SEARCH("CM",M795)))</formula>
    </cfRule>
    <cfRule type="containsText" dxfId="4573" priority="6339" operator="containsText" text="Stop Work">
      <formula>NOT(ISERROR(SEARCH("Stop Work",M795)))</formula>
    </cfRule>
  </conditionalFormatting>
  <conditionalFormatting sqref="M795">
    <cfRule type="containsText" dxfId="4572" priority="6337" operator="containsText" text="Stop Work">
      <formula>NOT(ISERROR(SEARCH("Stop Work",M795)))</formula>
    </cfRule>
  </conditionalFormatting>
  <conditionalFormatting sqref="M798:M799">
    <cfRule type="containsText" dxfId="4571" priority="6334" operator="containsText" text="Overdue">
      <formula>NOT(ISERROR(SEARCH("Overdue",M798)))</formula>
    </cfRule>
    <cfRule type="containsText" dxfId="4570" priority="6335" operator="containsText" text="closed">
      <formula>NOT(ISERROR(SEARCH("closed",M798)))</formula>
    </cfRule>
    <cfRule type="containsText" dxfId="4569" priority="6336" operator="containsText" text="Open">
      <formula>NOT(ISERROR(SEARCH("Open",M798)))</formula>
    </cfRule>
  </conditionalFormatting>
  <conditionalFormatting sqref="M798:M799">
    <cfRule type="containsText" dxfId="4568" priority="6332" operator="containsText" text="CM">
      <formula>NOT(ISERROR(SEARCH("CM",M798)))</formula>
    </cfRule>
    <cfRule type="containsText" dxfId="4567" priority="6333" operator="containsText" text="Stop Work">
      <formula>NOT(ISERROR(SEARCH("Stop Work",M798)))</formula>
    </cfRule>
  </conditionalFormatting>
  <conditionalFormatting sqref="M798:M799">
    <cfRule type="containsText" dxfId="4566" priority="6331" operator="containsText" text="Stop Work">
      <formula>NOT(ISERROR(SEARCH("Stop Work",M798)))</formula>
    </cfRule>
  </conditionalFormatting>
  <conditionalFormatting sqref="M800:M808">
    <cfRule type="containsText" dxfId="4565" priority="6328" operator="containsText" text="Overdue">
      <formula>NOT(ISERROR(SEARCH("Overdue",M800)))</formula>
    </cfRule>
    <cfRule type="containsText" dxfId="4564" priority="6329" operator="containsText" text="closed">
      <formula>NOT(ISERROR(SEARCH("closed",M800)))</formula>
    </cfRule>
    <cfRule type="containsText" dxfId="4563" priority="6330" operator="containsText" text="Open">
      <formula>NOT(ISERROR(SEARCH("Open",M800)))</formula>
    </cfRule>
  </conditionalFormatting>
  <conditionalFormatting sqref="M800:M808">
    <cfRule type="containsText" dxfId="4562" priority="6326" operator="containsText" text="CM">
      <formula>NOT(ISERROR(SEARCH("CM",M800)))</formula>
    </cfRule>
    <cfRule type="containsText" dxfId="4561" priority="6327" operator="containsText" text="Stop Work">
      <formula>NOT(ISERROR(SEARCH("Stop Work",M800)))</formula>
    </cfRule>
  </conditionalFormatting>
  <conditionalFormatting sqref="M800:M808">
    <cfRule type="containsText" dxfId="4560" priority="6325" operator="containsText" text="Stop Work">
      <formula>NOT(ISERROR(SEARCH("Stop Work",M800)))</formula>
    </cfRule>
  </conditionalFormatting>
  <conditionalFormatting sqref="G2:G809 G811:G815 G825 G827 G830:G844 G846:G854 G859:G861 G863:G876 G878:G881 G896:G897 G899:G907 G910:G914 G917 G924:G927 G930:G935 G939:G940 G942 G945 G947:G951 G953:G966 G972 G981:G984 G986:G987 G990:G999 G1003:G1007 G1009:G1010 G1013:G1021 G1023:G1024 G1028 G1034:G1035 G1070:G1071 G1038:G1057 G1077 G1079:G1080 G1085 G1087:G1092 G1094:G1098 G1102:G1104 G1107:G1112 G1115:G1117 G1119:G1125 G1127:G1129 G1138:G1139 G1144 G1147 G1158 G1149:G1154 G1162:G1165 G1177 G1169:G1175 G1180:G1187 G1189:G1190 G1194 G1210:G1211 G1217 G1219:G1222 G1207 G1203:G1205 G1240:G1257 G1273:G1291 G1293:G1295 G1297:G1299 G1301:G1336 G1339:G1340 G1342:G1343 G1347:G1360 G1362:G1363 G1365:G1393 G1395:G1403 G1405:G1407 G1411:G1412 G1418:G1419 G1423 G1427:G1432 G1434:G1448 G1454:G1467 G1471:G1501 G1503 G1509:G1510 G1505:G1506 G1554:G1556 G1512:G1514 G1546:G1548 G1516:G1523 G1525:G1528 G1530:G1544 G1558:G1559 G1561:G1574 G1576:G1577 G1587 G1603:G1607 G1579:G1585 G1619:G1621 G1623:G1629 G1631:G1632 G1640:G1642 G1647 G1644 G1651:G1652 G1671:G1675 G1655:G1661 G1680:G1681 G1687 G1689 G1692:G1704 G1707:G1709 G1711:G1713 G2677:G1048576">
    <cfRule type="containsText" dxfId="4559" priority="6322" operator="containsText" text="Accident">
      <formula>NOT(ISERROR(SEARCH("Accident",G2)))</formula>
    </cfRule>
    <cfRule type="containsText" dxfId="4558" priority="6323" operator="containsText" text="HNM">
      <formula>NOT(ISERROR(SEARCH("HNM",G2)))</formula>
    </cfRule>
    <cfRule type="containsText" dxfId="4557" priority="6324" operator="containsText" text="Near Miss">
      <formula>NOT(ISERROR(SEARCH("Near Miss",G2)))</formula>
    </cfRule>
  </conditionalFormatting>
  <conditionalFormatting sqref="G810">
    <cfRule type="containsText" dxfId="4556" priority="6319" operator="containsText" text="Accident">
      <formula>NOT(ISERROR(SEARCH("Accident",G810)))</formula>
    </cfRule>
    <cfRule type="containsText" dxfId="4555" priority="6320" operator="containsText" text="HNM">
      <formula>NOT(ISERROR(SEARCH("HNM",G810)))</formula>
    </cfRule>
    <cfRule type="containsText" dxfId="4554" priority="6321" operator="containsText" text="Near Miss">
      <formula>NOT(ISERROR(SEARCH("Near Miss",G810)))</formula>
    </cfRule>
  </conditionalFormatting>
  <conditionalFormatting sqref="M809:M810">
    <cfRule type="containsText" dxfId="4553" priority="6316" operator="containsText" text="Overdue">
      <formula>NOT(ISERROR(SEARCH("Overdue",M809)))</formula>
    </cfRule>
    <cfRule type="containsText" dxfId="4552" priority="6317" operator="containsText" text="closed">
      <formula>NOT(ISERROR(SEARCH("closed",M809)))</formula>
    </cfRule>
    <cfRule type="containsText" dxfId="4551" priority="6318" operator="containsText" text="Open">
      <formula>NOT(ISERROR(SEARCH("Open",M809)))</formula>
    </cfRule>
  </conditionalFormatting>
  <conditionalFormatting sqref="M809:M810">
    <cfRule type="containsText" dxfId="4550" priority="6314" operator="containsText" text="CM">
      <formula>NOT(ISERROR(SEARCH("CM",M809)))</formula>
    </cfRule>
    <cfRule type="containsText" dxfId="4549" priority="6315" operator="containsText" text="Stop Work">
      <formula>NOT(ISERROR(SEARCH("Stop Work",M809)))</formula>
    </cfRule>
  </conditionalFormatting>
  <conditionalFormatting sqref="M809:M810">
    <cfRule type="containsText" dxfId="4548" priority="6313" operator="containsText" text="Stop Work">
      <formula>NOT(ISERROR(SEARCH("Stop Work",M809)))</formula>
    </cfRule>
  </conditionalFormatting>
  <conditionalFormatting sqref="M811">
    <cfRule type="containsText" dxfId="4547" priority="6310" operator="containsText" text="Overdue">
      <formula>NOT(ISERROR(SEARCH("Overdue",M811)))</formula>
    </cfRule>
    <cfRule type="containsText" dxfId="4546" priority="6311" operator="containsText" text="closed">
      <formula>NOT(ISERROR(SEARCH("closed",M811)))</formula>
    </cfRule>
    <cfRule type="containsText" dxfId="4545" priority="6312" operator="containsText" text="Open">
      <formula>NOT(ISERROR(SEARCH("Open",M811)))</formula>
    </cfRule>
  </conditionalFormatting>
  <conditionalFormatting sqref="M811">
    <cfRule type="containsText" dxfId="4544" priority="6308" operator="containsText" text="CM">
      <formula>NOT(ISERROR(SEARCH("CM",M811)))</formula>
    </cfRule>
    <cfRule type="containsText" dxfId="4543" priority="6309" operator="containsText" text="Stop Work">
      <formula>NOT(ISERROR(SEARCH("Stop Work",M811)))</formula>
    </cfRule>
  </conditionalFormatting>
  <conditionalFormatting sqref="M811">
    <cfRule type="containsText" dxfId="4542" priority="6307" operator="containsText" text="Stop Work">
      <formula>NOT(ISERROR(SEARCH("Stop Work",M811)))</formula>
    </cfRule>
  </conditionalFormatting>
  <conditionalFormatting sqref="M812">
    <cfRule type="containsText" dxfId="4541" priority="6304" operator="containsText" text="Overdue">
      <formula>NOT(ISERROR(SEARCH("Overdue",M812)))</formula>
    </cfRule>
    <cfRule type="containsText" dxfId="4540" priority="6305" operator="containsText" text="closed">
      <formula>NOT(ISERROR(SEARCH("closed",M812)))</formula>
    </cfRule>
    <cfRule type="containsText" dxfId="4539" priority="6306" operator="containsText" text="Open">
      <formula>NOT(ISERROR(SEARCH("Open",M812)))</formula>
    </cfRule>
  </conditionalFormatting>
  <conditionalFormatting sqref="M812">
    <cfRule type="containsText" dxfId="4538" priority="6302" operator="containsText" text="CM">
      <formula>NOT(ISERROR(SEARCH("CM",M812)))</formula>
    </cfRule>
    <cfRule type="containsText" dxfId="4537" priority="6303" operator="containsText" text="Stop Work">
      <formula>NOT(ISERROR(SEARCH("Stop Work",M812)))</formula>
    </cfRule>
  </conditionalFormatting>
  <conditionalFormatting sqref="M812">
    <cfRule type="containsText" dxfId="4536" priority="6301" operator="containsText" text="Stop Work">
      <formula>NOT(ISERROR(SEARCH("Stop Work",M812)))</formula>
    </cfRule>
  </conditionalFormatting>
  <conditionalFormatting sqref="M814">
    <cfRule type="containsText" dxfId="4535" priority="6298" operator="containsText" text="Overdue">
      <formula>NOT(ISERROR(SEARCH("Overdue",M814)))</formula>
    </cfRule>
    <cfRule type="containsText" dxfId="4534" priority="6299" operator="containsText" text="closed">
      <formula>NOT(ISERROR(SEARCH("closed",M814)))</formula>
    </cfRule>
    <cfRule type="containsText" dxfId="4533" priority="6300" operator="containsText" text="Open">
      <formula>NOT(ISERROR(SEARCH("Open",M814)))</formula>
    </cfRule>
  </conditionalFormatting>
  <conditionalFormatting sqref="M814">
    <cfRule type="containsText" dxfId="4532" priority="6296" operator="containsText" text="CM">
      <formula>NOT(ISERROR(SEARCH("CM",M814)))</formula>
    </cfRule>
    <cfRule type="containsText" dxfId="4531" priority="6297" operator="containsText" text="Stop Work">
      <formula>NOT(ISERROR(SEARCH("Stop Work",M814)))</formula>
    </cfRule>
  </conditionalFormatting>
  <conditionalFormatting sqref="M814">
    <cfRule type="containsText" dxfId="4530" priority="6295" operator="containsText" text="Stop Work">
      <formula>NOT(ISERROR(SEARCH("Stop Work",M814)))</formula>
    </cfRule>
  </conditionalFormatting>
  <conditionalFormatting sqref="M815:M824">
    <cfRule type="containsText" dxfId="4529" priority="6292" operator="containsText" text="Overdue">
      <formula>NOT(ISERROR(SEARCH("Overdue",M815)))</formula>
    </cfRule>
    <cfRule type="containsText" dxfId="4528" priority="6293" operator="containsText" text="closed">
      <formula>NOT(ISERROR(SEARCH("closed",M815)))</formula>
    </cfRule>
    <cfRule type="containsText" dxfId="4527" priority="6294" operator="containsText" text="Open">
      <formula>NOT(ISERROR(SEARCH("Open",M815)))</formula>
    </cfRule>
  </conditionalFormatting>
  <conditionalFormatting sqref="M815:M824">
    <cfRule type="containsText" dxfId="4526" priority="6290" operator="containsText" text="CM">
      <formula>NOT(ISERROR(SEARCH("CM",M815)))</formula>
    </cfRule>
    <cfRule type="containsText" dxfId="4525" priority="6291" operator="containsText" text="Stop Work">
      <formula>NOT(ISERROR(SEARCH("Stop Work",M815)))</formula>
    </cfRule>
  </conditionalFormatting>
  <conditionalFormatting sqref="M815:M824">
    <cfRule type="containsText" dxfId="4524" priority="6289" operator="containsText" text="Stop Work">
      <formula>NOT(ISERROR(SEARCH("Stop Work",M815)))</formula>
    </cfRule>
  </conditionalFormatting>
  <conditionalFormatting sqref="G816:G824">
    <cfRule type="containsText" dxfId="4523" priority="6286" operator="containsText" text="Accident">
      <formula>NOT(ISERROR(SEARCH("Accident",G816)))</formula>
    </cfRule>
    <cfRule type="containsText" dxfId="4522" priority="6287" operator="containsText" text="HNM">
      <formula>NOT(ISERROR(SEARCH("HNM",G816)))</formula>
    </cfRule>
    <cfRule type="containsText" dxfId="4521" priority="6288" operator="containsText" text="Near Miss">
      <formula>NOT(ISERROR(SEARCH("Near Miss",G816)))</formula>
    </cfRule>
  </conditionalFormatting>
  <conditionalFormatting sqref="G826">
    <cfRule type="containsText" dxfId="4520" priority="6283" operator="containsText" text="Accident">
      <formula>NOT(ISERROR(SEARCH("Accident",G826)))</formula>
    </cfRule>
    <cfRule type="containsText" dxfId="4519" priority="6284" operator="containsText" text="HNM">
      <formula>NOT(ISERROR(SEARCH("HNM",G826)))</formula>
    </cfRule>
    <cfRule type="containsText" dxfId="4518" priority="6285" operator="containsText" text="Near Miss">
      <formula>NOT(ISERROR(SEARCH("Near Miss",G826)))</formula>
    </cfRule>
  </conditionalFormatting>
  <conditionalFormatting sqref="M826">
    <cfRule type="containsText" dxfId="4517" priority="6280" operator="containsText" text="Overdue">
      <formula>NOT(ISERROR(SEARCH("Overdue",M826)))</formula>
    </cfRule>
    <cfRule type="containsText" dxfId="4516" priority="6281" operator="containsText" text="closed">
      <formula>NOT(ISERROR(SEARCH("closed",M826)))</formula>
    </cfRule>
    <cfRule type="containsText" dxfId="4515" priority="6282" operator="containsText" text="Open">
      <formula>NOT(ISERROR(SEARCH("Open",M826)))</formula>
    </cfRule>
  </conditionalFormatting>
  <conditionalFormatting sqref="M826">
    <cfRule type="containsText" dxfId="4514" priority="6278" operator="containsText" text="CM">
      <formula>NOT(ISERROR(SEARCH("CM",M826)))</formula>
    </cfRule>
    <cfRule type="containsText" dxfId="4513" priority="6279" operator="containsText" text="Stop Work">
      <formula>NOT(ISERROR(SEARCH("Stop Work",M826)))</formula>
    </cfRule>
  </conditionalFormatting>
  <conditionalFormatting sqref="M826">
    <cfRule type="containsText" dxfId="4512" priority="6277" operator="containsText" text="Stop Work">
      <formula>NOT(ISERROR(SEARCH("Stop Work",M826)))</formula>
    </cfRule>
  </conditionalFormatting>
  <conditionalFormatting sqref="M827">
    <cfRule type="containsText" dxfId="4511" priority="6274" operator="containsText" text="Overdue">
      <formula>NOT(ISERROR(SEARCH("Overdue",M827)))</formula>
    </cfRule>
    <cfRule type="containsText" dxfId="4510" priority="6275" operator="containsText" text="closed">
      <formula>NOT(ISERROR(SEARCH("closed",M827)))</formula>
    </cfRule>
    <cfRule type="containsText" dxfId="4509" priority="6276" operator="containsText" text="Open">
      <formula>NOT(ISERROR(SEARCH("Open",M827)))</formula>
    </cfRule>
  </conditionalFormatting>
  <conditionalFormatting sqref="M827">
    <cfRule type="containsText" dxfId="4508" priority="6272" operator="containsText" text="CM">
      <formula>NOT(ISERROR(SEARCH("CM",M827)))</formula>
    </cfRule>
    <cfRule type="containsText" dxfId="4507" priority="6273" operator="containsText" text="Stop Work">
      <formula>NOT(ISERROR(SEARCH("Stop Work",M827)))</formula>
    </cfRule>
  </conditionalFormatting>
  <conditionalFormatting sqref="M827">
    <cfRule type="containsText" dxfId="4506" priority="6271" operator="containsText" text="Stop Work">
      <formula>NOT(ISERROR(SEARCH("Stop Work",M827)))</formula>
    </cfRule>
  </conditionalFormatting>
  <conditionalFormatting sqref="G828">
    <cfRule type="containsText" dxfId="4505" priority="6268" operator="containsText" text="Accident">
      <formula>NOT(ISERROR(SEARCH("Accident",G828)))</formula>
    </cfRule>
    <cfRule type="containsText" dxfId="4504" priority="6269" operator="containsText" text="HNM">
      <formula>NOT(ISERROR(SEARCH("HNM",G828)))</formula>
    </cfRule>
    <cfRule type="containsText" dxfId="4503" priority="6270" operator="containsText" text="Near Miss">
      <formula>NOT(ISERROR(SEARCH("Near Miss",G828)))</formula>
    </cfRule>
  </conditionalFormatting>
  <conditionalFormatting sqref="M828">
    <cfRule type="containsText" dxfId="4502" priority="6265" operator="containsText" text="Overdue">
      <formula>NOT(ISERROR(SEARCH("Overdue",M828)))</formula>
    </cfRule>
    <cfRule type="containsText" dxfId="4501" priority="6266" operator="containsText" text="closed">
      <formula>NOT(ISERROR(SEARCH("closed",M828)))</formula>
    </cfRule>
    <cfRule type="containsText" dxfId="4500" priority="6267" operator="containsText" text="Open">
      <formula>NOT(ISERROR(SEARCH("Open",M828)))</formula>
    </cfRule>
  </conditionalFormatting>
  <conditionalFormatting sqref="M828">
    <cfRule type="containsText" dxfId="4499" priority="6263" operator="containsText" text="CM">
      <formula>NOT(ISERROR(SEARCH("CM",M828)))</formula>
    </cfRule>
    <cfRule type="containsText" dxfId="4498" priority="6264" operator="containsText" text="Stop Work">
      <formula>NOT(ISERROR(SEARCH("Stop Work",M828)))</formula>
    </cfRule>
  </conditionalFormatting>
  <conditionalFormatting sqref="M828">
    <cfRule type="containsText" dxfId="4497" priority="6262" operator="containsText" text="Stop Work">
      <formula>NOT(ISERROR(SEARCH("Stop Work",M828)))</formula>
    </cfRule>
  </conditionalFormatting>
  <conditionalFormatting sqref="G829">
    <cfRule type="containsText" dxfId="4496" priority="6259" operator="containsText" text="Accident">
      <formula>NOT(ISERROR(SEARCH("Accident",G829)))</formula>
    </cfRule>
    <cfRule type="containsText" dxfId="4495" priority="6260" operator="containsText" text="HNM">
      <formula>NOT(ISERROR(SEARCH("HNM",G829)))</formula>
    </cfRule>
    <cfRule type="containsText" dxfId="4494" priority="6261" operator="containsText" text="Near Miss">
      <formula>NOT(ISERROR(SEARCH("Near Miss",G829)))</formula>
    </cfRule>
  </conditionalFormatting>
  <conditionalFormatting sqref="M830:M831">
    <cfRule type="containsText" dxfId="4493" priority="6256" operator="containsText" text="Overdue">
      <formula>NOT(ISERROR(SEARCH("Overdue",M830)))</formula>
    </cfRule>
    <cfRule type="containsText" dxfId="4492" priority="6257" operator="containsText" text="closed">
      <formula>NOT(ISERROR(SEARCH("closed",M830)))</formula>
    </cfRule>
    <cfRule type="containsText" dxfId="4491" priority="6258" operator="containsText" text="Open">
      <formula>NOT(ISERROR(SEARCH("Open",M830)))</formula>
    </cfRule>
  </conditionalFormatting>
  <conditionalFormatting sqref="M830:M831">
    <cfRule type="containsText" dxfId="4490" priority="6254" operator="containsText" text="CM">
      <formula>NOT(ISERROR(SEARCH("CM",M830)))</formula>
    </cfRule>
    <cfRule type="containsText" dxfId="4489" priority="6255" operator="containsText" text="Stop Work">
      <formula>NOT(ISERROR(SEARCH("Stop Work",M830)))</formula>
    </cfRule>
  </conditionalFormatting>
  <conditionalFormatting sqref="M830:M831">
    <cfRule type="containsText" dxfId="4488" priority="6253" operator="containsText" text="Stop Work">
      <formula>NOT(ISERROR(SEARCH("Stop Work",M830)))</formula>
    </cfRule>
  </conditionalFormatting>
  <conditionalFormatting sqref="M843">
    <cfRule type="containsText" dxfId="4487" priority="6250" operator="containsText" text="Overdue">
      <formula>NOT(ISERROR(SEARCH("Overdue",M843)))</formula>
    </cfRule>
    <cfRule type="containsText" dxfId="4486" priority="6251" operator="containsText" text="closed">
      <formula>NOT(ISERROR(SEARCH("closed",M843)))</formula>
    </cfRule>
    <cfRule type="containsText" dxfId="4485" priority="6252" operator="containsText" text="Open">
      <formula>NOT(ISERROR(SEARCH("Open",M843)))</formula>
    </cfRule>
  </conditionalFormatting>
  <conditionalFormatting sqref="M843">
    <cfRule type="containsText" dxfId="4484" priority="6248" operator="containsText" text="CM">
      <formula>NOT(ISERROR(SEARCH("CM",M843)))</formula>
    </cfRule>
    <cfRule type="containsText" dxfId="4483" priority="6249" operator="containsText" text="Stop Work">
      <formula>NOT(ISERROR(SEARCH("Stop Work",M843)))</formula>
    </cfRule>
  </conditionalFormatting>
  <conditionalFormatting sqref="M843">
    <cfRule type="containsText" dxfId="4482" priority="6247" operator="containsText" text="Stop Work">
      <formula>NOT(ISERROR(SEARCH("Stop Work",M843)))</formula>
    </cfRule>
  </conditionalFormatting>
  <conditionalFormatting sqref="M842">
    <cfRule type="containsText" dxfId="4481" priority="6244" operator="containsText" text="Overdue">
      <formula>NOT(ISERROR(SEARCH("Overdue",M842)))</formula>
    </cfRule>
    <cfRule type="containsText" dxfId="4480" priority="6245" operator="containsText" text="closed">
      <formula>NOT(ISERROR(SEARCH("closed",M842)))</formula>
    </cfRule>
    <cfRule type="containsText" dxfId="4479" priority="6246" operator="containsText" text="Open">
      <formula>NOT(ISERROR(SEARCH("Open",M842)))</formula>
    </cfRule>
  </conditionalFormatting>
  <conditionalFormatting sqref="M842">
    <cfRule type="containsText" dxfId="4478" priority="6242" operator="containsText" text="CM">
      <formula>NOT(ISERROR(SEARCH("CM",M842)))</formula>
    </cfRule>
    <cfRule type="containsText" dxfId="4477" priority="6243" operator="containsText" text="Stop Work">
      <formula>NOT(ISERROR(SEARCH("Stop Work",M842)))</formula>
    </cfRule>
  </conditionalFormatting>
  <conditionalFormatting sqref="M842">
    <cfRule type="containsText" dxfId="4476" priority="6241" operator="containsText" text="Stop Work">
      <formula>NOT(ISERROR(SEARCH("Stop Work",M842)))</formula>
    </cfRule>
  </conditionalFormatting>
  <conditionalFormatting sqref="M850">
    <cfRule type="containsText" dxfId="4475" priority="6238" operator="containsText" text="Overdue">
      <formula>NOT(ISERROR(SEARCH("Overdue",M850)))</formula>
    </cfRule>
    <cfRule type="containsText" dxfId="4474" priority="6239" operator="containsText" text="closed">
      <formula>NOT(ISERROR(SEARCH("closed",M850)))</formula>
    </cfRule>
    <cfRule type="containsText" dxfId="4473" priority="6240" operator="containsText" text="Open">
      <formula>NOT(ISERROR(SEARCH("Open",M850)))</formula>
    </cfRule>
  </conditionalFormatting>
  <conditionalFormatting sqref="M850">
    <cfRule type="containsText" dxfId="4472" priority="6236" operator="containsText" text="CM">
      <formula>NOT(ISERROR(SEARCH("CM",M850)))</formula>
    </cfRule>
    <cfRule type="containsText" dxfId="4471" priority="6237" operator="containsText" text="Stop Work">
      <formula>NOT(ISERROR(SEARCH("Stop Work",M850)))</formula>
    </cfRule>
  </conditionalFormatting>
  <conditionalFormatting sqref="M850">
    <cfRule type="containsText" dxfId="4470" priority="6235" operator="containsText" text="Stop Work">
      <formula>NOT(ISERROR(SEARCH("Stop Work",M850)))</formula>
    </cfRule>
  </conditionalFormatting>
  <conditionalFormatting sqref="G845">
    <cfRule type="containsText" dxfId="4469" priority="6232" operator="containsText" text="Accident">
      <formula>NOT(ISERROR(SEARCH("Accident",G845)))</formula>
    </cfRule>
    <cfRule type="containsText" dxfId="4468" priority="6233" operator="containsText" text="HNM">
      <formula>NOT(ISERROR(SEARCH("HNM",G845)))</formula>
    </cfRule>
    <cfRule type="containsText" dxfId="4467" priority="6234" operator="containsText" text="Near Miss">
      <formula>NOT(ISERROR(SEARCH("Near Miss",G845)))</formula>
    </cfRule>
  </conditionalFormatting>
  <conditionalFormatting sqref="M852">
    <cfRule type="containsText" dxfId="4466" priority="6229" operator="containsText" text="Overdue">
      <formula>NOT(ISERROR(SEARCH("Overdue",M852)))</formula>
    </cfRule>
    <cfRule type="containsText" dxfId="4465" priority="6230" operator="containsText" text="closed">
      <formula>NOT(ISERROR(SEARCH("closed",M852)))</formula>
    </cfRule>
    <cfRule type="containsText" dxfId="4464" priority="6231" operator="containsText" text="Open">
      <formula>NOT(ISERROR(SEARCH("Open",M852)))</formula>
    </cfRule>
  </conditionalFormatting>
  <conditionalFormatting sqref="M852">
    <cfRule type="containsText" dxfId="4463" priority="6227" operator="containsText" text="CM">
      <formula>NOT(ISERROR(SEARCH("CM",M852)))</formula>
    </cfRule>
    <cfRule type="containsText" dxfId="4462" priority="6228" operator="containsText" text="Stop Work">
      <formula>NOT(ISERROR(SEARCH("Stop Work",M852)))</formula>
    </cfRule>
  </conditionalFormatting>
  <conditionalFormatting sqref="M852">
    <cfRule type="containsText" dxfId="4461" priority="6226" operator="containsText" text="Stop Work">
      <formula>NOT(ISERROR(SEARCH("Stop Work",M852)))</formula>
    </cfRule>
  </conditionalFormatting>
  <conditionalFormatting sqref="G855">
    <cfRule type="containsText" dxfId="4460" priority="6217" operator="containsText" text="Accident">
      <formula>NOT(ISERROR(SEARCH("Accident",G855)))</formula>
    </cfRule>
    <cfRule type="containsText" dxfId="4459" priority="6218" operator="containsText" text="HNM">
      <formula>NOT(ISERROR(SEARCH("HNM",G855)))</formula>
    </cfRule>
    <cfRule type="containsText" dxfId="4458" priority="6219" operator="containsText" text="Near Miss">
      <formula>NOT(ISERROR(SEARCH("Near Miss",G855)))</formula>
    </cfRule>
  </conditionalFormatting>
  <conditionalFormatting sqref="M854">
    <cfRule type="containsText" dxfId="4457" priority="6214" operator="containsText" text="Overdue">
      <formula>NOT(ISERROR(SEARCH("Overdue",M854)))</formula>
    </cfRule>
    <cfRule type="containsText" dxfId="4456" priority="6215" operator="containsText" text="closed">
      <formula>NOT(ISERROR(SEARCH("closed",M854)))</formula>
    </cfRule>
    <cfRule type="containsText" dxfId="4455" priority="6216" operator="containsText" text="Open">
      <formula>NOT(ISERROR(SEARCH("Open",M854)))</formula>
    </cfRule>
  </conditionalFormatting>
  <conditionalFormatting sqref="M854">
    <cfRule type="containsText" dxfId="4454" priority="6212" operator="containsText" text="CM">
      <formula>NOT(ISERROR(SEARCH("CM",M854)))</formula>
    </cfRule>
    <cfRule type="containsText" dxfId="4453" priority="6213" operator="containsText" text="Stop Work">
      <formula>NOT(ISERROR(SEARCH("Stop Work",M854)))</formula>
    </cfRule>
  </conditionalFormatting>
  <conditionalFormatting sqref="M854">
    <cfRule type="containsText" dxfId="4452" priority="6211" operator="containsText" text="Stop Work">
      <formula>NOT(ISERROR(SEARCH("Stop Work",M854)))</formula>
    </cfRule>
  </conditionalFormatting>
  <conditionalFormatting sqref="M855">
    <cfRule type="containsText" dxfId="4451" priority="6208" operator="containsText" text="Overdue">
      <formula>NOT(ISERROR(SEARCH("Overdue",M855)))</formula>
    </cfRule>
    <cfRule type="containsText" dxfId="4450" priority="6209" operator="containsText" text="closed">
      <formula>NOT(ISERROR(SEARCH("closed",M855)))</formula>
    </cfRule>
    <cfRule type="containsText" dxfId="4449" priority="6210" operator="containsText" text="Open">
      <formula>NOT(ISERROR(SEARCH("Open",M855)))</formula>
    </cfRule>
  </conditionalFormatting>
  <conditionalFormatting sqref="M855">
    <cfRule type="containsText" dxfId="4448" priority="6206" operator="containsText" text="CM">
      <formula>NOT(ISERROR(SEARCH("CM",M855)))</formula>
    </cfRule>
    <cfRule type="containsText" dxfId="4447" priority="6207" operator="containsText" text="Stop Work">
      <formula>NOT(ISERROR(SEARCH("Stop Work",M855)))</formula>
    </cfRule>
  </conditionalFormatting>
  <conditionalFormatting sqref="M855">
    <cfRule type="containsText" dxfId="4446" priority="6205" operator="containsText" text="Stop Work">
      <formula>NOT(ISERROR(SEARCH("Stop Work",M855)))</formula>
    </cfRule>
  </conditionalFormatting>
  <conditionalFormatting sqref="G856">
    <cfRule type="containsText" dxfId="4445" priority="6202" operator="containsText" text="Accident">
      <formula>NOT(ISERROR(SEARCH("Accident",G856)))</formula>
    </cfRule>
    <cfRule type="containsText" dxfId="4444" priority="6203" operator="containsText" text="HNM">
      <formula>NOT(ISERROR(SEARCH("HNM",G856)))</formula>
    </cfRule>
    <cfRule type="containsText" dxfId="4443" priority="6204" operator="containsText" text="Near Miss">
      <formula>NOT(ISERROR(SEARCH("Near Miss",G856)))</formula>
    </cfRule>
  </conditionalFormatting>
  <conditionalFormatting sqref="G857">
    <cfRule type="containsText" dxfId="4442" priority="6193" operator="containsText" text="Accident">
      <formula>NOT(ISERROR(SEARCH("Accident",G857)))</formula>
    </cfRule>
    <cfRule type="containsText" dxfId="4441" priority="6194" operator="containsText" text="HNM">
      <formula>NOT(ISERROR(SEARCH("HNM",G857)))</formula>
    </cfRule>
    <cfRule type="containsText" dxfId="4440" priority="6195" operator="containsText" text="Near Miss">
      <formula>NOT(ISERROR(SEARCH("Near Miss",G857)))</formula>
    </cfRule>
  </conditionalFormatting>
  <conditionalFormatting sqref="M857">
    <cfRule type="containsText" dxfId="4439" priority="6190" operator="containsText" text="Overdue">
      <formula>NOT(ISERROR(SEARCH("Overdue",M857)))</formula>
    </cfRule>
    <cfRule type="containsText" dxfId="4438" priority="6191" operator="containsText" text="closed">
      <formula>NOT(ISERROR(SEARCH("closed",M857)))</formula>
    </cfRule>
    <cfRule type="containsText" dxfId="4437" priority="6192" operator="containsText" text="Open">
      <formula>NOT(ISERROR(SEARCH("Open",M857)))</formula>
    </cfRule>
  </conditionalFormatting>
  <conditionalFormatting sqref="M857">
    <cfRule type="containsText" dxfId="4436" priority="6188" operator="containsText" text="CM">
      <formula>NOT(ISERROR(SEARCH("CM",M857)))</formula>
    </cfRule>
    <cfRule type="containsText" dxfId="4435" priority="6189" operator="containsText" text="Stop Work">
      <formula>NOT(ISERROR(SEARCH("Stop Work",M857)))</formula>
    </cfRule>
  </conditionalFormatting>
  <conditionalFormatting sqref="M857">
    <cfRule type="containsText" dxfId="4434" priority="6187" operator="containsText" text="Stop Work">
      <formula>NOT(ISERROR(SEARCH("Stop Work",M857)))</formula>
    </cfRule>
  </conditionalFormatting>
  <conditionalFormatting sqref="M858">
    <cfRule type="containsText" dxfId="4433" priority="6184" operator="containsText" text="Overdue">
      <formula>NOT(ISERROR(SEARCH("Overdue",M858)))</formula>
    </cfRule>
    <cfRule type="containsText" dxfId="4432" priority="6185" operator="containsText" text="closed">
      <formula>NOT(ISERROR(SEARCH("closed",M858)))</formula>
    </cfRule>
    <cfRule type="containsText" dxfId="4431" priority="6186" operator="containsText" text="Open">
      <formula>NOT(ISERROR(SEARCH("Open",M858)))</formula>
    </cfRule>
  </conditionalFormatting>
  <conditionalFormatting sqref="M858">
    <cfRule type="containsText" dxfId="4430" priority="6182" operator="containsText" text="CM">
      <formula>NOT(ISERROR(SEARCH("CM",M858)))</formula>
    </cfRule>
    <cfRule type="containsText" dxfId="4429" priority="6183" operator="containsText" text="Stop Work">
      <formula>NOT(ISERROR(SEARCH("Stop Work",M858)))</formula>
    </cfRule>
  </conditionalFormatting>
  <conditionalFormatting sqref="M858">
    <cfRule type="containsText" dxfId="4428" priority="6181" operator="containsText" text="Stop Work">
      <formula>NOT(ISERROR(SEARCH("Stop Work",M858)))</formula>
    </cfRule>
  </conditionalFormatting>
  <conditionalFormatting sqref="G858">
    <cfRule type="containsText" dxfId="4427" priority="6178" operator="containsText" text="Accident">
      <formula>NOT(ISERROR(SEARCH("Accident",G858)))</formula>
    </cfRule>
    <cfRule type="containsText" dxfId="4426" priority="6179" operator="containsText" text="HNM">
      <formula>NOT(ISERROR(SEARCH("HNM",G858)))</formula>
    </cfRule>
    <cfRule type="containsText" dxfId="4425" priority="6180" operator="containsText" text="Near Miss">
      <formula>NOT(ISERROR(SEARCH("Near Miss",G858)))</formula>
    </cfRule>
  </conditionalFormatting>
  <conditionalFormatting sqref="M856">
    <cfRule type="containsText" dxfId="4424" priority="6175" operator="containsText" text="Overdue">
      <formula>NOT(ISERROR(SEARCH("Overdue",M856)))</formula>
    </cfRule>
    <cfRule type="containsText" dxfId="4423" priority="6176" operator="containsText" text="closed">
      <formula>NOT(ISERROR(SEARCH("closed",M856)))</formula>
    </cfRule>
    <cfRule type="containsText" dxfId="4422" priority="6177" operator="containsText" text="Open">
      <formula>NOT(ISERROR(SEARCH("Open",M856)))</formula>
    </cfRule>
  </conditionalFormatting>
  <conditionalFormatting sqref="M856">
    <cfRule type="containsText" dxfId="4421" priority="6173" operator="containsText" text="CM">
      <formula>NOT(ISERROR(SEARCH("CM",M856)))</formula>
    </cfRule>
    <cfRule type="containsText" dxfId="4420" priority="6174" operator="containsText" text="Stop Work">
      <formula>NOT(ISERROR(SEARCH("Stop Work",M856)))</formula>
    </cfRule>
  </conditionalFormatting>
  <conditionalFormatting sqref="M856">
    <cfRule type="containsText" dxfId="4419" priority="6172" operator="containsText" text="Stop Work">
      <formula>NOT(ISERROR(SEARCH("Stop Work",M856)))</formula>
    </cfRule>
  </conditionalFormatting>
  <conditionalFormatting sqref="M859">
    <cfRule type="containsText" dxfId="4418" priority="6169" operator="containsText" text="Overdue">
      <formula>NOT(ISERROR(SEARCH("Overdue",M859)))</formula>
    </cfRule>
    <cfRule type="containsText" dxfId="4417" priority="6170" operator="containsText" text="closed">
      <formula>NOT(ISERROR(SEARCH("closed",M859)))</formula>
    </cfRule>
    <cfRule type="containsText" dxfId="4416" priority="6171" operator="containsText" text="Open">
      <formula>NOT(ISERROR(SEARCH("Open",M859)))</formula>
    </cfRule>
  </conditionalFormatting>
  <conditionalFormatting sqref="M859">
    <cfRule type="containsText" dxfId="4415" priority="6167" operator="containsText" text="CM">
      <formula>NOT(ISERROR(SEARCH("CM",M859)))</formula>
    </cfRule>
    <cfRule type="containsText" dxfId="4414" priority="6168" operator="containsText" text="Stop Work">
      <formula>NOT(ISERROR(SEARCH("Stop Work",M859)))</formula>
    </cfRule>
  </conditionalFormatting>
  <conditionalFormatting sqref="M859">
    <cfRule type="containsText" dxfId="4413" priority="6166" operator="containsText" text="Stop Work">
      <formula>NOT(ISERROR(SEARCH("Stop Work",M859)))</formula>
    </cfRule>
  </conditionalFormatting>
  <conditionalFormatting sqref="M860">
    <cfRule type="containsText" dxfId="4412" priority="6163" operator="containsText" text="Overdue">
      <formula>NOT(ISERROR(SEARCH("Overdue",M860)))</formula>
    </cfRule>
    <cfRule type="containsText" dxfId="4411" priority="6164" operator="containsText" text="closed">
      <formula>NOT(ISERROR(SEARCH("closed",M860)))</formula>
    </cfRule>
    <cfRule type="containsText" dxfId="4410" priority="6165" operator="containsText" text="Open">
      <formula>NOT(ISERROR(SEARCH("Open",M860)))</formula>
    </cfRule>
  </conditionalFormatting>
  <conditionalFormatting sqref="M860">
    <cfRule type="containsText" dxfId="4409" priority="6161" operator="containsText" text="CM">
      <formula>NOT(ISERROR(SEARCH("CM",M860)))</formula>
    </cfRule>
    <cfRule type="containsText" dxfId="4408" priority="6162" operator="containsText" text="Stop Work">
      <formula>NOT(ISERROR(SEARCH("Stop Work",M860)))</formula>
    </cfRule>
  </conditionalFormatting>
  <conditionalFormatting sqref="M860">
    <cfRule type="containsText" dxfId="4407" priority="6160" operator="containsText" text="Stop Work">
      <formula>NOT(ISERROR(SEARCH("Stop Work",M860)))</formula>
    </cfRule>
  </conditionalFormatting>
  <conditionalFormatting sqref="M861">
    <cfRule type="containsText" dxfId="4406" priority="6157" operator="containsText" text="Overdue">
      <formula>NOT(ISERROR(SEARCH("Overdue",M861)))</formula>
    </cfRule>
    <cfRule type="containsText" dxfId="4405" priority="6158" operator="containsText" text="closed">
      <formula>NOT(ISERROR(SEARCH("closed",M861)))</formula>
    </cfRule>
    <cfRule type="containsText" dxfId="4404" priority="6159" operator="containsText" text="Open">
      <formula>NOT(ISERROR(SEARCH("Open",M861)))</formula>
    </cfRule>
  </conditionalFormatting>
  <conditionalFormatting sqref="M861">
    <cfRule type="containsText" dxfId="4403" priority="6155" operator="containsText" text="CM">
      <formula>NOT(ISERROR(SEARCH("CM",M861)))</formula>
    </cfRule>
    <cfRule type="containsText" dxfId="4402" priority="6156" operator="containsText" text="Stop Work">
      <formula>NOT(ISERROR(SEARCH("Stop Work",M861)))</formula>
    </cfRule>
  </conditionalFormatting>
  <conditionalFormatting sqref="M861">
    <cfRule type="containsText" dxfId="4401" priority="6154" operator="containsText" text="Stop Work">
      <formula>NOT(ISERROR(SEARCH("Stop Work",M861)))</formula>
    </cfRule>
  </conditionalFormatting>
  <conditionalFormatting sqref="G862">
    <cfRule type="containsText" dxfId="4400" priority="6151" operator="containsText" text="Accident">
      <formula>NOT(ISERROR(SEARCH("Accident",G862)))</formula>
    </cfRule>
    <cfRule type="containsText" dxfId="4399" priority="6152" operator="containsText" text="HNM">
      <formula>NOT(ISERROR(SEARCH("HNM",G862)))</formula>
    </cfRule>
    <cfRule type="containsText" dxfId="4398" priority="6153" operator="containsText" text="Near Miss">
      <formula>NOT(ISERROR(SEARCH("Near Miss",G862)))</formula>
    </cfRule>
  </conditionalFormatting>
  <conditionalFormatting sqref="M862">
    <cfRule type="containsText" dxfId="4397" priority="6148" operator="containsText" text="Overdue">
      <formula>NOT(ISERROR(SEARCH("Overdue",M862)))</formula>
    </cfRule>
    <cfRule type="containsText" dxfId="4396" priority="6149" operator="containsText" text="closed">
      <formula>NOT(ISERROR(SEARCH("closed",M862)))</formula>
    </cfRule>
    <cfRule type="containsText" dxfId="4395" priority="6150" operator="containsText" text="Open">
      <formula>NOT(ISERROR(SEARCH("Open",M862)))</formula>
    </cfRule>
  </conditionalFormatting>
  <conditionalFormatting sqref="M862">
    <cfRule type="containsText" dxfId="4394" priority="6146" operator="containsText" text="CM">
      <formula>NOT(ISERROR(SEARCH("CM",M862)))</formula>
    </cfRule>
    <cfRule type="containsText" dxfId="4393" priority="6147" operator="containsText" text="Stop Work">
      <formula>NOT(ISERROR(SEARCH("Stop Work",M862)))</formula>
    </cfRule>
  </conditionalFormatting>
  <conditionalFormatting sqref="M862">
    <cfRule type="containsText" dxfId="4392" priority="6145" operator="containsText" text="Stop Work">
      <formula>NOT(ISERROR(SEARCH("Stop Work",M862)))</formula>
    </cfRule>
  </conditionalFormatting>
  <conditionalFormatting sqref="M863:M866">
    <cfRule type="containsText" dxfId="4391" priority="6142" operator="containsText" text="Overdue">
      <formula>NOT(ISERROR(SEARCH("Overdue",M863)))</formula>
    </cfRule>
    <cfRule type="containsText" dxfId="4390" priority="6143" operator="containsText" text="closed">
      <formula>NOT(ISERROR(SEARCH("closed",M863)))</formula>
    </cfRule>
    <cfRule type="containsText" dxfId="4389" priority="6144" operator="containsText" text="Open">
      <formula>NOT(ISERROR(SEARCH("Open",M863)))</formula>
    </cfRule>
  </conditionalFormatting>
  <conditionalFormatting sqref="M863:M866">
    <cfRule type="containsText" dxfId="4388" priority="6140" operator="containsText" text="CM">
      <formula>NOT(ISERROR(SEARCH("CM",M863)))</formula>
    </cfRule>
    <cfRule type="containsText" dxfId="4387" priority="6141" operator="containsText" text="Stop Work">
      <formula>NOT(ISERROR(SEARCH("Stop Work",M863)))</formula>
    </cfRule>
  </conditionalFormatting>
  <conditionalFormatting sqref="M863:M866">
    <cfRule type="containsText" dxfId="4386" priority="6139" operator="containsText" text="Stop Work">
      <formula>NOT(ISERROR(SEARCH("Stop Work",M863)))</formula>
    </cfRule>
  </conditionalFormatting>
  <conditionalFormatting sqref="M871">
    <cfRule type="containsText" dxfId="4385" priority="6136" operator="containsText" text="Overdue">
      <formula>NOT(ISERROR(SEARCH("Overdue",M871)))</formula>
    </cfRule>
    <cfRule type="containsText" dxfId="4384" priority="6137" operator="containsText" text="closed">
      <formula>NOT(ISERROR(SEARCH("closed",M871)))</formula>
    </cfRule>
    <cfRule type="containsText" dxfId="4383" priority="6138" operator="containsText" text="Open">
      <formula>NOT(ISERROR(SEARCH("Open",M871)))</formula>
    </cfRule>
  </conditionalFormatting>
  <conditionalFormatting sqref="M871">
    <cfRule type="containsText" dxfId="4382" priority="6134" operator="containsText" text="CM">
      <formula>NOT(ISERROR(SEARCH("CM",M871)))</formula>
    </cfRule>
    <cfRule type="containsText" dxfId="4381" priority="6135" operator="containsText" text="Stop Work">
      <formula>NOT(ISERROR(SEARCH("Stop Work",M871)))</formula>
    </cfRule>
  </conditionalFormatting>
  <conditionalFormatting sqref="M871">
    <cfRule type="containsText" dxfId="4380" priority="6133" operator="containsText" text="Stop Work">
      <formula>NOT(ISERROR(SEARCH("Stop Work",M871)))</formula>
    </cfRule>
  </conditionalFormatting>
  <conditionalFormatting sqref="M872">
    <cfRule type="containsText" dxfId="4379" priority="6130" operator="containsText" text="Overdue">
      <formula>NOT(ISERROR(SEARCH("Overdue",M872)))</formula>
    </cfRule>
    <cfRule type="containsText" dxfId="4378" priority="6131" operator="containsText" text="closed">
      <formula>NOT(ISERROR(SEARCH("closed",M872)))</formula>
    </cfRule>
    <cfRule type="containsText" dxfId="4377" priority="6132" operator="containsText" text="Open">
      <formula>NOT(ISERROR(SEARCH("Open",M872)))</formula>
    </cfRule>
  </conditionalFormatting>
  <conditionalFormatting sqref="M872">
    <cfRule type="containsText" dxfId="4376" priority="6128" operator="containsText" text="CM">
      <formula>NOT(ISERROR(SEARCH("CM",M872)))</formula>
    </cfRule>
    <cfRule type="containsText" dxfId="4375" priority="6129" operator="containsText" text="Stop Work">
      <formula>NOT(ISERROR(SEARCH("Stop Work",M872)))</formula>
    </cfRule>
  </conditionalFormatting>
  <conditionalFormatting sqref="M872">
    <cfRule type="containsText" dxfId="4374" priority="6127" operator="containsText" text="Stop Work">
      <formula>NOT(ISERROR(SEARCH("Stop Work",M872)))</formula>
    </cfRule>
  </conditionalFormatting>
  <conditionalFormatting sqref="M873:M874">
    <cfRule type="containsText" dxfId="4373" priority="6124" operator="containsText" text="Overdue">
      <formula>NOT(ISERROR(SEARCH("Overdue",M873)))</formula>
    </cfRule>
    <cfRule type="containsText" dxfId="4372" priority="6125" operator="containsText" text="closed">
      <formula>NOT(ISERROR(SEARCH("closed",M873)))</formula>
    </cfRule>
    <cfRule type="containsText" dxfId="4371" priority="6126" operator="containsText" text="Open">
      <formula>NOT(ISERROR(SEARCH("Open",M873)))</formula>
    </cfRule>
  </conditionalFormatting>
  <conditionalFormatting sqref="M873:M874">
    <cfRule type="containsText" dxfId="4370" priority="6122" operator="containsText" text="CM">
      <formula>NOT(ISERROR(SEARCH("CM",M873)))</formula>
    </cfRule>
    <cfRule type="containsText" dxfId="4369" priority="6123" operator="containsText" text="Stop Work">
      <formula>NOT(ISERROR(SEARCH("Stop Work",M873)))</formula>
    </cfRule>
  </conditionalFormatting>
  <conditionalFormatting sqref="M873:M874">
    <cfRule type="containsText" dxfId="4368" priority="6121" operator="containsText" text="Stop Work">
      <formula>NOT(ISERROR(SEARCH("Stop Work",M873)))</formula>
    </cfRule>
  </conditionalFormatting>
  <conditionalFormatting sqref="M875">
    <cfRule type="containsText" dxfId="4367" priority="6118" operator="containsText" text="Overdue">
      <formula>NOT(ISERROR(SEARCH("Overdue",M875)))</formula>
    </cfRule>
    <cfRule type="containsText" dxfId="4366" priority="6119" operator="containsText" text="closed">
      <formula>NOT(ISERROR(SEARCH("closed",M875)))</formula>
    </cfRule>
    <cfRule type="containsText" dxfId="4365" priority="6120" operator="containsText" text="Open">
      <formula>NOT(ISERROR(SEARCH("Open",M875)))</formula>
    </cfRule>
  </conditionalFormatting>
  <conditionalFormatting sqref="M875">
    <cfRule type="containsText" dxfId="4364" priority="6116" operator="containsText" text="CM">
      <formula>NOT(ISERROR(SEARCH("CM",M875)))</formula>
    </cfRule>
    <cfRule type="containsText" dxfId="4363" priority="6117" operator="containsText" text="Stop Work">
      <formula>NOT(ISERROR(SEARCH("Stop Work",M875)))</formula>
    </cfRule>
  </conditionalFormatting>
  <conditionalFormatting sqref="M875">
    <cfRule type="containsText" dxfId="4362" priority="6115" operator="containsText" text="Stop Work">
      <formula>NOT(ISERROR(SEARCH("Stop Work",M875)))</formula>
    </cfRule>
  </conditionalFormatting>
  <conditionalFormatting sqref="M876">
    <cfRule type="containsText" dxfId="4361" priority="6112" operator="containsText" text="Overdue">
      <formula>NOT(ISERROR(SEARCH("Overdue",M876)))</formula>
    </cfRule>
    <cfRule type="containsText" dxfId="4360" priority="6113" operator="containsText" text="closed">
      <formula>NOT(ISERROR(SEARCH("closed",M876)))</formula>
    </cfRule>
    <cfRule type="containsText" dxfId="4359" priority="6114" operator="containsText" text="Open">
      <formula>NOT(ISERROR(SEARCH("Open",M876)))</formula>
    </cfRule>
  </conditionalFormatting>
  <conditionalFormatting sqref="M876">
    <cfRule type="containsText" dxfId="4358" priority="6110" operator="containsText" text="CM">
      <formula>NOT(ISERROR(SEARCH("CM",M876)))</formula>
    </cfRule>
    <cfRule type="containsText" dxfId="4357" priority="6111" operator="containsText" text="Stop Work">
      <formula>NOT(ISERROR(SEARCH("Stop Work",M876)))</formula>
    </cfRule>
  </conditionalFormatting>
  <conditionalFormatting sqref="M876">
    <cfRule type="containsText" dxfId="4356" priority="6109" operator="containsText" text="Stop Work">
      <formula>NOT(ISERROR(SEARCH("Stop Work",M876)))</formula>
    </cfRule>
  </conditionalFormatting>
  <conditionalFormatting sqref="G877">
    <cfRule type="containsText" dxfId="4355" priority="6106" operator="containsText" text="Accident">
      <formula>NOT(ISERROR(SEARCH("Accident",G877)))</formula>
    </cfRule>
    <cfRule type="containsText" dxfId="4354" priority="6107" operator="containsText" text="HNM">
      <formula>NOT(ISERROR(SEARCH("HNM",G877)))</formula>
    </cfRule>
    <cfRule type="containsText" dxfId="4353" priority="6108" operator="containsText" text="Near Miss">
      <formula>NOT(ISERROR(SEARCH("Near Miss",G877)))</formula>
    </cfRule>
  </conditionalFormatting>
  <conditionalFormatting sqref="M877">
    <cfRule type="containsText" dxfId="4352" priority="6103" operator="containsText" text="Overdue">
      <formula>NOT(ISERROR(SEARCH("Overdue",M877)))</formula>
    </cfRule>
    <cfRule type="containsText" dxfId="4351" priority="6104" operator="containsText" text="closed">
      <formula>NOT(ISERROR(SEARCH("closed",M877)))</formula>
    </cfRule>
    <cfRule type="containsText" dxfId="4350" priority="6105" operator="containsText" text="Open">
      <formula>NOT(ISERROR(SEARCH("Open",M877)))</formula>
    </cfRule>
  </conditionalFormatting>
  <conditionalFormatting sqref="M877">
    <cfRule type="containsText" dxfId="4349" priority="6101" operator="containsText" text="CM">
      <formula>NOT(ISERROR(SEARCH("CM",M877)))</formula>
    </cfRule>
    <cfRule type="containsText" dxfId="4348" priority="6102" operator="containsText" text="Stop Work">
      <formula>NOT(ISERROR(SEARCH("Stop Work",M877)))</formula>
    </cfRule>
  </conditionalFormatting>
  <conditionalFormatting sqref="M877">
    <cfRule type="containsText" dxfId="4347" priority="6100" operator="containsText" text="Stop Work">
      <formula>NOT(ISERROR(SEARCH("Stop Work",M877)))</formula>
    </cfRule>
  </conditionalFormatting>
  <conditionalFormatting sqref="M878:M881 M889">
    <cfRule type="containsText" dxfId="4346" priority="6097" operator="containsText" text="Overdue">
      <formula>NOT(ISERROR(SEARCH("Overdue",M878)))</formula>
    </cfRule>
    <cfRule type="containsText" dxfId="4345" priority="6098" operator="containsText" text="closed">
      <formula>NOT(ISERROR(SEARCH("closed",M878)))</formula>
    </cfRule>
    <cfRule type="containsText" dxfId="4344" priority="6099" operator="containsText" text="Open">
      <formula>NOT(ISERROR(SEARCH("Open",M878)))</formula>
    </cfRule>
  </conditionalFormatting>
  <conditionalFormatting sqref="M878:M881 M889">
    <cfRule type="containsText" dxfId="4343" priority="6095" operator="containsText" text="CM">
      <formula>NOT(ISERROR(SEARCH("CM",M878)))</formula>
    </cfRule>
    <cfRule type="containsText" dxfId="4342" priority="6096" operator="containsText" text="Stop Work">
      <formula>NOT(ISERROR(SEARCH("Stop Work",M878)))</formula>
    </cfRule>
  </conditionalFormatting>
  <conditionalFormatting sqref="M878:M881 M889">
    <cfRule type="containsText" dxfId="4341" priority="6094" operator="containsText" text="Stop Work">
      <formula>NOT(ISERROR(SEARCH("Stop Work",M878)))</formula>
    </cfRule>
  </conditionalFormatting>
  <conditionalFormatting sqref="G889">
    <cfRule type="containsText" dxfId="4340" priority="6091" operator="containsText" text="Accident">
      <formula>NOT(ISERROR(SEARCH("Accident",G889)))</formula>
    </cfRule>
    <cfRule type="containsText" dxfId="4339" priority="6092" operator="containsText" text="HNM">
      <formula>NOT(ISERROR(SEARCH("HNM",G889)))</formula>
    </cfRule>
    <cfRule type="containsText" dxfId="4338" priority="6093" operator="containsText" text="Near Miss">
      <formula>NOT(ISERROR(SEARCH("Near Miss",G889)))</formula>
    </cfRule>
  </conditionalFormatting>
  <conditionalFormatting sqref="G891">
    <cfRule type="containsText" dxfId="4337" priority="6088" operator="containsText" text="Accident">
      <formula>NOT(ISERROR(SEARCH("Accident",G891)))</formula>
    </cfRule>
    <cfRule type="containsText" dxfId="4336" priority="6089" operator="containsText" text="HNM">
      <formula>NOT(ISERROR(SEARCH("HNM",G891)))</formula>
    </cfRule>
    <cfRule type="containsText" dxfId="4335" priority="6090" operator="containsText" text="Near Miss">
      <formula>NOT(ISERROR(SEARCH("Near Miss",G891)))</formula>
    </cfRule>
  </conditionalFormatting>
  <conditionalFormatting sqref="M891">
    <cfRule type="containsText" dxfId="4334" priority="6085" operator="containsText" text="Overdue">
      <formula>NOT(ISERROR(SEARCH("Overdue",M891)))</formula>
    </cfRule>
    <cfRule type="containsText" dxfId="4333" priority="6086" operator="containsText" text="closed">
      <formula>NOT(ISERROR(SEARCH("closed",M891)))</formula>
    </cfRule>
    <cfRule type="containsText" dxfId="4332" priority="6087" operator="containsText" text="Open">
      <formula>NOT(ISERROR(SEARCH("Open",M891)))</formula>
    </cfRule>
  </conditionalFormatting>
  <conditionalFormatting sqref="M891">
    <cfRule type="containsText" dxfId="4331" priority="6083" operator="containsText" text="CM">
      <formula>NOT(ISERROR(SEARCH("CM",M891)))</formula>
    </cfRule>
    <cfRule type="containsText" dxfId="4330" priority="6084" operator="containsText" text="Stop Work">
      <formula>NOT(ISERROR(SEARCH("Stop Work",M891)))</formula>
    </cfRule>
  </conditionalFormatting>
  <conditionalFormatting sqref="M891">
    <cfRule type="containsText" dxfId="4329" priority="6082" operator="containsText" text="Stop Work">
      <formula>NOT(ISERROR(SEARCH("Stop Work",M891)))</formula>
    </cfRule>
  </conditionalFormatting>
  <conditionalFormatting sqref="M892">
    <cfRule type="containsText" dxfId="4328" priority="6079" operator="containsText" text="Overdue">
      <formula>NOT(ISERROR(SEARCH("Overdue",M892)))</formula>
    </cfRule>
    <cfRule type="containsText" dxfId="4327" priority="6080" operator="containsText" text="closed">
      <formula>NOT(ISERROR(SEARCH("closed",M892)))</formula>
    </cfRule>
    <cfRule type="containsText" dxfId="4326" priority="6081" operator="containsText" text="Open">
      <formula>NOT(ISERROR(SEARCH("Open",M892)))</formula>
    </cfRule>
  </conditionalFormatting>
  <conditionalFormatting sqref="M892">
    <cfRule type="containsText" dxfId="4325" priority="6077" operator="containsText" text="CM">
      <formula>NOT(ISERROR(SEARCH("CM",M892)))</formula>
    </cfRule>
    <cfRule type="containsText" dxfId="4324" priority="6078" operator="containsText" text="Stop Work">
      <formula>NOT(ISERROR(SEARCH("Stop Work",M892)))</formula>
    </cfRule>
  </conditionalFormatting>
  <conditionalFormatting sqref="M892">
    <cfRule type="containsText" dxfId="4323" priority="6076" operator="containsText" text="Stop Work">
      <formula>NOT(ISERROR(SEARCH("Stop Work",M892)))</formula>
    </cfRule>
  </conditionalFormatting>
  <conditionalFormatting sqref="G892">
    <cfRule type="containsText" dxfId="4322" priority="6073" operator="containsText" text="Accident">
      <formula>NOT(ISERROR(SEARCH("Accident",G892)))</formula>
    </cfRule>
    <cfRule type="containsText" dxfId="4321" priority="6074" operator="containsText" text="HNM">
      <formula>NOT(ISERROR(SEARCH("HNM",G892)))</formula>
    </cfRule>
    <cfRule type="containsText" dxfId="4320" priority="6075" operator="containsText" text="Near Miss">
      <formula>NOT(ISERROR(SEARCH("Near Miss",G892)))</formula>
    </cfRule>
  </conditionalFormatting>
  <conditionalFormatting sqref="G893">
    <cfRule type="containsText" dxfId="4319" priority="6046" operator="containsText" text="Accident">
      <formula>NOT(ISERROR(SEARCH("Accident",G893)))</formula>
    </cfRule>
    <cfRule type="containsText" dxfId="4318" priority="6047" operator="containsText" text="HNM">
      <formula>NOT(ISERROR(SEARCH("HNM",G893)))</formula>
    </cfRule>
    <cfRule type="containsText" dxfId="4317" priority="6048" operator="containsText" text="Near Miss">
      <formula>NOT(ISERROR(SEARCH("Near Miss",G893)))</formula>
    </cfRule>
  </conditionalFormatting>
  <conditionalFormatting sqref="M882:M884">
    <cfRule type="containsText" dxfId="4316" priority="6067" operator="containsText" text="Overdue">
      <formula>NOT(ISERROR(SEARCH("Overdue",M882)))</formula>
    </cfRule>
    <cfRule type="containsText" dxfId="4315" priority="6068" operator="containsText" text="closed">
      <formula>NOT(ISERROR(SEARCH("closed",M882)))</formula>
    </cfRule>
    <cfRule type="containsText" dxfId="4314" priority="6069" operator="containsText" text="Open">
      <formula>NOT(ISERROR(SEARCH("Open",M882)))</formula>
    </cfRule>
  </conditionalFormatting>
  <conditionalFormatting sqref="M882:M884">
    <cfRule type="containsText" dxfId="4313" priority="6065" operator="containsText" text="CM">
      <formula>NOT(ISERROR(SEARCH("CM",M882)))</formula>
    </cfRule>
    <cfRule type="containsText" dxfId="4312" priority="6066" operator="containsText" text="Stop Work">
      <formula>NOT(ISERROR(SEARCH("Stop Work",M882)))</formula>
    </cfRule>
  </conditionalFormatting>
  <conditionalFormatting sqref="M882:M884">
    <cfRule type="containsText" dxfId="4311" priority="6064" operator="containsText" text="Stop Work">
      <formula>NOT(ISERROR(SEARCH("Stop Work",M882)))</formula>
    </cfRule>
  </conditionalFormatting>
  <conditionalFormatting sqref="G882:G888">
    <cfRule type="containsText" dxfId="4310" priority="6061" operator="containsText" text="Accident">
      <formula>NOT(ISERROR(SEARCH("Accident",G882)))</formula>
    </cfRule>
    <cfRule type="containsText" dxfId="4309" priority="6062" operator="containsText" text="HNM">
      <formula>NOT(ISERROR(SEARCH("HNM",G882)))</formula>
    </cfRule>
    <cfRule type="containsText" dxfId="4308" priority="6063" operator="containsText" text="Near Miss">
      <formula>NOT(ISERROR(SEARCH("Near Miss",G882)))</formula>
    </cfRule>
  </conditionalFormatting>
  <conditionalFormatting sqref="M893">
    <cfRule type="containsText" dxfId="4307" priority="6058" operator="containsText" text="Overdue">
      <formula>NOT(ISERROR(SEARCH("Overdue",M893)))</formula>
    </cfRule>
    <cfRule type="containsText" dxfId="4306" priority="6059" operator="containsText" text="closed">
      <formula>NOT(ISERROR(SEARCH("closed",M893)))</formula>
    </cfRule>
    <cfRule type="containsText" dxfId="4305" priority="6060" operator="containsText" text="Open">
      <formula>NOT(ISERROR(SEARCH("Open",M893)))</formula>
    </cfRule>
  </conditionalFormatting>
  <conditionalFormatting sqref="M893">
    <cfRule type="containsText" dxfId="4304" priority="6056" operator="containsText" text="CM">
      <formula>NOT(ISERROR(SEARCH("CM",M893)))</formula>
    </cfRule>
    <cfRule type="containsText" dxfId="4303" priority="6057" operator="containsText" text="Stop Work">
      <formula>NOT(ISERROR(SEARCH("Stop Work",M893)))</formula>
    </cfRule>
  </conditionalFormatting>
  <conditionalFormatting sqref="M893">
    <cfRule type="containsText" dxfId="4302" priority="6055" operator="containsText" text="Stop Work">
      <formula>NOT(ISERROR(SEARCH("Stop Work",M893)))</formula>
    </cfRule>
  </conditionalFormatting>
  <conditionalFormatting sqref="G894:G895">
    <cfRule type="containsText" dxfId="4301" priority="6049" operator="containsText" text="Accident">
      <formula>NOT(ISERROR(SEARCH("Accident",G894)))</formula>
    </cfRule>
    <cfRule type="containsText" dxfId="4300" priority="6050" operator="containsText" text="HNM">
      <formula>NOT(ISERROR(SEARCH("HNM",G894)))</formula>
    </cfRule>
    <cfRule type="containsText" dxfId="4299" priority="6051" operator="containsText" text="Near Miss">
      <formula>NOT(ISERROR(SEARCH("Near Miss",G894)))</formula>
    </cfRule>
  </conditionalFormatting>
  <conditionalFormatting sqref="M894">
    <cfRule type="containsText" dxfId="4298" priority="6043" operator="containsText" text="Overdue">
      <formula>NOT(ISERROR(SEARCH("Overdue",M894)))</formula>
    </cfRule>
    <cfRule type="containsText" dxfId="4297" priority="6044" operator="containsText" text="closed">
      <formula>NOT(ISERROR(SEARCH("closed",M894)))</formula>
    </cfRule>
    <cfRule type="containsText" dxfId="4296" priority="6045" operator="containsText" text="Open">
      <formula>NOT(ISERROR(SEARCH("Open",M894)))</formula>
    </cfRule>
  </conditionalFormatting>
  <conditionalFormatting sqref="M894">
    <cfRule type="containsText" dxfId="4295" priority="6041" operator="containsText" text="CM">
      <formula>NOT(ISERROR(SEARCH("CM",M894)))</formula>
    </cfRule>
    <cfRule type="containsText" dxfId="4294" priority="6042" operator="containsText" text="Stop Work">
      <formula>NOT(ISERROR(SEARCH("Stop Work",M894)))</formula>
    </cfRule>
  </conditionalFormatting>
  <conditionalFormatting sqref="M894">
    <cfRule type="containsText" dxfId="4293" priority="6040" operator="containsText" text="Stop Work">
      <formula>NOT(ISERROR(SEARCH("Stop Work",M894)))</formula>
    </cfRule>
  </conditionalFormatting>
  <conditionalFormatting sqref="M885">
    <cfRule type="containsText" dxfId="4292" priority="6037" operator="containsText" text="Overdue">
      <formula>NOT(ISERROR(SEARCH("Overdue",M885)))</formula>
    </cfRule>
    <cfRule type="containsText" dxfId="4291" priority="6038" operator="containsText" text="closed">
      <formula>NOT(ISERROR(SEARCH("closed",M885)))</formula>
    </cfRule>
    <cfRule type="containsText" dxfId="4290" priority="6039" operator="containsText" text="Open">
      <formula>NOT(ISERROR(SEARCH("Open",M885)))</formula>
    </cfRule>
  </conditionalFormatting>
  <conditionalFormatting sqref="M885">
    <cfRule type="containsText" dxfId="4289" priority="6035" operator="containsText" text="CM">
      <formula>NOT(ISERROR(SEARCH("CM",M885)))</formula>
    </cfRule>
    <cfRule type="containsText" dxfId="4288" priority="6036" operator="containsText" text="Stop Work">
      <formula>NOT(ISERROR(SEARCH("Stop Work",M885)))</formula>
    </cfRule>
  </conditionalFormatting>
  <conditionalFormatting sqref="M885">
    <cfRule type="containsText" dxfId="4287" priority="6034" operator="containsText" text="Stop Work">
      <formula>NOT(ISERROR(SEARCH("Stop Work",M885)))</formula>
    </cfRule>
  </conditionalFormatting>
  <conditionalFormatting sqref="M886">
    <cfRule type="containsText" dxfId="4286" priority="6031" operator="containsText" text="Overdue">
      <formula>NOT(ISERROR(SEARCH("Overdue",M886)))</formula>
    </cfRule>
    <cfRule type="containsText" dxfId="4285" priority="6032" operator="containsText" text="closed">
      <formula>NOT(ISERROR(SEARCH("closed",M886)))</formula>
    </cfRule>
    <cfRule type="containsText" dxfId="4284" priority="6033" operator="containsText" text="Open">
      <formula>NOT(ISERROR(SEARCH("Open",M886)))</formula>
    </cfRule>
  </conditionalFormatting>
  <conditionalFormatting sqref="M886">
    <cfRule type="containsText" dxfId="4283" priority="6029" operator="containsText" text="CM">
      <formula>NOT(ISERROR(SEARCH("CM",M886)))</formula>
    </cfRule>
    <cfRule type="containsText" dxfId="4282" priority="6030" operator="containsText" text="Stop Work">
      <formula>NOT(ISERROR(SEARCH("Stop Work",M886)))</formula>
    </cfRule>
  </conditionalFormatting>
  <conditionalFormatting sqref="M886">
    <cfRule type="containsText" dxfId="4281" priority="6028" operator="containsText" text="Stop Work">
      <formula>NOT(ISERROR(SEARCH("Stop Work",M886)))</formula>
    </cfRule>
  </conditionalFormatting>
  <conditionalFormatting sqref="M887:M888">
    <cfRule type="containsText" dxfId="4280" priority="6025" operator="containsText" text="Overdue">
      <formula>NOT(ISERROR(SEARCH("Overdue",M887)))</formula>
    </cfRule>
    <cfRule type="containsText" dxfId="4279" priority="6026" operator="containsText" text="closed">
      <formula>NOT(ISERROR(SEARCH("closed",M887)))</formula>
    </cfRule>
    <cfRule type="containsText" dxfId="4278" priority="6027" operator="containsText" text="Open">
      <formula>NOT(ISERROR(SEARCH("Open",M887)))</formula>
    </cfRule>
  </conditionalFormatting>
  <conditionalFormatting sqref="M887:M888">
    <cfRule type="containsText" dxfId="4277" priority="6023" operator="containsText" text="CM">
      <formula>NOT(ISERROR(SEARCH("CM",M887)))</formula>
    </cfRule>
    <cfRule type="containsText" dxfId="4276" priority="6024" operator="containsText" text="Stop Work">
      <formula>NOT(ISERROR(SEARCH("Stop Work",M887)))</formula>
    </cfRule>
  </conditionalFormatting>
  <conditionalFormatting sqref="M887:M888">
    <cfRule type="containsText" dxfId="4275" priority="6022" operator="containsText" text="Stop Work">
      <formula>NOT(ISERROR(SEARCH("Stop Work",M887)))</formula>
    </cfRule>
  </conditionalFormatting>
  <conditionalFormatting sqref="G890">
    <cfRule type="containsText" dxfId="4274" priority="6019" operator="containsText" text="Accident">
      <formula>NOT(ISERROR(SEARCH("Accident",G890)))</formula>
    </cfRule>
    <cfRule type="containsText" dxfId="4273" priority="6020" operator="containsText" text="HNM">
      <formula>NOT(ISERROR(SEARCH("HNM",G890)))</formula>
    </cfRule>
    <cfRule type="containsText" dxfId="4272" priority="6021" operator="containsText" text="Near Miss">
      <formula>NOT(ISERROR(SEARCH("Near Miss",G890)))</formula>
    </cfRule>
  </conditionalFormatting>
  <conditionalFormatting sqref="M890">
    <cfRule type="containsText" dxfId="4271" priority="6016" operator="containsText" text="Overdue">
      <formula>NOT(ISERROR(SEARCH("Overdue",M890)))</formula>
    </cfRule>
    <cfRule type="containsText" dxfId="4270" priority="6017" operator="containsText" text="closed">
      <formula>NOT(ISERROR(SEARCH("closed",M890)))</formula>
    </cfRule>
    <cfRule type="containsText" dxfId="4269" priority="6018" operator="containsText" text="Open">
      <formula>NOT(ISERROR(SEARCH("Open",M890)))</formula>
    </cfRule>
  </conditionalFormatting>
  <conditionalFormatting sqref="M890">
    <cfRule type="containsText" dxfId="4268" priority="6014" operator="containsText" text="CM">
      <formula>NOT(ISERROR(SEARCH("CM",M890)))</formula>
    </cfRule>
    <cfRule type="containsText" dxfId="4267" priority="6015" operator="containsText" text="Stop Work">
      <formula>NOT(ISERROR(SEARCH("Stop Work",M890)))</formula>
    </cfRule>
  </conditionalFormatting>
  <conditionalFormatting sqref="M890">
    <cfRule type="containsText" dxfId="4266" priority="6013" operator="containsText" text="Stop Work">
      <formula>NOT(ISERROR(SEARCH("Stop Work",M890)))</formula>
    </cfRule>
  </conditionalFormatting>
  <conditionalFormatting sqref="M895">
    <cfRule type="containsText" dxfId="4265" priority="6010" operator="containsText" text="Overdue">
      <formula>NOT(ISERROR(SEARCH("Overdue",M895)))</formula>
    </cfRule>
    <cfRule type="containsText" dxfId="4264" priority="6011" operator="containsText" text="closed">
      <formula>NOT(ISERROR(SEARCH("closed",M895)))</formula>
    </cfRule>
    <cfRule type="containsText" dxfId="4263" priority="6012" operator="containsText" text="Open">
      <formula>NOT(ISERROR(SEARCH("Open",M895)))</formula>
    </cfRule>
  </conditionalFormatting>
  <conditionalFormatting sqref="M895">
    <cfRule type="containsText" dxfId="4262" priority="6008" operator="containsText" text="CM">
      <formula>NOT(ISERROR(SEARCH("CM",M895)))</formula>
    </cfRule>
    <cfRule type="containsText" dxfId="4261" priority="6009" operator="containsText" text="Stop Work">
      <formula>NOT(ISERROR(SEARCH("Stop Work",M895)))</formula>
    </cfRule>
  </conditionalFormatting>
  <conditionalFormatting sqref="M895">
    <cfRule type="containsText" dxfId="4260" priority="6007" operator="containsText" text="Stop Work">
      <formula>NOT(ISERROR(SEARCH("Stop Work",M895)))</formula>
    </cfRule>
  </conditionalFormatting>
  <conditionalFormatting sqref="M896">
    <cfRule type="containsText" dxfId="4259" priority="6004" operator="containsText" text="Overdue">
      <formula>NOT(ISERROR(SEARCH("Overdue",M896)))</formula>
    </cfRule>
    <cfRule type="containsText" dxfId="4258" priority="6005" operator="containsText" text="closed">
      <formula>NOT(ISERROR(SEARCH("closed",M896)))</formula>
    </cfRule>
    <cfRule type="containsText" dxfId="4257" priority="6006" operator="containsText" text="Open">
      <formula>NOT(ISERROR(SEARCH("Open",M896)))</formula>
    </cfRule>
  </conditionalFormatting>
  <conditionalFormatting sqref="M896">
    <cfRule type="containsText" dxfId="4256" priority="6002" operator="containsText" text="CM">
      <formula>NOT(ISERROR(SEARCH("CM",M896)))</formula>
    </cfRule>
    <cfRule type="containsText" dxfId="4255" priority="6003" operator="containsText" text="Stop Work">
      <formula>NOT(ISERROR(SEARCH("Stop Work",M896)))</formula>
    </cfRule>
  </conditionalFormatting>
  <conditionalFormatting sqref="M896">
    <cfRule type="containsText" dxfId="4254" priority="6001" operator="containsText" text="Stop Work">
      <formula>NOT(ISERROR(SEARCH("Stop Work",M896)))</formula>
    </cfRule>
  </conditionalFormatting>
  <conditionalFormatting sqref="M897">
    <cfRule type="containsText" dxfId="4253" priority="5998" operator="containsText" text="Overdue">
      <formula>NOT(ISERROR(SEARCH("Overdue",M897)))</formula>
    </cfRule>
    <cfRule type="containsText" dxfId="4252" priority="5999" operator="containsText" text="closed">
      <formula>NOT(ISERROR(SEARCH("closed",M897)))</formula>
    </cfRule>
    <cfRule type="containsText" dxfId="4251" priority="6000" operator="containsText" text="Open">
      <formula>NOT(ISERROR(SEARCH("Open",M897)))</formula>
    </cfRule>
  </conditionalFormatting>
  <conditionalFormatting sqref="M897">
    <cfRule type="containsText" dxfId="4250" priority="5996" operator="containsText" text="CM">
      <formula>NOT(ISERROR(SEARCH("CM",M897)))</formula>
    </cfRule>
    <cfRule type="containsText" dxfId="4249" priority="5997" operator="containsText" text="Stop Work">
      <formula>NOT(ISERROR(SEARCH("Stop Work",M897)))</formula>
    </cfRule>
  </conditionalFormatting>
  <conditionalFormatting sqref="M897">
    <cfRule type="containsText" dxfId="4248" priority="5995" operator="containsText" text="Stop Work">
      <formula>NOT(ISERROR(SEARCH("Stop Work",M897)))</formula>
    </cfRule>
  </conditionalFormatting>
  <conditionalFormatting sqref="G898">
    <cfRule type="containsText" dxfId="4247" priority="5992" operator="containsText" text="Accident">
      <formula>NOT(ISERROR(SEARCH("Accident",G898)))</formula>
    </cfRule>
    <cfRule type="containsText" dxfId="4246" priority="5993" operator="containsText" text="HNM">
      <formula>NOT(ISERROR(SEARCH("HNM",G898)))</formula>
    </cfRule>
    <cfRule type="containsText" dxfId="4245" priority="5994" operator="containsText" text="Near Miss">
      <formula>NOT(ISERROR(SEARCH("Near Miss",G898)))</formula>
    </cfRule>
  </conditionalFormatting>
  <conditionalFormatting sqref="M904">
    <cfRule type="containsText" dxfId="4244" priority="5989" operator="containsText" text="Overdue">
      <formula>NOT(ISERROR(SEARCH("Overdue",M904)))</formula>
    </cfRule>
    <cfRule type="containsText" dxfId="4243" priority="5990" operator="containsText" text="closed">
      <formula>NOT(ISERROR(SEARCH("closed",M904)))</formula>
    </cfRule>
    <cfRule type="containsText" dxfId="4242" priority="5991" operator="containsText" text="Open">
      <formula>NOT(ISERROR(SEARCH("Open",M904)))</formula>
    </cfRule>
  </conditionalFormatting>
  <conditionalFormatting sqref="M904">
    <cfRule type="containsText" dxfId="4241" priority="5987" operator="containsText" text="CM">
      <formula>NOT(ISERROR(SEARCH("CM",M904)))</formula>
    </cfRule>
    <cfRule type="containsText" dxfId="4240" priority="5988" operator="containsText" text="Stop Work">
      <formula>NOT(ISERROR(SEARCH("Stop Work",M904)))</formula>
    </cfRule>
  </conditionalFormatting>
  <conditionalFormatting sqref="M904">
    <cfRule type="containsText" dxfId="4239" priority="5986" operator="containsText" text="Stop Work">
      <formula>NOT(ISERROR(SEARCH("Stop Work",M904)))</formula>
    </cfRule>
  </conditionalFormatting>
  <conditionalFormatting sqref="M905">
    <cfRule type="containsText" dxfId="4238" priority="5983" operator="containsText" text="Overdue">
      <formula>NOT(ISERROR(SEARCH("Overdue",M905)))</formula>
    </cfRule>
    <cfRule type="containsText" dxfId="4237" priority="5984" operator="containsText" text="closed">
      <formula>NOT(ISERROR(SEARCH("closed",M905)))</formula>
    </cfRule>
    <cfRule type="containsText" dxfId="4236" priority="5985" operator="containsText" text="Open">
      <formula>NOT(ISERROR(SEARCH("Open",M905)))</formula>
    </cfRule>
  </conditionalFormatting>
  <conditionalFormatting sqref="M905">
    <cfRule type="containsText" dxfId="4235" priority="5981" operator="containsText" text="CM">
      <formula>NOT(ISERROR(SEARCH("CM",M905)))</formula>
    </cfRule>
    <cfRule type="containsText" dxfId="4234" priority="5982" operator="containsText" text="Stop Work">
      <formula>NOT(ISERROR(SEARCH("Stop Work",M905)))</formula>
    </cfRule>
  </conditionalFormatting>
  <conditionalFormatting sqref="M905">
    <cfRule type="containsText" dxfId="4233" priority="5980" operator="containsText" text="Stop Work">
      <formula>NOT(ISERROR(SEARCH("Stop Work",M905)))</formula>
    </cfRule>
  </conditionalFormatting>
  <conditionalFormatting sqref="M906">
    <cfRule type="containsText" dxfId="4232" priority="5977" operator="containsText" text="Overdue">
      <formula>NOT(ISERROR(SEARCH("Overdue",M906)))</formula>
    </cfRule>
    <cfRule type="containsText" dxfId="4231" priority="5978" operator="containsText" text="closed">
      <formula>NOT(ISERROR(SEARCH("closed",M906)))</formula>
    </cfRule>
    <cfRule type="containsText" dxfId="4230" priority="5979" operator="containsText" text="Open">
      <formula>NOT(ISERROR(SEARCH("Open",M906)))</formula>
    </cfRule>
  </conditionalFormatting>
  <conditionalFormatting sqref="M906">
    <cfRule type="containsText" dxfId="4229" priority="5975" operator="containsText" text="CM">
      <formula>NOT(ISERROR(SEARCH("CM",M906)))</formula>
    </cfRule>
    <cfRule type="containsText" dxfId="4228" priority="5976" operator="containsText" text="Stop Work">
      <formula>NOT(ISERROR(SEARCH("Stop Work",M906)))</formula>
    </cfRule>
  </conditionalFormatting>
  <conditionalFormatting sqref="M906">
    <cfRule type="containsText" dxfId="4227" priority="5974" operator="containsText" text="Stop Work">
      <formula>NOT(ISERROR(SEARCH("Stop Work",M906)))</formula>
    </cfRule>
  </conditionalFormatting>
  <conditionalFormatting sqref="M907">
    <cfRule type="containsText" dxfId="4226" priority="5971" operator="containsText" text="Overdue">
      <formula>NOT(ISERROR(SEARCH("Overdue",M907)))</formula>
    </cfRule>
    <cfRule type="containsText" dxfId="4225" priority="5972" operator="containsText" text="closed">
      <formula>NOT(ISERROR(SEARCH("closed",M907)))</formula>
    </cfRule>
    <cfRule type="containsText" dxfId="4224" priority="5973" operator="containsText" text="Open">
      <formula>NOT(ISERROR(SEARCH("Open",M907)))</formula>
    </cfRule>
  </conditionalFormatting>
  <conditionalFormatting sqref="M907">
    <cfRule type="containsText" dxfId="4223" priority="5969" operator="containsText" text="CM">
      <formula>NOT(ISERROR(SEARCH("CM",M907)))</formula>
    </cfRule>
    <cfRule type="containsText" dxfId="4222" priority="5970" operator="containsText" text="Stop Work">
      <formula>NOT(ISERROR(SEARCH("Stop Work",M907)))</formula>
    </cfRule>
  </conditionalFormatting>
  <conditionalFormatting sqref="M907">
    <cfRule type="containsText" dxfId="4221" priority="5968" operator="containsText" text="Stop Work">
      <formula>NOT(ISERROR(SEARCH("Stop Work",M907)))</formula>
    </cfRule>
  </conditionalFormatting>
  <conditionalFormatting sqref="M908">
    <cfRule type="containsText" dxfId="4220" priority="5965" operator="containsText" text="Overdue">
      <formula>NOT(ISERROR(SEARCH("Overdue",M908)))</formula>
    </cfRule>
    <cfRule type="containsText" dxfId="4219" priority="5966" operator="containsText" text="closed">
      <formula>NOT(ISERROR(SEARCH("closed",M908)))</formula>
    </cfRule>
    <cfRule type="containsText" dxfId="4218" priority="5967" operator="containsText" text="Open">
      <formula>NOT(ISERROR(SEARCH("Open",M908)))</formula>
    </cfRule>
  </conditionalFormatting>
  <conditionalFormatting sqref="M908">
    <cfRule type="containsText" dxfId="4217" priority="5963" operator="containsText" text="CM">
      <formula>NOT(ISERROR(SEARCH("CM",M908)))</formula>
    </cfRule>
    <cfRule type="containsText" dxfId="4216" priority="5964" operator="containsText" text="Stop Work">
      <formula>NOT(ISERROR(SEARCH("Stop Work",M908)))</formula>
    </cfRule>
  </conditionalFormatting>
  <conditionalFormatting sqref="M908">
    <cfRule type="containsText" dxfId="4215" priority="5962" operator="containsText" text="Stop Work">
      <formula>NOT(ISERROR(SEARCH("Stop Work",M908)))</formula>
    </cfRule>
  </conditionalFormatting>
  <conditionalFormatting sqref="G908:G909">
    <cfRule type="containsText" dxfId="4214" priority="5959" operator="containsText" text="Accident">
      <formula>NOT(ISERROR(SEARCH("Accident",G908)))</formula>
    </cfRule>
    <cfRule type="containsText" dxfId="4213" priority="5960" operator="containsText" text="HNM">
      <formula>NOT(ISERROR(SEARCH("HNM",G908)))</formula>
    </cfRule>
    <cfRule type="containsText" dxfId="4212" priority="5961" operator="containsText" text="Near Miss">
      <formula>NOT(ISERROR(SEARCH("Near Miss",G908)))</formula>
    </cfRule>
  </conditionalFormatting>
  <conditionalFormatting sqref="M909">
    <cfRule type="containsText" dxfId="4211" priority="5956" operator="containsText" text="Overdue">
      <formula>NOT(ISERROR(SEARCH("Overdue",M909)))</formula>
    </cfRule>
    <cfRule type="containsText" dxfId="4210" priority="5957" operator="containsText" text="closed">
      <formula>NOT(ISERROR(SEARCH("closed",M909)))</formula>
    </cfRule>
    <cfRule type="containsText" dxfId="4209" priority="5958" operator="containsText" text="Open">
      <formula>NOT(ISERROR(SEARCH("Open",M909)))</formula>
    </cfRule>
  </conditionalFormatting>
  <conditionalFormatting sqref="M909">
    <cfRule type="containsText" dxfId="4208" priority="5954" operator="containsText" text="CM">
      <formula>NOT(ISERROR(SEARCH("CM",M909)))</formula>
    </cfRule>
    <cfRule type="containsText" dxfId="4207" priority="5955" operator="containsText" text="Stop Work">
      <formula>NOT(ISERROR(SEARCH("Stop Work",M909)))</formula>
    </cfRule>
  </conditionalFormatting>
  <conditionalFormatting sqref="M909">
    <cfRule type="containsText" dxfId="4206" priority="5953" operator="containsText" text="Stop Work">
      <formula>NOT(ISERROR(SEARCH("Stop Work",M909)))</formula>
    </cfRule>
  </conditionalFormatting>
  <conditionalFormatting sqref="M910">
    <cfRule type="containsText" dxfId="4205" priority="5950" operator="containsText" text="Overdue">
      <formula>NOT(ISERROR(SEARCH("Overdue",M910)))</formula>
    </cfRule>
    <cfRule type="containsText" dxfId="4204" priority="5951" operator="containsText" text="closed">
      <formula>NOT(ISERROR(SEARCH("closed",M910)))</formula>
    </cfRule>
    <cfRule type="containsText" dxfId="4203" priority="5952" operator="containsText" text="Open">
      <formula>NOT(ISERROR(SEARCH("Open",M910)))</formula>
    </cfRule>
  </conditionalFormatting>
  <conditionalFormatting sqref="M910">
    <cfRule type="containsText" dxfId="4202" priority="5948" operator="containsText" text="CM">
      <formula>NOT(ISERROR(SEARCH("CM",M910)))</formula>
    </cfRule>
    <cfRule type="containsText" dxfId="4201" priority="5949" operator="containsText" text="Stop Work">
      <formula>NOT(ISERROR(SEARCH("Stop Work",M910)))</formula>
    </cfRule>
  </conditionalFormatting>
  <conditionalFormatting sqref="M910">
    <cfRule type="containsText" dxfId="4200" priority="5947" operator="containsText" text="Stop Work">
      <formula>NOT(ISERROR(SEARCH("Stop Work",M910)))</formula>
    </cfRule>
  </conditionalFormatting>
  <conditionalFormatting sqref="G915">
    <cfRule type="containsText" dxfId="4199" priority="5944" operator="containsText" text="Accident">
      <formula>NOT(ISERROR(SEARCH("Accident",G915)))</formula>
    </cfRule>
    <cfRule type="containsText" dxfId="4198" priority="5945" operator="containsText" text="HNM">
      <formula>NOT(ISERROR(SEARCH("HNM",G915)))</formula>
    </cfRule>
    <cfRule type="containsText" dxfId="4197" priority="5946" operator="containsText" text="Near Miss">
      <formula>NOT(ISERROR(SEARCH("Near Miss",G915)))</formula>
    </cfRule>
  </conditionalFormatting>
  <conditionalFormatting sqref="M915">
    <cfRule type="containsText" dxfId="4196" priority="5941" operator="containsText" text="Overdue">
      <formula>NOT(ISERROR(SEARCH("Overdue",M915)))</formula>
    </cfRule>
    <cfRule type="containsText" dxfId="4195" priority="5942" operator="containsText" text="closed">
      <formula>NOT(ISERROR(SEARCH("closed",M915)))</formula>
    </cfRule>
    <cfRule type="containsText" dxfId="4194" priority="5943" operator="containsText" text="Open">
      <formula>NOT(ISERROR(SEARCH("Open",M915)))</formula>
    </cfRule>
  </conditionalFormatting>
  <conditionalFormatting sqref="M915">
    <cfRule type="containsText" dxfId="4193" priority="5939" operator="containsText" text="CM">
      <formula>NOT(ISERROR(SEARCH("CM",M915)))</formula>
    </cfRule>
    <cfRule type="containsText" dxfId="4192" priority="5940" operator="containsText" text="Stop Work">
      <formula>NOT(ISERROR(SEARCH("Stop Work",M915)))</formula>
    </cfRule>
  </conditionalFormatting>
  <conditionalFormatting sqref="M915">
    <cfRule type="containsText" dxfId="4191" priority="5938" operator="containsText" text="Stop Work">
      <formula>NOT(ISERROR(SEARCH("Stop Work",M915)))</formula>
    </cfRule>
  </conditionalFormatting>
  <conditionalFormatting sqref="G916">
    <cfRule type="containsText" dxfId="4190" priority="5935" operator="containsText" text="Accident">
      <formula>NOT(ISERROR(SEARCH("Accident",G916)))</formula>
    </cfRule>
    <cfRule type="containsText" dxfId="4189" priority="5936" operator="containsText" text="HNM">
      <formula>NOT(ISERROR(SEARCH("HNM",G916)))</formula>
    </cfRule>
    <cfRule type="containsText" dxfId="4188" priority="5937" operator="containsText" text="Near Miss">
      <formula>NOT(ISERROR(SEARCH("Near Miss",G916)))</formula>
    </cfRule>
  </conditionalFormatting>
  <conditionalFormatting sqref="M916">
    <cfRule type="containsText" dxfId="4187" priority="5932" operator="containsText" text="Overdue">
      <formula>NOT(ISERROR(SEARCH("Overdue",M916)))</formula>
    </cfRule>
    <cfRule type="containsText" dxfId="4186" priority="5933" operator="containsText" text="closed">
      <formula>NOT(ISERROR(SEARCH("closed",M916)))</formula>
    </cfRule>
    <cfRule type="containsText" dxfId="4185" priority="5934" operator="containsText" text="Open">
      <formula>NOT(ISERROR(SEARCH("Open",M916)))</formula>
    </cfRule>
  </conditionalFormatting>
  <conditionalFormatting sqref="M916">
    <cfRule type="containsText" dxfId="4184" priority="5930" operator="containsText" text="CM">
      <formula>NOT(ISERROR(SEARCH("CM",M916)))</formula>
    </cfRule>
    <cfRule type="containsText" dxfId="4183" priority="5931" operator="containsText" text="Stop Work">
      <formula>NOT(ISERROR(SEARCH("Stop Work",M916)))</formula>
    </cfRule>
  </conditionalFormatting>
  <conditionalFormatting sqref="M916">
    <cfRule type="containsText" dxfId="4182" priority="5929" operator="containsText" text="Stop Work">
      <formula>NOT(ISERROR(SEARCH("Stop Work",M916)))</formula>
    </cfRule>
  </conditionalFormatting>
  <conditionalFormatting sqref="M917">
    <cfRule type="containsText" dxfId="4181" priority="5926" operator="containsText" text="Overdue">
      <formula>NOT(ISERROR(SEARCH("Overdue",M917)))</formula>
    </cfRule>
    <cfRule type="containsText" dxfId="4180" priority="5927" operator="containsText" text="closed">
      <formula>NOT(ISERROR(SEARCH("closed",M917)))</formula>
    </cfRule>
    <cfRule type="containsText" dxfId="4179" priority="5928" operator="containsText" text="Open">
      <formula>NOT(ISERROR(SEARCH("Open",M917)))</formula>
    </cfRule>
  </conditionalFormatting>
  <conditionalFormatting sqref="M917">
    <cfRule type="containsText" dxfId="4178" priority="5924" operator="containsText" text="CM">
      <formula>NOT(ISERROR(SEARCH("CM",M917)))</formula>
    </cfRule>
    <cfRule type="containsText" dxfId="4177" priority="5925" operator="containsText" text="Stop Work">
      <formula>NOT(ISERROR(SEARCH("Stop Work",M917)))</formula>
    </cfRule>
  </conditionalFormatting>
  <conditionalFormatting sqref="M917">
    <cfRule type="containsText" dxfId="4176" priority="5923" operator="containsText" text="Stop Work">
      <formula>NOT(ISERROR(SEARCH("Stop Work",M917)))</formula>
    </cfRule>
  </conditionalFormatting>
  <conditionalFormatting sqref="G918:G923">
    <cfRule type="containsText" dxfId="4175" priority="5920" operator="containsText" text="Accident">
      <formula>NOT(ISERROR(SEARCH("Accident",G918)))</formula>
    </cfRule>
    <cfRule type="containsText" dxfId="4174" priority="5921" operator="containsText" text="HNM">
      <formula>NOT(ISERROR(SEARCH("HNM",G918)))</formula>
    </cfRule>
    <cfRule type="containsText" dxfId="4173" priority="5922" operator="containsText" text="Near Miss">
      <formula>NOT(ISERROR(SEARCH("Near Miss",G918)))</formula>
    </cfRule>
  </conditionalFormatting>
  <conditionalFormatting sqref="M918:M923">
    <cfRule type="containsText" dxfId="4172" priority="5917" operator="containsText" text="Overdue">
      <formula>NOT(ISERROR(SEARCH("Overdue",M918)))</formula>
    </cfRule>
    <cfRule type="containsText" dxfId="4171" priority="5918" operator="containsText" text="closed">
      <formula>NOT(ISERROR(SEARCH("closed",M918)))</formula>
    </cfRule>
    <cfRule type="containsText" dxfId="4170" priority="5919" operator="containsText" text="Open">
      <formula>NOT(ISERROR(SEARCH("Open",M918)))</formula>
    </cfRule>
  </conditionalFormatting>
  <conditionalFormatting sqref="M918:M923">
    <cfRule type="containsText" dxfId="4169" priority="5915" operator="containsText" text="CM">
      <formula>NOT(ISERROR(SEARCH("CM",M918)))</formula>
    </cfRule>
    <cfRule type="containsText" dxfId="4168" priority="5916" operator="containsText" text="Stop Work">
      <formula>NOT(ISERROR(SEARCH("Stop Work",M918)))</formula>
    </cfRule>
  </conditionalFormatting>
  <conditionalFormatting sqref="M918:M923">
    <cfRule type="containsText" dxfId="4167" priority="5914" operator="containsText" text="Stop Work">
      <formula>NOT(ISERROR(SEARCH("Stop Work",M918)))</formula>
    </cfRule>
  </conditionalFormatting>
  <conditionalFormatting sqref="M924">
    <cfRule type="containsText" dxfId="4166" priority="5911" operator="containsText" text="Overdue">
      <formula>NOT(ISERROR(SEARCH("Overdue",M924)))</formula>
    </cfRule>
    <cfRule type="containsText" dxfId="4165" priority="5912" operator="containsText" text="closed">
      <formula>NOT(ISERROR(SEARCH("closed",M924)))</formula>
    </cfRule>
    <cfRule type="containsText" dxfId="4164" priority="5913" operator="containsText" text="Open">
      <formula>NOT(ISERROR(SEARCH("Open",M924)))</formula>
    </cfRule>
  </conditionalFormatting>
  <conditionalFormatting sqref="M924">
    <cfRule type="containsText" dxfId="4163" priority="5909" operator="containsText" text="CM">
      <formula>NOT(ISERROR(SEARCH("CM",M924)))</formula>
    </cfRule>
    <cfRule type="containsText" dxfId="4162" priority="5910" operator="containsText" text="Stop Work">
      <formula>NOT(ISERROR(SEARCH("Stop Work",M924)))</formula>
    </cfRule>
  </conditionalFormatting>
  <conditionalFormatting sqref="M924">
    <cfRule type="containsText" dxfId="4161" priority="5908" operator="containsText" text="Stop Work">
      <formula>NOT(ISERROR(SEARCH("Stop Work",M924)))</formula>
    </cfRule>
  </conditionalFormatting>
  <conditionalFormatting sqref="M925:M927 M930">
    <cfRule type="containsText" dxfId="4160" priority="5905" operator="containsText" text="Overdue">
      <formula>NOT(ISERROR(SEARCH("Overdue",M925)))</formula>
    </cfRule>
    <cfRule type="containsText" dxfId="4159" priority="5906" operator="containsText" text="closed">
      <formula>NOT(ISERROR(SEARCH("closed",M925)))</formula>
    </cfRule>
    <cfRule type="containsText" dxfId="4158" priority="5907" operator="containsText" text="Open">
      <formula>NOT(ISERROR(SEARCH("Open",M925)))</formula>
    </cfRule>
  </conditionalFormatting>
  <conditionalFormatting sqref="M925:M927 M930">
    <cfRule type="containsText" dxfId="4157" priority="5903" operator="containsText" text="CM">
      <formula>NOT(ISERROR(SEARCH("CM",M925)))</formula>
    </cfRule>
    <cfRule type="containsText" dxfId="4156" priority="5904" operator="containsText" text="Stop Work">
      <formula>NOT(ISERROR(SEARCH("Stop Work",M925)))</formula>
    </cfRule>
  </conditionalFormatting>
  <conditionalFormatting sqref="M925:M927 M930">
    <cfRule type="containsText" dxfId="4155" priority="5902" operator="containsText" text="Stop Work">
      <formula>NOT(ISERROR(SEARCH("Stop Work",M925)))</formula>
    </cfRule>
  </conditionalFormatting>
  <conditionalFormatting sqref="M931">
    <cfRule type="containsText" dxfId="4154" priority="5899" operator="containsText" text="Overdue">
      <formula>NOT(ISERROR(SEARCH("Overdue",M931)))</formula>
    </cfRule>
    <cfRule type="containsText" dxfId="4153" priority="5900" operator="containsText" text="closed">
      <formula>NOT(ISERROR(SEARCH("closed",M931)))</formula>
    </cfRule>
    <cfRule type="containsText" dxfId="4152" priority="5901" operator="containsText" text="Open">
      <formula>NOT(ISERROR(SEARCH("Open",M931)))</formula>
    </cfRule>
  </conditionalFormatting>
  <conditionalFormatting sqref="M931">
    <cfRule type="containsText" dxfId="4151" priority="5897" operator="containsText" text="CM">
      <formula>NOT(ISERROR(SEARCH("CM",M931)))</formula>
    </cfRule>
    <cfRule type="containsText" dxfId="4150" priority="5898" operator="containsText" text="Stop Work">
      <formula>NOT(ISERROR(SEARCH("Stop Work",M931)))</formula>
    </cfRule>
  </conditionalFormatting>
  <conditionalFormatting sqref="M931">
    <cfRule type="containsText" dxfId="4149" priority="5896" operator="containsText" text="Stop Work">
      <formula>NOT(ISERROR(SEARCH("Stop Work",M931)))</formula>
    </cfRule>
  </conditionalFormatting>
  <conditionalFormatting sqref="G928">
    <cfRule type="containsText" dxfId="4148" priority="5893" operator="containsText" text="Accident">
      <formula>NOT(ISERROR(SEARCH("Accident",G928)))</formula>
    </cfRule>
    <cfRule type="containsText" dxfId="4147" priority="5894" operator="containsText" text="HNM">
      <formula>NOT(ISERROR(SEARCH("HNM",G928)))</formula>
    </cfRule>
    <cfRule type="containsText" dxfId="4146" priority="5895" operator="containsText" text="Near Miss">
      <formula>NOT(ISERROR(SEARCH("Near Miss",G928)))</formula>
    </cfRule>
  </conditionalFormatting>
  <conditionalFormatting sqref="M928">
    <cfRule type="containsText" dxfId="4145" priority="5890" operator="containsText" text="Overdue">
      <formula>NOT(ISERROR(SEARCH("Overdue",M928)))</formula>
    </cfRule>
    <cfRule type="containsText" dxfId="4144" priority="5891" operator="containsText" text="closed">
      <formula>NOT(ISERROR(SEARCH("closed",M928)))</formula>
    </cfRule>
    <cfRule type="containsText" dxfId="4143" priority="5892" operator="containsText" text="Open">
      <formula>NOT(ISERROR(SEARCH("Open",M928)))</formula>
    </cfRule>
  </conditionalFormatting>
  <conditionalFormatting sqref="M928">
    <cfRule type="containsText" dxfId="4142" priority="5888" operator="containsText" text="CM">
      <formula>NOT(ISERROR(SEARCH("CM",M928)))</formula>
    </cfRule>
    <cfRule type="containsText" dxfId="4141" priority="5889" operator="containsText" text="Stop Work">
      <formula>NOT(ISERROR(SEARCH("Stop Work",M928)))</formula>
    </cfRule>
  </conditionalFormatting>
  <conditionalFormatting sqref="M928">
    <cfRule type="containsText" dxfId="4140" priority="5887" operator="containsText" text="Stop Work">
      <formula>NOT(ISERROR(SEARCH("Stop Work",M928)))</formula>
    </cfRule>
  </conditionalFormatting>
  <conditionalFormatting sqref="G929">
    <cfRule type="containsText" dxfId="4139" priority="5884" operator="containsText" text="Accident">
      <formula>NOT(ISERROR(SEARCH("Accident",G929)))</formula>
    </cfRule>
    <cfRule type="containsText" dxfId="4138" priority="5885" operator="containsText" text="HNM">
      <formula>NOT(ISERROR(SEARCH("HNM",G929)))</formula>
    </cfRule>
    <cfRule type="containsText" dxfId="4137" priority="5886" operator="containsText" text="Near Miss">
      <formula>NOT(ISERROR(SEARCH("Near Miss",G929)))</formula>
    </cfRule>
  </conditionalFormatting>
  <conditionalFormatting sqref="M929">
    <cfRule type="containsText" dxfId="4136" priority="5881" operator="containsText" text="Overdue">
      <formula>NOT(ISERROR(SEARCH("Overdue",M929)))</formula>
    </cfRule>
    <cfRule type="containsText" dxfId="4135" priority="5882" operator="containsText" text="closed">
      <formula>NOT(ISERROR(SEARCH("closed",M929)))</formula>
    </cfRule>
    <cfRule type="containsText" dxfId="4134" priority="5883" operator="containsText" text="Open">
      <formula>NOT(ISERROR(SEARCH("Open",M929)))</formula>
    </cfRule>
  </conditionalFormatting>
  <conditionalFormatting sqref="M929">
    <cfRule type="containsText" dxfId="4133" priority="5879" operator="containsText" text="CM">
      <formula>NOT(ISERROR(SEARCH("CM",M929)))</formula>
    </cfRule>
    <cfRule type="containsText" dxfId="4132" priority="5880" operator="containsText" text="Stop Work">
      <formula>NOT(ISERROR(SEARCH("Stop Work",M929)))</formula>
    </cfRule>
  </conditionalFormatting>
  <conditionalFormatting sqref="M929">
    <cfRule type="containsText" dxfId="4131" priority="5878" operator="containsText" text="Stop Work">
      <formula>NOT(ISERROR(SEARCH("Stop Work",M929)))</formula>
    </cfRule>
  </conditionalFormatting>
  <conditionalFormatting sqref="M936">
    <cfRule type="containsText" dxfId="4130" priority="5875" operator="containsText" text="Overdue">
      <formula>NOT(ISERROR(SEARCH("Overdue",M936)))</formula>
    </cfRule>
    <cfRule type="containsText" dxfId="4129" priority="5876" operator="containsText" text="closed">
      <formula>NOT(ISERROR(SEARCH("closed",M936)))</formula>
    </cfRule>
    <cfRule type="containsText" dxfId="4128" priority="5877" operator="containsText" text="Open">
      <formula>NOT(ISERROR(SEARCH("Open",M936)))</formula>
    </cfRule>
  </conditionalFormatting>
  <conditionalFormatting sqref="M936">
    <cfRule type="containsText" dxfId="4127" priority="5873" operator="containsText" text="CM">
      <formula>NOT(ISERROR(SEARCH("CM",M936)))</formula>
    </cfRule>
    <cfRule type="containsText" dxfId="4126" priority="5874" operator="containsText" text="Stop Work">
      <formula>NOT(ISERROR(SEARCH("Stop Work",M936)))</formula>
    </cfRule>
  </conditionalFormatting>
  <conditionalFormatting sqref="M936">
    <cfRule type="containsText" dxfId="4125" priority="5872" operator="containsText" text="Stop Work">
      <formula>NOT(ISERROR(SEARCH("Stop Work",M936)))</formula>
    </cfRule>
  </conditionalFormatting>
  <conditionalFormatting sqref="G936">
    <cfRule type="containsText" dxfId="4124" priority="5869" operator="containsText" text="Accident">
      <formula>NOT(ISERROR(SEARCH("Accident",G936)))</formula>
    </cfRule>
    <cfRule type="containsText" dxfId="4123" priority="5870" operator="containsText" text="HNM">
      <formula>NOT(ISERROR(SEARCH("HNM",G936)))</formula>
    </cfRule>
    <cfRule type="containsText" dxfId="4122" priority="5871" operator="containsText" text="Near Miss">
      <formula>NOT(ISERROR(SEARCH("Near Miss",G936)))</formula>
    </cfRule>
  </conditionalFormatting>
  <conditionalFormatting sqref="M937">
    <cfRule type="containsText" dxfId="4121" priority="5866" operator="containsText" text="Overdue">
      <formula>NOT(ISERROR(SEARCH("Overdue",M937)))</formula>
    </cfRule>
    <cfRule type="containsText" dxfId="4120" priority="5867" operator="containsText" text="closed">
      <formula>NOT(ISERROR(SEARCH("closed",M937)))</formula>
    </cfRule>
    <cfRule type="containsText" dxfId="4119" priority="5868" operator="containsText" text="Open">
      <formula>NOT(ISERROR(SEARCH("Open",M937)))</formula>
    </cfRule>
  </conditionalFormatting>
  <conditionalFormatting sqref="M937">
    <cfRule type="containsText" dxfId="4118" priority="5864" operator="containsText" text="CM">
      <formula>NOT(ISERROR(SEARCH("CM",M937)))</formula>
    </cfRule>
    <cfRule type="containsText" dxfId="4117" priority="5865" operator="containsText" text="Stop Work">
      <formula>NOT(ISERROR(SEARCH("Stop Work",M937)))</formula>
    </cfRule>
  </conditionalFormatting>
  <conditionalFormatting sqref="M937">
    <cfRule type="containsText" dxfId="4116" priority="5863" operator="containsText" text="Stop Work">
      <formula>NOT(ISERROR(SEARCH("Stop Work",M937)))</formula>
    </cfRule>
  </conditionalFormatting>
  <conditionalFormatting sqref="G937">
    <cfRule type="containsText" dxfId="4115" priority="5860" operator="containsText" text="Accident">
      <formula>NOT(ISERROR(SEARCH("Accident",G937)))</formula>
    </cfRule>
    <cfRule type="containsText" dxfId="4114" priority="5861" operator="containsText" text="HNM">
      <formula>NOT(ISERROR(SEARCH("HNM",G937)))</formula>
    </cfRule>
    <cfRule type="containsText" dxfId="4113" priority="5862" operator="containsText" text="Near Miss">
      <formula>NOT(ISERROR(SEARCH("Near Miss",G937)))</formula>
    </cfRule>
  </conditionalFormatting>
  <conditionalFormatting sqref="G938">
    <cfRule type="containsText" dxfId="4112" priority="5857" operator="containsText" text="Accident">
      <formula>NOT(ISERROR(SEARCH("Accident",G938)))</formula>
    </cfRule>
    <cfRule type="containsText" dxfId="4111" priority="5858" operator="containsText" text="HNM">
      <formula>NOT(ISERROR(SEARCH("HNM",G938)))</formula>
    </cfRule>
    <cfRule type="containsText" dxfId="4110" priority="5859" operator="containsText" text="Near Miss">
      <formula>NOT(ISERROR(SEARCH("Near Miss",G938)))</formula>
    </cfRule>
  </conditionalFormatting>
  <conditionalFormatting sqref="M940">
    <cfRule type="containsText" dxfId="4109" priority="5854" operator="containsText" text="Overdue">
      <formula>NOT(ISERROR(SEARCH("Overdue",M940)))</formula>
    </cfRule>
    <cfRule type="containsText" dxfId="4108" priority="5855" operator="containsText" text="closed">
      <formula>NOT(ISERROR(SEARCH("closed",M940)))</formula>
    </cfRule>
    <cfRule type="containsText" dxfId="4107" priority="5856" operator="containsText" text="Open">
      <formula>NOT(ISERROR(SEARCH("Open",M940)))</formula>
    </cfRule>
  </conditionalFormatting>
  <conditionalFormatting sqref="M940">
    <cfRule type="containsText" dxfId="4106" priority="5852" operator="containsText" text="CM">
      <formula>NOT(ISERROR(SEARCH("CM",M940)))</formula>
    </cfRule>
    <cfRule type="containsText" dxfId="4105" priority="5853" operator="containsText" text="Stop Work">
      <formula>NOT(ISERROR(SEARCH("Stop Work",M940)))</formula>
    </cfRule>
  </conditionalFormatting>
  <conditionalFormatting sqref="M940">
    <cfRule type="containsText" dxfId="4104" priority="5851" operator="containsText" text="Stop Work">
      <formula>NOT(ISERROR(SEARCH("Stop Work",M940)))</formula>
    </cfRule>
  </conditionalFormatting>
  <conditionalFormatting sqref="M941">
    <cfRule type="containsText" dxfId="4103" priority="5848" operator="containsText" text="Overdue">
      <formula>NOT(ISERROR(SEARCH("Overdue",M941)))</formula>
    </cfRule>
    <cfRule type="containsText" dxfId="4102" priority="5849" operator="containsText" text="closed">
      <formula>NOT(ISERROR(SEARCH("closed",M941)))</formula>
    </cfRule>
    <cfRule type="containsText" dxfId="4101" priority="5850" operator="containsText" text="Open">
      <formula>NOT(ISERROR(SEARCH("Open",M941)))</formula>
    </cfRule>
  </conditionalFormatting>
  <conditionalFormatting sqref="M941">
    <cfRule type="containsText" dxfId="4100" priority="5846" operator="containsText" text="CM">
      <formula>NOT(ISERROR(SEARCH("CM",M941)))</formula>
    </cfRule>
    <cfRule type="containsText" dxfId="4099" priority="5847" operator="containsText" text="Stop Work">
      <formula>NOT(ISERROR(SEARCH("Stop Work",M941)))</formula>
    </cfRule>
  </conditionalFormatting>
  <conditionalFormatting sqref="M941">
    <cfRule type="containsText" dxfId="4098" priority="5845" operator="containsText" text="Stop Work">
      <formula>NOT(ISERROR(SEARCH("Stop Work",M941)))</formula>
    </cfRule>
  </conditionalFormatting>
  <conditionalFormatting sqref="G941">
    <cfRule type="containsText" dxfId="4097" priority="5839" operator="containsText" text="Accident">
      <formula>NOT(ISERROR(SEARCH("Accident",G941)))</formula>
    </cfRule>
    <cfRule type="containsText" dxfId="4096" priority="5840" operator="containsText" text="HNM">
      <formula>NOT(ISERROR(SEARCH("HNM",G941)))</formula>
    </cfRule>
    <cfRule type="containsText" dxfId="4095" priority="5841" operator="containsText" text="Near Miss">
      <formula>NOT(ISERROR(SEARCH("Near Miss",G941)))</formula>
    </cfRule>
  </conditionalFormatting>
  <conditionalFormatting sqref="M942">
    <cfRule type="containsText" dxfId="4094" priority="5836" operator="containsText" text="Overdue">
      <formula>NOT(ISERROR(SEARCH("Overdue",M942)))</formula>
    </cfRule>
    <cfRule type="containsText" dxfId="4093" priority="5837" operator="containsText" text="closed">
      <formula>NOT(ISERROR(SEARCH("closed",M942)))</formula>
    </cfRule>
    <cfRule type="containsText" dxfId="4092" priority="5838" operator="containsText" text="Open">
      <formula>NOT(ISERROR(SEARCH("Open",M942)))</formula>
    </cfRule>
  </conditionalFormatting>
  <conditionalFormatting sqref="M942">
    <cfRule type="containsText" dxfId="4091" priority="5834" operator="containsText" text="CM">
      <formula>NOT(ISERROR(SEARCH("CM",M942)))</formula>
    </cfRule>
    <cfRule type="containsText" dxfId="4090" priority="5835" operator="containsText" text="Stop Work">
      <formula>NOT(ISERROR(SEARCH("Stop Work",M942)))</formula>
    </cfRule>
  </conditionalFormatting>
  <conditionalFormatting sqref="M942">
    <cfRule type="containsText" dxfId="4089" priority="5833" operator="containsText" text="Stop Work">
      <formula>NOT(ISERROR(SEARCH("Stop Work",M942)))</formula>
    </cfRule>
  </conditionalFormatting>
  <conditionalFormatting sqref="G943">
    <cfRule type="containsText" dxfId="4088" priority="5830" operator="containsText" text="Accident">
      <formula>NOT(ISERROR(SEARCH("Accident",G943)))</formula>
    </cfRule>
    <cfRule type="containsText" dxfId="4087" priority="5831" operator="containsText" text="HNM">
      <formula>NOT(ISERROR(SEARCH("HNM",G943)))</formula>
    </cfRule>
    <cfRule type="containsText" dxfId="4086" priority="5832" operator="containsText" text="Near Miss">
      <formula>NOT(ISERROR(SEARCH("Near Miss",G943)))</formula>
    </cfRule>
  </conditionalFormatting>
  <conditionalFormatting sqref="M944">
    <cfRule type="containsText" dxfId="4085" priority="5827" operator="containsText" text="Overdue">
      <formula>NOT(ISERROR(SEARCH("Overdue",M944)))</formula>
    </cfRule>
    <cfRule type="containsText" dxfId="4084" priority="5828" operator="containsText" text="closed">
      <formula>NOT(ISERROR(SEARCH("closed",M944)))</formula>
    </cfRule>
    <cfRule type="containsText" dxfId="4083" priority="5829" operator="containsText" text="Open">
      <formula>NOT(ISERROR(SEARCH("Open",M944)))</formula>
    </cfRule>
  </conditionalFormatting>
  <conditionalFormatting sqref="M944">
    <cfRule type="containsText" dxfId="4082" priority="5825" operator="containsText" text="CM">
      <formula>NOT(ISERROR(SEARCH("CM",M944)))</formula>
    </cfRule>
    <cfRule type="containsText" dxfId="4081" priority="5826" operator="containsText" text="Stop Work">
      <formula>NOT(ISERROR(SEARCH("Stop Work",M944)))</formula>
    </cfRule>
  </conditionalFormatting>
  <conditionalFormatting sqref="M944">
    <cfRule type="containsText" dxfId="4080" priority="5824" operator="containsText" text="Stop Work">
      <formula>NOT(ISERROR(SEARCH("Stop Work",M944)))</formula>
    </cfRule>
  </conditionalFormatting>
  <conditionalFormatting sqref="G944">
    <cfRule type="containsText" dxfId="4079" priority="5821" operator="containsText" text="Accident">
      <formula>NOT(ISERROR(SEARCH("Accident",G944)))</formula>
    </cfRule>
    <cfRule type="containsText" dxfId="4078" priority="5822" operator="containsText" text="HNM">
      <formula>NOT(ISERROR(SEARCH("HNM",G944)))</formula>
    </cfRule>
    <cfRule type="containsText" dxfId="4077" priority="5823" operator="containsText" text="Near Miss">
      <formula>NOT(ISERROR(SEARCH("Near Miss",G944)))</formula>
    </cfRule>
  </conditionalFormatting>
  <conditionalFormatting sqref="M945">
    <cfRule type="containsText" dxfId="4076" priority="5818" operator="containsText" text="Overdue">
      <formula>NOT(ISERROR(SEARCH("Overdue",M945)))</formula>
    </cfRule>
    <cfRule type="containsText" dxfId="4075" priority="5819" operator="containsText" text="closed">
      <formula>NOT(ISERROR(SEARCH("closed",M945)))</formula>
    </cfRule>
    <cfRule type="containsText" dxfId="4074" priority="5820" operator="containsText" text="Open">
      <formula>NOT(ISERROR(SEARCH("Open",M945)))</formula>
    </cfRule>
  </conditionalFormatting>
  <conditionalFormatting sqref="M945">
    <cfRule type="containsText" dxfId="4073" priority="5816" operator="containsText" text="CM">
      <formula>NOT(ISERROR(SEARCH("CM",M945)))</formula>
    </cfRule>
    <cfRule type="containsText" dxfId="4072" priority="5817" operator="containsText" text="Stop Work">
      <formula>NOT(ISERROR(SEARCH("Stop Work",M945)))</formula>
    </cfRule>
  </conditionalFormatting>
  <conditionalFormatting sqref="M945">
    <cfRule type="containsText" dxfId="4071" priority="5815" operator="containsText" text="Stop Work">
      <formula>NOT(ISERROR(SEARCH("Stop Work",M945)))</formula>
    </cfRule>
  </conditionalFormatting>
  <conditionalFormatting sqref="M946">
    <cfRule type="containsText" dxfId="4070" priority="5812" operator="containsText" text="Overdue">
      <formula>NOT(ISERROR(SEARCH("Overdue",M946)))</formula>
    </cfRule>
    <cfRule type="containsText" dxfId="4069" priority="5813" operator="containsText" text="closed">
      <formula>NOT(ISERROR(SEARCH("closed",M946)))</formula>
    </cfRule>
    <cfRule type="containsText" dxfId="4068" priority="5814" operator="containsText" text="Open">
      <formula>NOT(ISERROR(SEARCH("Open",M946)))</formula>
    </cfRule>
  </conditionalFormatting>
  <conditionalFormatting sqref="M946">
    <cfRule type="containsText" dxfId="4067" priority="5810" operator="containsText" text="CM">
      <formula>NOT(ISERROR(SEARCH("CM",M946)))</formula>
    </cfRule>
    <cfRule type="containsText" dxfId="4066" priority="5811" operator="containsText" text="Stop Work">
      <formula>NOT(ISERROR(SEARCH("Stop Work",M946)))</formula>
    </cfRule>
  </conditionalFormatting>
  <conditionalFormatting sqref="M946">
    <cfRule type="containsText" dxfId="4065" priority="5809" operator="containsText" text="Stop Work">
      <formula>NOT(ISERROR(SEARCH("Stop Work",M946)))</formula>
    </cfRule>
  </conditionalFormatting>
  <conditionalFormatting sqref="G946">
    <cfRule type="containsText" dxfId="4064" priority="5806" operator="containsText" text="Accident">
      <formula>NOT(ISERROR(SEARCH("Accident",G946)))</formula>
    </cfRule>
    <cfRule type="containsText" dxfId="4063" priority="5807" operator="containsText" text="HNM">
      <formula>NOT(ISERROR(SEARCH("HNM",G946)))</formula>
    </cfRule>
    <cfRule type="containsText" dxfId="4062" priority="5808" operator="containsText" text="Near Miss">
      <formula>NOT(ISERROR(SEARCH("Near Miss",G946)))</formula>
    </cfRule>
  </conditionalFormatting>
  <conditionalFormatting sqref="M958">
    <cfRule type="containsText" dxfId="4061" priority="5803" operator="containsText" text="Overdue">
      <formula>NOT(ISERROR(SEARCH("Overdue",M958)))</formula>
    </cfRule>
    <cfRule type="containsText" dxfId="4060" priority="5804" operator="containsText" text="closed">
      <formula>NOT(ISERROR(SEARCH("closed",M958)))</formula>
    </cfRule>
    <cfRule type="containsText" dxfId="4059" priority="5805" operator="containsText" text="Open">
      <formula>NOT(ISERROR(SEARCH("Open",M958)))</formula>
    </cfRule>
  </conditionalFormatting>
  <conditionalFormatting sqref="M958">
    <cfRule type="containsText" dxfId="4058" priority="5801" operator="containsText" text="CM">
      <formula>NOT(ISERROR(SEARCH("CM",M958)))</formula>
    </cfRule>
    <cfRule type="containsText" dxfId="4057" priority="5802" operator="containsText" text="Stop Work">
      <formula>NOT(ISERROR(SEARCH("Stop Work",M958)))</formula>
    </cfRule>
  </conditionalFormatting>
  <conditionalFormatting sqref="M958">
    <cfRule type="containsText" dxfId="4056" priority="5800" operator="containsText" text="Stop Work">
      <formula>NOT(ISERROR(SEARCH("Stop Work",M958)))</formula>
    </cfRule>
  </conditionalFormatting>
  <conditionalFormatting sqref="M964:M965">
    <cfRule type="containsText" dxfId="4055" priority="5797" operator="containsText" text="Overdue">
      <formula>NOT(ISERROR(SEARCH("Overdue",M964)))</formula>
    </cfRule>
    <cfRule type="containsText" dxfId="4054" priority="5798" operator="containsText" text="closed">
      <formula>NOT(ISERROR(SEARCH("closed",M964)))</formula>
    </cfRule>
    <cfRule type="containsText" dxfId="4053" priority="5799" operator="containsText" text="Open">
      <formula>NOT(ISERROR(SEARCH("Open",M964)))</formula>
    </cfRule>
  </conditionalFormatting>
  <conditionalFormatting sqref="M964:M965">
    <cfRule type="containsText" dxfId="4052" priority="5795" operator="containsText" text="CM">
      <formula>NOT(ISERROR(SEARCH("CM",M964)))</formula>
    </cfRule>
    <cfRule type="containsText" dxfId="4051" priority="5796" operator="containsText" text="Stop Work">
      <formula>NOT(ISERROR(SEARCH("Stop Work",M964)))</formula>
    </cfRule>
  </conditionalFormatting>
  <conditionalFormatting sqref="M964:M965">
    <cfRule type="containsText" dxfId="4050" priority="5794" operator="containsText" text="Stop Work">
      <formula>NOT(ISERROR(SEARCH("Stop Work",M964)))</formula>
    </cfRule>
  </conditionalFormatting>
  <conditionalFormatting sqref="G952">
    <cfRule type="containsText" dxfId="4049" priority="5791" operator="containsText" text="Accident">
      <formula>NOT(ISERROR(SEARCH("Accident",G952)))</formula>
    </cfRule>
    <cfRule type="containsText" dxfId="4048" priority="5792" operator="containsText" text="HNM">
      <formula>NOT(ISERROR(SEARCH("HNM",G952)))</formula>
    </cfRule>
    <cfRule type="containsText" dxfId="4047" priority="5793" operator="containsText" text="Near Miss">
      <formula>NOT(ISERROR(SEARCH("Near Miss",G952)))</formula>
    </cfRule>
  </conditionalFormatting>
  <conditionalFormatting sqref="G967">
    <cfRule type="containsText" dxfId="4046" priority="5788" operator="containsText" text="Accident">
      <formula>NOT(ISERROR(SEARCH("Accident",G967)))</formula>
    </cfRule>
    <cfRule type="containsText" dxfId="4045" priority="5789" operator="containsText" text="HNM">
      <formula>NOT(ISERROR(SEARCH("HNM",G967)))</formula>
    </cfRule>
    <cfRule type="containsText" dxfId="4044" priority="5790" operator="containsText" text="Near Miss">
      <formula>NOT(ISERROR(SEARCH("Near Miss",G967)))</formula>
    </cfRule>
  </conditionalFormatting>
  <conditionalFormatting sqref="M967">
    <cfRule type="containsText" dxfId="4043" priority="5785" operator="containsText" text="Overdue">
      <formula>NOT(ISERROR(SEARCH("Overdue",M967)))</formula>
    </cfRule>
    <cfRule type="containsText" dxfId="4042" priority="5786" operator="containsText" text="closed">
      <formula>NOT(ISERROR(SEARCH("closed",M967)))</formula>
    </cfRule>
    <cfRule type="containsText" dxfId="4041" priority="5787" operator="containsText" text="Open">
      <formula>NOT(ISERROR(SEARCH("Open",M967)))</formula>
    </cfRule>
  </conditionalFormatting>
  <conditionalFormatting sqref="M967">
    <cfRule type="containsText" dxfId="4040" priority="5783" operator="containsText" text="CM">
      <formula>NOT(ISERROR(SEARCH("CM",M967)))</formula>
    </cfRule>
    <cfRule type="containsText" dxfId="4039" priority="5784" operator="containsText" text="Stop Work">
      <formula>NOT(ISERROR(SEARCH("Stop Work",M967)))</formula>
    </cfRule>
  </conditionalFormatting>
  <conditionalFormatting sqref="M967">
    <cfRule type="containsText" dxfId="4038" priority="5782" operator="containsText" text="Stop Work">
      <formula>NOT(ISERROR(SEARCH("Stop Work",M967)))</formula>
    </cfRule>
  </conditionalFormatting>
  <conditionalFormatting sqref="G968">
    <cfRule type="containsText" dxfId="4037" priority="5779" operator="containsText" text="Accident">
      <formula>NOT(ISERROR(SEARCH("Accident",G968)))</formula>
    </cfRule>
    <cfRule type="containsText" dxfId="4036" priority="5780" operator="containsText" text="HNM">
      <formula>NOT(ISERROR(SEARCH("HNM",G968)))</formula>
    </cfRule>
    <cfRule type="containsText" dxfId="4035" priority="5781" operator="containsText" text="Near Miss">
      <formula>NOT(ISERROR(SEARCH("Near Miss",G968)))</formula>
    </cfRule>
  </conditionalFormatting>
  <conditionalFormatting sqref="G969">
    <cfRule type="containsText" dxfId="4034" priority="5776" operator="containsText" text="Accident">
      <formula>NOT(ISERROR(SEARCH("Accident",G969)))</formula>
    </cfRule>
    <cfRule type="containsText" dxfId="4033" priority="5777" operator="containsText" text="HNM">
      <formula>NOT(ISERROR(SEARCH("HNM",G969)))</formula>
    </cfRule>
    <cfRule type="containsText" dxfId="4032" priority="5778" operator="containsText" text="Near Miss">
      <formula>NOT(ISERROR(SEARCH("Near Miss",G969)))</formula>
    </cfRule>
  </conditionalFormatting>
  <conditionalFormatting sqref="M969">
    <cfRule type="containsText" dxfId="4031" priority="5773" operator="containsText" text="Overdue">
      <formula>NOT(ISERROR(SEARCH("Overdue",M969)))</formula>
    </cfRule>
    <cfRule type="containsText" dxfId="4030" priority="5774" operator="containsText" text="closed">
      <formula>NOT(ISERROR(SEARCH("closed",M969)))</formula>
    </cfRule>
    <cfRule type="containsText" dxfId="4029" priority="5775" operator="containsText" text="Open">
      <formula>NOT(ISERROR(SEARCH("Open",M969)))</formula>
    </cfRule>
  </conditionalFormatting>
  <conditionalFormatting sqref="M969">
    <cfRule type="containsText" dxfId="4028" priority="5771" operator="containsText" text="CM">
      <formula>NOT(ISERROR(SEARCH("CM",M969)))</formula>
    </cfRule>
    <cfRule type="containsText" dxfId="4027" priority="5772" operator="containsText" text="Stop Work">
      <formula>NOT(ISERROR(SEARCH("Stop Work",M969)))</formula>
    </cfRule>
  </conditionalFormatting>
  <conditionalFormatting sqref="M969">
    <cfRule type="containsText" dxfId="4026" priority="5770" operator="containsText" text="Stop Work">
      <formula>NOT(ISERROR(SEARCH("Stop Work",M969)))</formula>
    </cfRule>
  </conditionalFormatting>
  <conditionalFormatting sqref="G970">
    <cfRule type="containsText" dxfId="4025" priority="5767" operator="containsText" text="Accident">
      <formula>NOT(ISERROR(SEARCH("Accident",G970)))</formula>
    </cfRule>
    <cfRule type="containsText" dxfId="4024" priority="5768" operator="containsText" text="HNM">
      <formula>NOT(ISERROR(SEARCH("HNM",G970)))</formula>
    </cfRule>
    <cfRule type="containsText" dxfId="4023" priority="5769" operator="containsText" text="Near Miss">
      <formula>NOT(ISERROR(SEARCH("Near Miss",G970)))</formula>
    </cfRule>
  </conditionalFormatting>
  <conditionalFormatting sqref="G971">
    <cfRule type="containsText" dxfId="4022" priority="5764" operator="containsText" text="Accident">
      <formula>NOT(ISERROR(SEARCH("Accident",G971)))</formula>
    </cfRule>
    <cfRule type="containsText" dxfId="4021" priority="5765" operator="containsText" text="HNM">
      <formula>NOT(ISERROR(SEARCH("HNM",G971)))</formula>
    </cfRule>
    <cfRule type="containsText" dxfId="4020" priority="5766" operator="containsText" text="Near Miss">
      <formula>NOT(ISERROR(SEARCH("Near Miss",G971)))</formula>
    </cfRule>
  </conditionalFormatting>
  <conditionalFormatting sqref="M970">
    <cfRule type="containsText" dxfId="4019" priority="5761" operator="containsText" text="Overdue">
      <formula>NOT(ISERROR(SEARCH("Overdue",M970)))</formula>
    </cfRule>
    <cfRule type="containsText" dxfId="4018" priority="5762" operator="containsText" text="closed">
      <formula>NOT(ISERROR(SEARCH("closed",M970)))</formula>
    </cfRule>
    <cfRule type="containsText" dxfId="4017" priority="5763" operator="containsText" text="Open">
      <formula>NOT(ISERROR(SEARCH("Open",M970)))</formula>
    </cfRule>
  </conditionalFormatting>
  <conditionalFormatting sqref="M970">
    <cfRule type="containsText" dxfId="4016" priority="5759" operator="containsText" text="CM">
      <formula>NOT(ISERROR(SEARCH("CM",M970)))</formula>
    </cfRule>
    <cfRule type="containsText" dxfId="4015" priority="5760" operator="containsText" text="Stop Work">
      <formula>NOT(ISERROR(SEARCH("Stop Work",M970)))</formula>
    </cfRule>
  </conditionalFormatting>
  <conditionalFormatting sqref="M970">
    <cfRule type="containsText" dxfId="4014" priority="5758" operator="containsText" text="Stop Work">
      <formula>NOT(ISERROR(SEARCH("Stop Work",M970)))</formula>
    </cfRule>
  </conditionalFormatting>
  <conditionalFormatting sqref="M971">
    <cfRule type="containsText" dxfId="4013" priority="5755" operator="containsText" text="Overdue">
      <formula>NOT(ISERROR(SEARCH("Overdue",M971)))</formula>
    </cfRule>
    <cfRule type="containsText" dxfId="4012" priority="5756" operator="containsText" text="closed">
      <formula>NOT(ISERROR(SEARCH("closed",M971)))</formula>
    </cfRule>
    <cfRule type="containsText" dxfId="4011" priority="5757" operator="containsText" text="Open">
      <formula>NOT(ISERROR(SEARCH("Open",M971)))</formula>
    </cfRule>
  </conditionalFormatting>
  <conditionalFormatting sqref="M971">
    <cfRule type="containsText" dxfId="4010" priority="5753" operator="containsText" text="CM">
      <formula>NOT(ISERROR(SEARCH("CM",M971)))</formula>
    </cfRule>
    <cfRule type="containsText" dxfId="4009" priority="5754" operator="containsText" text="Stop Work">
      <formula>NOT(ISERROR(SEARCH("Stop Work",M971)))</formula>
    </cfRule>
  </conditionalFormatting>
  <conditionalFormatting sqref="M971">
    <cfRule type="containsText" dxfId="4008" priority="5752" operator="containsText" text="Stop Work">
      <formula>NOT(ISERROR(SEARCH("Stop Work",M971)))</formula>
    </cfRule>
  </conditionalFormatting>
  <conditionalFormatting sqref="G973">
    <cfRule type="containsText" dxfId="4007" priority="5749" operator="containsText" text="Accident">
      <formula>NOT(ISERROR(SEARCH("Accident",G973)))</formula>
    </cfRule>
    <cfRule type="containsText" dxfId="4006" priority="5750" operator="containsText" text="HNM">
      <formula>NOT(ISERROR(SEARCH("HNM",G973)))</formula>
    </cfRule>
    <cfRule type="containsText" dxfId="4005" priority="5751" operator="containsText" text="Near Miss">
      <formula>NOT(ISERROR(SEARCH("Near Miss",G973)))</formula>
    </cfRule>
  </conditionalFormatting>
  <conditionalFormatting sqref="G974">
    <cfRule type="containsText" dxfId="4004" priority="5746" operator="containsText" text="Accident">
      <formula>NOT(ISERROR(SEARCH("Accident",G974)))</formula>
    </cfRule>
    <cfRule type="containsText" dxfId="4003" priority="5747" operator="containsText" text="HNM">
      <formula>NOT(ISERROR(SEARCH("HNM",G974)))</formula>
    </cfRule>
    <cfRule type="containsText" dxfId="4002" priority="5748" operator="containsText" text="Near Miss">
      <formula>NOT(ISERROR(SEARCH("Near Miss",G974)))</formula>
    </cfRule>
  </conditionalFormatting>
  <conditionalFormatting sqref="M974">
    <cfRule type="containsText" dxfId="4001" priority="5743" operator="containsText" text="Overdue">
      <formula>NOT(ISERROR(SEARCH("Overdue",M974)))</formula>
    </cfRule>
    <cfRule type="containsText" dxfId="4000" priority="5744" operator="containsText" text="closed">
      <formula>NOT(ISERROR(SEARCH("closed",M974)))</formula>
    </cfRule>
    <cfRule type="containsText" dxfId="3999" priority="5745" operator="containsText" text="Open">
      <formula>NOT(ISERROR(SEARCH("Open",M974)))</formula>
    </cfRule>
  </conditionalFormatting>
  <conditionalFormatting sqref="M974">
    <cfRule type="containsText" dxfId="3998" priority="5741" operator="containsText" text="CM">
      <formula>NOT(ISERROR(SEARCH("CM",M974)))</formula>
    </cfRule>
    <cfRule type="containsText" dxfId="3997" priority="5742" operator="containsText" text="Stop Work">
      <formula>NOT(ISERROR(SEARCH("Stop Work",M974)))</formula>
    </cfRule>
  </conditionalFormatting>
  <conditionalFormatting sqref="M974">
    <cfRule type="containsText" dxfId="3996" priority="5740" operator="containsText" text="Stop Work">
      <formula>NOT(ISERROR(SEARCH("Stop Work",M974)))</formula>
    </cfRule>
  </conditionalFormatting>
  <conditionalFormatting sqref="G975">
    <cfRule type="containsText" dxfId="3995" priority="5737" operator="containsText" text="Accident">
      <formula>NOT(ISERROR(SEARCH("Accident",G975)))</formula>
    </cfRule>
    <cfRule type="containsText" dxfId="3994" priority="5738" operator="containsText" text="HNM">
      <formula>NOT(ISERROR(SEARCH("HNM",G975)))</formula>
    </cfRule>
    <cfRule type="containsText" dxfId="3993" priority="5739" operator="containsText" text="Near Miss">
      <formula>NOT(ISERROR(SEARCH("Near Miss",G975)))</formula>
    </cfRule>
  </conditionalFormatting>
  <conditionalFormatting sqref="M975">
    <cfRule type="containsText" dxfId="3992" priority="5734" operator="containsText" text="Overdue">
      <formula>NOT(ISERROR(SEARCH("Overdue",M975)))</formula>
    </cfRule>
    <cfRule type="containsText" dxfId="3991" priority="5735" operator="containsText" text="closed">
      <formula>NOT(ISERROR(SEARCH("closed",M975)))</formula>
    </cfRule>
    <cfRule type="containsText" dxfId="3990" priority="5736" operator="containsText" text="Open">
      <formula>NOT(ISERROR(SEARCH("Open",M975)))</formula>
    </cfRule>
  </conditionalFormatting>
  <conditionalFormatting sqref="M975">
    <cfRule type="containsText" dxfId="3989" priority="5732" operator="containsText" text="CM">
      <formula>NOT(ISERROR(SEARCH("CM",M975)))</formula>
    </cfRule>
    <cfRule type="containsText" dxfId="3988" priority="5733" operator="containsText" text="Stop Work">
      <formula>NOT(ISERROR(SEARCH("Stop Work",M975)))</formula>
    </cfRule>
  </conditionalFormatting>
  <conditionalFormatting sqref="M975">
    <cfRule type="containsText" dxfId="3987" priority="5731" operator="containsText" text="Stop Work">
      <formula>NOT(ISERROR(SEARCH("Stop Work",M975)))</formula>
    </cfRule>
  </conditionalFormatting>
  <conditionalFormatting sqref="M976">
    <cfRule type="containsText" dxfId="3986" priority="5728" operator="containsText" text="Overdue">
      <formula>NOT(ISERROR(SEARCH("Overdue",M976)))</formula>
    </cfRule>
    <cfRule type="containsText" dxfId="3985" priority="5729" operator="containsText" text="closed">
      <formula>NOT(ISERROR(SEARCH("closed",M976)))</formula>
    </cfRule>
    <cfRule type="containsText" dxfId="3984" priority="5730" operator="containsText" text="Open">
      <formula>NOT(ISERROR(SEARCH("Open",M976)))</formula>
    </cfRule>
  </conditionalFormatting>
  <conditionalFormatting sqref="M976">
    <cfRule type="containsText" dxfId="3983" priority="5726" operator="containsText" text="CM">
      <formula>NOT(ISERROR(SEARCH("CM",M976)))</formula>
    </cfRule>
    <cfRule type="containsText" dxfId="3982" priority="5727" operator="containsText" text="Stop Work">
      <formula>NOT(ISERROR(SEARCH("Stop Work",M976)))</formula>
    </cfRule>
  </conditionalFormatting>
  <conditionalFormatting sqref="M976">
    <cfRule type="containsText" dxfId="3981" priority="5725" operator="containsText" text="Stop Work">
      <formula>NOT(ISERROR(SEARCH("Stop Work",M976)))</formula>
    </cfRule>
  </conditionalFormatting>
  <conditionalFormatting sqref="G976">
    <cfRule type="containsText" dxfId="3980" priority="5722" operator="containsText" text="Accident">
      <formula>NOT(ISERROR(SEARCH("Accident",G976)))</formula>
    </cfRule>
    <cfRule type="containsText" dxfId="3979" priority="5723" operator="containsText" text="HNM">
      <formula>NOT(ISERROR(SEARCH("HNM",G976)))</formula>
    </cfRule>
    <cfRule type="containsText" dxfId="3978" priority="5724" operator="containsText" text="Near Miss">
      <formula>NOT(ISERROR(SEARCH("Near Miss",G976)))</formula>
    </cfRule>
  </conditionalFormatting>
  <conditionalFormatting sqref="G978">
    <cfRule type="containsText" dxfId="3977" priority="5719" operator="containsText" text="Accident">
      <formula>NOT(ISERROR(SEARCH("Accident",G978)))</formula>
    </cfRule>
    <cfRule type="containsText" dxfId="3976" priority="5720" operator="containsText" text="HNM">
      <formula>NOT(ISERROR(SEARCH("HNM",G978)))</formula>
    </cfRule>
    <cfRule type="containsText" dxfId="3975" priority="5721" operator="containsText" text="Near Miss">
      <formula>NOT(ISERROR(SEARCH("Near Miss",G978)))</formula>
    </cfRule>
  </conditionalFormatting>
  <conditionalFormatting sqref="M977">
    <cfRule type="containsText" dxfId="3974" priority="5716" operator="containsText" text="Overdue">
      <formula>NOT(ISERROR(SEARCH("Overdue",M977)))</formula>
    </cfRule>
    <cfRule type="containsText" dxfId="3973" priority="5717" operator="containsText" text="closed">
      <formula>NOT(ISERROR(SEARCH("closed",M977)))</formula>
    </cfRule>
    <cfRule type="containsText" dxfId="3972" priority="5718" operator="containsText" text="Open">
      <formula>NOT(ISERROR(SEARCH("Open",M977)))</formula>
    </cfRule>
  </conditionalFormatting>
  <conditionalFormatting sqref="M977">
    <cfRule type="containsText" dxfId="3971" priority="5714" operator="containsText" text="CM">
      <formula>NOT(ISERROR(SEARCH("CM",M977)))</formula>
    </cfRule>
    <cfRule type="containsText" dxfId="3970" priority="5715" operator="containsText" text="Stop Work">
      <formula>NOT(ISERROR(SEARCH("Stop Work",M977)))</formula>
    </cfRule>
  </conditionalFormatting>
  <conditionalFormatting sqref="M977">
    <cfRule type="containsText" dxfId="3969" priority="5713" operator="containsText" text="Stop Work">
      <formula>NOT(ISERROR(SEARCH("Stop Work",M977)))</formula>
    </cfRule>
  </conditionalFormatting>
  <conditionalFormatting sqref="G977">
    <cfRule type="containsText" dxfId="3968" priority="5710" operator="containsText" text="Accident">
      <formula>NOT(ISERROR(SEARCH("Accident",G977)))</formula>
    </cfRule>
    <cfRule type="containsText" dxfId="3967" priority="5711" operator="containsText" text="HNM">
      <formula>NOT(ISERROR(SEARCH("HNM",G977)))</formula>
    </cfRule>
    <cfRule type="containsText" dxfId="3966" priority="5712" operator="containsText" text="Near Miss">
      <formula>NOT(ISERROR(SEARCH("Near Miss",G977)))</formula>
    </cfRule>
  </conditionalFormatting>
  <conditionalFormatting sqref="M979">
    <cfRule type="containsText" dxfId="3965" priority="5707" operator="containsText" text="Overdue">
      <formula>NOT(ISERROR(SEARCH("Overdue",M979)))</formula>
    </cfRule>
    <cfRule type="containsText" dxfId="3964" priority="5708" operator="containsText" text="closed">
      <formula>NOT(ISERROR(SEARCH("closed",M979)))</formula>
    </cfRule>
    <cfRule type="containsText" dxfId="3963" priority="5709" operator="containsText" text="Open">
      <formula>NOT(ISERROR(SEARCH("Open",M979)))</formula>
    </cfRule>
  </conditionalFormatting>
  <conditionalFormatting sqref="M979">
    <cfRule type="containsText" dxfId="3962" priority="5705" operator="containsText" text="CM">
      <formula>NOT(ISERROR(SEARCH("CM",M979)))</formula>
    </cfRule>
    <cfRule type="containsText" dxfId="3961" priority="5706" operator="containsText" text="Stop Work">
      <formula>NOT(ISERROR(SEARCH("Stop Work",M979)))</formula>
    </cfRule>
  </conditionalFormatting>
  <conditionalFormatting sqref="M979">
    <cfRule type="containsText" dxfId="3960" priority="5704" operator="containsText" text="Stop Work">
      <formula>NOT(ISERROR(SEARCH("Stop Work",M979)))</formula>
    </cfRule>
  </conditionalFormatting>
  <conditionalFormatting sqref="M980">
    <cfRule type="containsText" dxfId="3959" priority="5701" operator="containsText" text="Overdue">
      <formula>NOT(ISERROR(SEARCH("Overdue",M980)))</formula>
    </cfRule>
    <cfRule type="containsText" dxfId="3958" priority="5702" operator="containsText" text="closed">
      <formula>NOT(ISERROR(SEARCH("closed",M980)))</formula>
    </cfRule>
    <cfRule type="containsText" dxfId="3957" priority="5703" operator="containsText" text="Open">
      <formula>NOT(ISERROR(SEARCH("Open",M980)))</formula>
    </cfRule>
  </conditionalFormatting>
  <conditionalFormatting sqref="M980">
    <cfRule type="containsText" dxfId="3956" priority="5699" operator="containsText" text="CM">
      <formula>NOT(ISERROR(SEARCH("CM",M980)))</formula>
    </cfRule>
    <cfRule type="containsText" dxfId="3955" priority="5700" operator="containsText" text="Stop Work">
      <formula>NOT(ISERROR(SEARCH("Stop Work",M980)))</formula>
    </cfRule>
  </conditionalFormatting>
  <conditionalFormatting sqref="M980">
    <cfRule type="containsText" dxfId="3954" priority="5698" operator="containsText" text="Stop Work">
      <formula>NOT(ISERROR(SEARCH("Stop Work",M980)))</formula>
    </cfRule>
  </conditionalFormatting>
  <conditionalFormatting sqref="G979:G980">
    <cfRule type="containsText" dxfId="3953" priority="5695" operator="containsText" text="Accident">
      <formula>NOT(ISERROR(SEARCH("Accident",G979)))</formula>
    </cfRule>
    <cfRule type="containsText" dxfId="3952" priority="5696" operator="containsText" text="HNM">
      <formula>NOT(ISERROR(SEARCH("HNM",G979)))</formula>
    </cfRule>
    <cfRule type="containsText" dxfId="3951" priority="5697" operator="containsText" text="Near Miss">
      <formula>NOT(ISERROR(SEARCH("Near Miss",G979)))</formula>
    </cfRule>
  </conditionalFormatting>
  <conditionalFormatting sqref="M981">
    <cfRule type="containsText" dxfId="3950" priority="5692" operator="containsText" text="Overdue">
      <formula>NOT(ISERROR(SEARCH("Overdue",M981)))</formula>
    </cfRule>
    <cfRule type="containsText" dxfId="3949" priority="5693" operator="containsText" text="closed">
      <formula>NOT(ISERROR(SEARCH("closed",M981)))</formula>
    </cfRule>
    <cfRule type="containsText" dxfId="3948" priority="5694" operator="containsText" text="Open">
      <formula>NOT(ISERROR(SEARCH("Open",M981)))</formula>
    </cfRule>
  </conditionalFormatting>
  <conditionalFormatting sqref="M981">
    <cfRule type="containsText" dxfId="3947" priority="5690" operator="containsText" text="CM">
      <formula>NOT(ISERROR(SEARCH("CM",M981)))</formula>
    </cfRule>
    <cfRule type="containsText" dxfId="3946" priority="5691" operator="containsText" text="Stop Work">
      <formula>NOT(ISERROR(SEARCH("Stop Work",M981)))</formula>
    </cfRule>
  </conditionalFormatting>
  <conditionalFormatting sqref="M981">
    <cfRule type="containsText" dxfId="3945" priority="5689" operator="containsText" text="Stop Work">
      <formula>NOT(ISERROR(SEARCH("Stop Work",M981)))</formula>
    </cfRule>
  </conditionalFormatting>
  <conditionalFormatting sqref="M982">
    <cfRule type="containsText" dxfId="3944" priority="5686" operator="containsText" text="Overdue">
      <formula>NOT(ISERROR(SEARCH("Overdue",M982)))</formula>
    </cfRule>
    <cfRule type="containsText" dxfId="3943" priority="5687" operator="containsText" text="closed">
      <formula>NOT(ISERROR(SEARCH("closed",M982)))</formula>
    </cfRule>
    <cfRule type="containsText" dxfId="3942" priority="5688" operator="containsText" text="Open">
      <formula>NOT(ISERROR(SEARCH("Open",M982)))</formula>
    </cfRule>
  </conditionalFormatting>
  <conditionalFormatting sqref="M982">
    <cfRule type="containsText" dxfId="3941" priority="5684" operator="containsText" text="CM">
      <formula>NOT(ISERROR(SEARCH("CM",M982)))</formula>
    </cfRule>
    <cfRule type="containsText" dxfId="3940" priority="5685" operator="containsText" text="Stop Work">
      <formula>NOT(ISERROR(SEARCH("Stop Work",M982)))</formula>
    </cfRule>
  </conditionalFormatting>
  <conditionalFormatting sqref="M982">
    <cfRule type="containsText" dxfId="3939" priority="5683" operator="containsText" text="Stop Work">
      <formula>NOT(ISERROR(SEARCH("Stop Work",M982)))</formula>
    </cfRule>
  </conditionalFormatting>
  <conditionalFormatting sqref="M983">
    <cfRule type="containsText" dxfId="3938" priority="5680" operator="containsText" text="Overdue">
      <formula>NOT(ISERROR(SEARCH("Overdue",M983)))</formula>
    </cfRule>
    <cfRule type="containsText" dxfId="3937" priority="5681" operator="containsText" text="closed">
      <formula>NOT(ISERROR(SEARCH("closed",M983)))</formula>
    </cfRule>
    <cfRule type="containsText" dxfId="3936" priority="5682" operator="containsText" text="Open">
      <formula>NOT(ISERROR(SEARCH("Open",M983)))</formula>
    </cfRule>
  </conditionalFormatting>
  <conditionalFormatting sqref="M983">
    <cfRule type="containsText" dxfId="3935" priority="5678" operator="containsText" text="CM">
      <formula>NOT(ISERROR(SEARCH("CM",M983)))</formula>
    </cfRule>
    <cfRule type="containsText" dxfId="3934" priority="5679" operator="containsText" text="Stop Work">
      <formula>NOT(ISERROR(SEARCH("Stop Work",M983)))</formula>
    </cfRule>
  </conditionalFormatting>
  <conditionalFormatting sqref="M983">
    <cfRule type="containsText" dxfId="3933" priority="5677" operator="containsText" text="Stop Work">
      <formula>NOT(ISERROR(SEARCH("Stop Work",M983)))</formula>
    </cfRule>
  </conditionalFormatting>
  <conditionalFormatting sqref="M984">
    <cfRule type="containsText" dxfId="3932" priority="5674" operator="containsText" text="Overdue">
      <formula>NOT(ISERROR(SEARCH("Overdue",M984)))</formula>
    </cfRule>
    <cfRule type="containsText" dxfId="3931" priority="5675" operator="containsText" text="closed">
      <formula>NOT(ISERROR(SEARCH("closed",M984)))</formula>
    </cfRule>
    <cfRule type="containsText" dxfId="3930" priority="5676" operator="containsText" text="Open">
      <formula>NOT(ISERROR(SEARCH("Open",M984)))</formula>
    </cfRule>
  </conditionalFormatting>
  <conditionalFormatting sqref="M984">
    <cfRule type="containsText" dxfId="3929" priority="5672" operator="containsText" text="CM">
      <formula>NOT(ISERROR(SEARCH("CM",M984)))</formula>
    </cfRule>
    <cfRule type="containsText" dxfId="3928" priority="5673" operator="containsText" text="Stop Work">
      <formula>NOT(ISERROR(SEARCH("Stop Work",M984)))</formula>
    </cfRule>
  </conditionalFormatting>
  <conditionalFormatting sqref="M984">
    <cfRule type="containsText" dxfId="3927" priority="5671" operator="containsText" text="Stop Work">
      <formula>NOT(ISERROR(SEARCH("Stop Work",M984)))</formula>
    </cfRule>
  </conditionalFormatting>
  <conditionalFormatting sqref="G985">
    <cfRule type="containsText" dxfId="3926" priority="5668" operator="containsText" text="Accident">
      <formula>NOT(ISERROR(SEARCH("Accident",G985)))</formula>
    </cfRule>
    <cfRule type="containsText" dxfId="3925" priority="5669" operator="containsText" text="HNM">
      <formula>NOT(ISERROR(SEARCH("HNM",G985)))</formula>
    </cfRule>
    <cfRule type="containsText" dxfId="3924" priority="5670" operator="containsText" text="Near Miss">
      <formula>NOT(ISERROR(SEARCH("Near Miss",G985)))</formula>
    </cfRule>
  </conditionalFormatting>
  <conditionalFormatting sqref="G988">
    <cfRule type="containsText" dxfId="3923" priority="5665" operator="containsText" text="Accident">
      <formula>NOT(ISERROR(SEARCH("Accident",G988)))</formula>
    </cfRule>
    <cfRule type="containsText" dxfId="3922" priority="5666" operator="containsText" text="HNM">
      <formula>NOT(ISERROR(SEARCH("HNM",G988)))</formula>
    </cfRule>
    <cfRule type="containsText" dxfId="3921" priority="5667" operator="containsText" text="Near Miss">
      <formula>NOT(ISERROR(SEARCH("Near Miss",G988)))</formula>
    </cfRule>
  </conditionalFormatting>
  <conditionalFormatting sqref="M989">
    <cfRule type="containsText" dxfId="3920" priority="5662" operator="containsText" text="Overdue">
      <formula>NOT(ISERROR(SEARCH("Overdue",M989)))</formula>
    </cfRule>
    <cfRule type="containsText" dxfId="3919" priority="5663" operator="containsText" text="closed">
      <formula>NOT(ISERROR(SEARCH("closed",M989)))</formula>
    </cfRule>
    <cfRule type="containsText" dxfId="3918" priority="5664" operator="containsText" text="Open">
      <formula>NOT(ISERROR(SEARCH("Open",M989)))</formula>
    </cfRule>
  </conditionalFormatting>
  <conditionalFormatting sqref="M989">
    <cfRule type="containsText" dxfId="3917" priority="5660" operator="containsText" text="CM">
      <formula>NOT(ISERROR(SEARCH("CM",M989)))</formula>
    </cfRule>
    <cfRule type="containsText" dxfId="3916" priority="5661" operator="containsText" text="Stop Work">
      <formula>NOT(ISERROR(SEARCH("Stop Work",M989)))</formula>
    </cfRule>
  </conditionalFormatting>
  <conditionalFormatting sqref="M989">
    <cfRule type="containsText" dxfId="3915" priority="5659" operator="containsText" text="Stop Work">
      <formula>NOT(ISERROR(SEARCH("Stop Work",M989)))</formula>
    </cfRule>
  </conditionalFormatting>
  <conditionalFormatting sqref="G989">
    <cfRule type="containsText" dxfId="3914" priority="5656" operator="containsText" text="Accident">
      <formula>NOT(ISERROR(SEARCH("Accident",G989)))</formula>
    </cfRule>
    <cfRule type="containsText" dxfId="3913" priority="5657" operator="containsText" text="HNM">
      <formula>NOT(ISERROR(SEARCH("HNM",G989)))</formula>
    </cfRule>
    <cfRule type="containsText" dxfId="3912" priority="5658" operator="containsText" text="Near Miss">
      <formula>NOT(ISERROR(SEARCH("Near Miss",G989)))</formula>
    </cfRule>
  </conditionalFormatting>
  <conditionalFormatting sqref="M990">
    <cfRule type="containsText" dxfId="3911" priority="5653" operator="containsText" text="Overdue">
      <formula>NOT(ISERROR(SEARCH("Overdue",M990)))</formula>
    </cfRule>
    <cfRule type="containsText" dxfId="3910" priority="5654" operator="containsText" text="closed">
      <formula>NOT(ISERROR(SEARCH("closed",M990)))</formula>
    </cfRule>
    <cfRule type="containsText" dxfId="3909" priority="5655" operator="containsText" text="Open">
      <formula>NOT(ISERROR(SEARCH("Open",M990)))</formula>
    </cfRule>
  </conditionalFormatting>
  <conditionalFormatting sqref="M990">
    <cfRule type="containsText" dxfId="3908" priority="5651" operator="containsText" text="CM">
      <formula>NOT(ISERROR(SEARCH("CM",M990)))</formula>
    </cfRule>
    <cfRule type="containsText" dxfId="3907" priority="5652" operator="containsText" text="Stop Work">
      <formula>NOT(ISERROR(SEARCH("Stop Work",M990)))</formula>
    </cfRule>
  </conditionalFormatting>
  <conditionalFormatting sqref="M990">
    <cfRule type="containsText" dxfId="3906" priority="5650" operator="containsText" text="Stop Work">
      <formula>NOT(ISERROR(SEARCH("Stop Work",M990)))</formula>
    </cfRule>
  </conditionalFormatting>
  <conditionalFormatting sqref="M991">
    <cfRule type="containsText" dxfId="3905" priority="5647" operator="containsText" text="Overdue">
      <formula>NOT(ISERROR(SEARCH("Overdue",M991)))</formula>
    </cfRule>
    <cfRule type="containsText" dxfId="3904" priority="5648" operator="containsText" text="closed">
      <formula>NOT(ISERROR(SEARCH("closed",M991)))</formula>
    </cfRule>
    <cfRule type="containsText" dxfId="3903" priority="5649" operator="containsText" text="Open">
      <formula>NOT(ISERROR(SEARCH("Open",M991)))</formula>
    </cfRule>
  </conditionalFormatting>
  <conditionalFormatting sqref="M991">
    <cfRule type="containsText" dxfId="3902" priority="5645" operator="containsText" text="CM">
      <formula>NOT(ISERROR(SEARCH("CM",M991)))</formula>
    </cfRule>
    <cfRule type="containsText" dxfId="3901" priority="5646" operator="containsText" text="Stop Work">
      <formula>NOT(ISERROR(SEARCH("Stop Work",M991)))</formula>
    </cfRule>
  </conditionalFormatting>
  <conditionalFormatting sqref="M991">
    <cfRule type="containsText" dxfId="3900" priority="5644" operator="containsText" text="Stop Work">
      <formula>NOT(ISERROR(SEARCH("Stop Work",M991)))</formula>
    </cfRule>
  </conditionalFormatting>
  <conditionalFormatting sqref="M994">
    <cfRule type="containsText" dxfId="3899" priority="5641" operator="containsText" text="Overdue">
      <formula>NOT(ISERROR(SEARCH("Overdue",M994)))</formula>
    </cfRule>
    <cfRule type="containsText" dxfId="3898" priority="5642" operator="containsText" text="closed">
      <formula>NOT(ISERROR(SEARCH("closed",M994)))</formula>
    </cfRule>
    <cfRule type="containsText" dxfId="3897" priority="5643" operator="containsText" text="Open">
      <formula>NOT(ISERROR(SEARCH("Open",M994)))</formula>
    </cfRule>
  </conditionalFormatting>
  <conditionalFormatting sqref="M994">
    <cfRule type="containsText" dxfId="3896" priority="5639" operator="containsText" text="CM">
      <formula>NOT(ISERROR(SEARCH("CM",M994)))</formula>
    </cfRule>
    <cfRule type="containsText" dxfId="3895" priority="5640" operator="containsText" text="Stop Work">
      <formula>NOT(ISERROR(SEARCH("Stop Work",M994)))</formula>
    </cfRule>
  </conditionalFormatting>
  <conditionalFormatting sqref="M994">
    <cfRule type="containsText" dxfId="3894" priority="5638" operator="containsText" text="Stop Work">
      <formula>NOT(ISERROR(SEARCH("Stop Work",M994)))</formula>
    </cfRule>
  </conditionalFormatting>
  <conditionalFormatting sqref="M995">
    <cfRule type="containsText" dxfId="3893" priority="5635" operator="containsText" text="Overdue">
      <formula>NOT(ISERROR(SEARCH("Overdue",M995)))</formula>
    </cfRule>
    <cfRule type="containsText" dxfId="3892" priority="5636" operator="containsText" text="closed">
      <formula>NOT(ISERROR(SEARCH("closed",M995)))</formula>
    </cfRule>
    <cfRule type="containsText" dxfId="3891" priority="5637" operator="containsText" text="Open">
      <formula>NOT(ISERROR(SEARCH("Open",M995)))</formula>
    </cfRule>
  </conditionalFormatting>
  <conditionalFormatting sqref="M995">
    <cfRule type="containsText" dxfId="3890" priority="5633" operator="containsText" text="CM">
      <formula>NOT(ISERROR(SEARCH("CM",M995)))</formula>
    </cfRule>
    <cfRule type="containsText" dxfId="3889" priority="5634" operator="containsText" text="Stop Work">
      <formula>NOT(ISERROR(SEARCH("Stop Work",M995)))</formula>
    </cfRule>
  </conditionalFormatting>
  <conditionalFormatting sqref="M995">
    <cfRule type="containsText" dxfId="3888" priority="5632" operator="containsText" text="Stop Work">
      <formula>NOT(ISERROR(SEARCH("Stop Work",M995)))</formula>
    </cfRule>
  </conditionalFormatting>
  <conditionalFormatting sqref="M996">
    <cfRule type="containsText" dxfId="3887" priority="5629" operator="containsText" text="Overdue">
      <formula>NOT(ISERROR(SEARCH("Overdue",M996)))</formula>
    </cfRule>
    <cfRule type="containsText" dxfId="3886" priority="5630" operator="containsText" text="closed">
      <formula>NOT(ISERROR(SEARCH("closed",M996)))</formula>
    </cfRule>
    <cfRule type="containsText" dxfId="3885" priority="5631" operator="containsText" text="Open">
      <formula>NOT(ISERROR(SEARCH("Open",M996)))</formula>
    </cfRule>
  </conditionalFormatting>
  <conditionalFormatting sqref="M996">
    <cfRule type="containsText" dxfId="3884" priority="5627" operator="containsText" text="CM">
      <formula>NOT(ISERROR(SEARCH("CM",M996)))</formula>
    </cfRule>
    <cfRule type="containsText" dxfId="3883" priority="5628" operator="containsText" text="Stop Work">
      <formula>NOT(ISERROR(SEARCH("Stop Work",M996)))</formula>
    </cfRule>
  </conditionalFormatting>
  <conditionalFormatting sqref="M996">
    <cfRule type="containsText" dxfId="3882" priority="5626" operator="containsText" text="Stop Work">
      <formula>NOT(ISERROR(SEARCH("Stop Work",M996)))</formula>
    </cfRule>
  </conditionalFormatting>
  <conditionalFormatting sqref="M997">
    <cfRule type="containsText" dxfId="3881" priority="5623" operator="containsText" text="Overdue">
      <formula>NOT(ISERROR(SEARCH("Overdue",M997)))</formula>
    </cfRule>
    <cfRule type="containsText" dxfId="3880" priority="5624" operator="containsText" text="closed">
      <formula>NOT(ISERROR(SEARCH("closed",M997)))</formula>
    </cfRule>
    <cfRule type="containsText" dxfId="3879" priority="5625" operator="containsText" text="Open">
      <formula>NOT(ISERROR(SEARCH("Open",M997)))</formula>
    </cfRule>
  </conditionalFormatting>
  <conditionalFormatting sqref="M997">
    <cfRule type="containsText" dxfId="3878" priority="5621" operator="containsText" text="CM">
      <formula>NOT(ISERROR(SEARCH("CM",M997)))</formula>
    </cfRule>
    <cfRule type="containsText" dxfId="3877" priority="5622" operator="containsText" text="Stop Work">
      <formula>NOT(ISERROR(SEARCH("Stop Work",M997)))</formula>
    </cfRule>
  </conditionalFormatting>
  <conditionalFormatting sqref="M997">
    <cfRule type="containsText" dxfId="3876" priority="5620" operator="containsText" text="Stop Work">
      <formula>NOT(ISERROR(SEARCH("Stop Work",M997)))</formula>
    </cfRule>
  </conditionalFormatting>
  <conditionalFormatting sqref="M998:M999">
    <cfRule type="containsText" dxfId="3875" priority="5617" operator="containsText" text="Overdue">
      <formula>NOT(ISERROR(SEARCH("Overdue",M998)))</formula>
    </cfRule>
    <cfRule type="containsText" dxfId="3874" priority="5618" operator="containsText" text="closed">
      <formula>NOT(ISERROR(SEARCH("closed",M998)))</formula>
    </cfRule>
    <cfRule type="containsText" dxfId="3873" priority="5619" operator="containsText" text="Open">
      <formula>NOT(ISERROR(SEARCH("Open",M998)))</formula>
    </cfRule>
  </conditionalFormatting>
  <conditionalFormatting sqref="M998:M999">
    <cfRule type="containsText" dxfId="3872" priority="5615" operator="containsText" text="CM">
      <formula>NOT(ISERROR(SEARCH("CM",M998)))</formula>
    </cfRule>
    <cfRule type="containsText" dxfId="3871" priority="5616" operator="containsText" text="Stop Work">
      <formula>NOT(ISERROR(SEARCH("Stop Work",M998)))</formula>
    </cfRule>
  </conditionalFormatting>
  <conditionalFormatting sqref="M998:M999">
    <cfRule type="containsText" dxfId="3870" priority="5614" operator="containsText" text="Stop Work">
      <formula>NOT(ISERROR(SEARCH("Stop Work",M998)))</formula>
    </cfRule>
  </conditionalFormatting>
  <conditionalFormatting sqref="G1000">
    <cfRule type="containsText" dxfId="3869" priority="5611" operator="containsText" text="Accident">
      <formula>NOT(ISERROR(SEARCH("Accident",G1000)))</formula>
    </cfRule>
    <cfRule type="containsText" dxfId="3868" priority="5612" operator="containsText" text="HNM">
      <formula>NOT(ISERROR(SEARCH("HNM",G1000)))</formula>
    </cfRule>
    <cfRule type="containsText" dxfId="3867" priority="5613" operator="containsText" text="Near Miss">
      <formula>NOT(ISERROR(SEARCH("Near Miss",G1000)))</formula>
    </cfRule>
  </conditionalFormatting>
  <conditionalFormatting sqref="G1001:G1002">
    <cfRule type="containsText" dxfId="3866" priority="5608" operator="containsText" text="Accident">
      <formula>NOT(ISERROR(SEARCH("Accident",G1001)))</formula>
    </cfRule>
    <cfRule type="containsText" dxfId="3865" priority="5609" operator="containsText" text="HNM">
      <formula>NOT(ISERROR(SEARCH("HNM",G1001)))</formula>
    </cfRule>
    <cfRule type="containsText" dxfId="3864" priority="5610" operator="containsText" text="Near Miss">
      <formula>NOT(ISERROR(SEARCH("Near Miss",G1001)))</formula>
    </cfRule>
  </conditionalFormatting>
  <conditionalFormatting sqref="G1011:G1012">
    <cfRule type="containsText" dxfId="3863" priority="5605" operator="containsText" text="Accident">
      <formula>NOT(ISERROR(SEARCH("Accident",G1011)))</formula>
    </cfRule>
    <cfRule type="containsText" dxfId="3862" priority="5606" operator="containsText" text="HNM">
      <formula>NOT(ISERROR(SEARCH("HNM",G1011)))</formula>
    </cfRule>
    <cfRule type="containsText" dxfId="3861" priority="5607" operator="containsText" text="Near Miss">
      <formula>NOT(ISERROR(SEARCH("Near Miss",G1011)))</formula>
    </cfRule>
  </conditionalFormatting>
  <conditionalFormatting sqref="M1010:M1011">
    <cfRule type="containsText" dxfId="3860" priority="5602" operator="containsText" text="Overdue">
      <formula>NOT(ISERROR(SEARCH("Overdue",M1010)))</formula>
    </cfRule>
    <cfRule type="containsText" dxfId="3859" priority="5603" operator="containsText" text="closed">
      <formula>NOT(ISERROR(SEARCH("closed",M1010)))</formula>
    </cfRule>
    <cfRule type="containsText" dxfId="3858" priority="5604" operator="containsText" text="Open">
      <formula>NOT(ISERROR(SEARCH("Open",M1010)))</formula>
    </cfRule>
  </conditionalFormatting>
  <conditionalFormatting sqref="M1010:M1011">
    <cfRule type="containsText" dxfId="3857" priority="5600" operator="containsText" text="CM">
      <formula>NOT(ISERROR(SEARCH("CM",M1010)))</formula>
    </cfRule>
    <cfRule type="containsText" dxfId="3856" priority="5601" operator="containsText" text="Stop Work">
      <formula>NOT(ISERROR(SEARCH("Stop Work",M1010)))</formula>
    </cfRule>
  </conditionalFormatting>
  <conditionalFormatting sqref="M1010:M1011">
    <cfRule type="containsText" dxfId="3855" priority="5599" operator="containsText" text="Stop Work">
      <formula>NOT(ISERROR(SEARCH("Stop Work",M1010)))</formula>
    </cfRule>
  </conditionalFormatting>
  <conditionalFormatting sqref="M1005">
    <cfRule type="containsText" dxfId="3854" priority="5596" operator="containsText" text="Overdue">
      <formula>NOT(ISERROR(SEARCH("Overdue",M1005)))</formula>
    </cfRule>
    <cfRule type="containsText" dxfId="3853" priority="5597" operator="containsText" text="closed">
      <formula>NOT(ISERROR(SEARCH("closed",M1005)))</formula>
    </cfRule>
    <cfRule type="containsText" dxfId="3852" priority="5598" operator="containsText" text="Open">
      <formula>NOT(ISERROR(SEARCH("Open",M1005)))</formula>
    </cfRule>
  </conditionalFormatting>
  <conditionalFormatting sqref="M1005">
    <cfRule type="containsText" dxfId="3851" priority="5594" operator="containsText" text="CM">
      <formula>NOT(ISERROR(SEARCH("CM",M1005)))</formula>
    </cfRule>
    <cfRule type="containsText" dxfId="3850" priority="5595" operator="containsText" text="Stop Work">
      <formula>NOT(ISERROR(SEARCH("Stop Work",M1005)))</formula>
    </cfRule>
  </conditionalFormatting>
  <conditionalFormatting sqref="M1005">
    <cfRule type="containsText" dxfId="3849" priority="5593" operator="containsText" text="Stop Work">
      <formula>NOT(ISERROR(SEARCH("Stop Work",M1005)))</formula>
    </cfRule>
  </conditionalFormatting>
  <conditionalFormatting sqref="M1008">
    <cfRule type="containsText" dxfId="3848" priority="5590" operator="containsText" text="Overdue">
      <formula>NOT(ISERROR(SEARCH("Overdue",M1008)))</formula>
    </cfRule>
    <cfRule type="containsText" dxfId="3847" priority="5591" operator="containsText" text="closed">
      <formula>NOT(ISERROR(SEARCH("closed",M1008)))</formula>
    </cfRule>
    <cfRule type="containsText" dxfId="3846" priority="5592" operator="containsText" text="Open">
      <formula>NOT(ISERROR(SEARCH("Open",M1008)))</formula>
    </cfRule>
  </conditionalFormatting>
  <conditionalFormatting sqref="M1008">
    <cfRule type="containsText" dxfId="3845" priority="5588" operator="containsText" text="CM">
      <formula>NOT(ISERROR(SEARCH("CM",M1008)))</formula>
    </cfRule>
    <cfRule type="containsText" dxfId="3844" priority="5589" operator="containsText" text="Stop Work">
      <formula>NOT(ISERROR(SEARCH("Stop Work",M1008)))</formula>
    </cfRule>
  </conditionalFormatting>
  <conditionalFormatting sqref="M1008">
    <cfRule type="containsText" dxfId="3843" priority="5587" operator="containsText" text="Stop Work">
      <formula>NOT(ISERROR(SEARCH("Stop Work",M1008)))</formula>
    </cfRule>
  </conditionalFormatting>
  <conditionalFormatting sqref="G1008">
    <cfRule type="containsText" dxfId="3842" priority="5584" operator="containsText" text="Accident">
      <formula>NOT(ISERROR(SEARCH("Accident",G1008)))</formula>
    </cfRule>
    <cfRule type="containsText" dxfId="3841" priority="5585" operator="containsText" text="HNM">
      <formula>NOT(ISERROR(SEARCH("HNM",G1008)))</formula>
    </cfRule>
    <cfRule type="containsText" dxfId="3840" priority="5586" operator="containsText" text="Near Miss">
      <formula>NOT(ISERROR(SEARCH("Near Miss",G1008)))</formula>
    </cfRule>
  </conditionalFormatting>
  <conditionalFormatting sqref="M1006">
    <cfRule type="containsText" dxfId="3839" priority="5581" operator="containsText" text="Overdue">
      <formula>NOT(ISERROR(SEARCH("Overdue",M1006)))</formula>
    </cfRule>
    <cfRule type="containsText" dxfId="3838" priority="5582" operator="containsText" text="closed">
      <formula>NOT(ISERROR(SEARCH("closed",M1006)))</formula>
    </cfRule>
    <cfRule type="containsText" dxfId="3837" priority="5583" operator="containsText" text="Open">
      <formula>NOT(ISERROR(SEARCH("Open",M1006)))</formula>
    </cfRule>
  </conditionalFormatting>
  <conditionalFormatting sqref="M1006">
    <cfRule type="containsText" dxfId="3836" priority="5579" operator="containsText" text="CM">
      <formula>NOT(ISERROR(SEARCH("CM",M1006)))</formula>
    </cfRule>
    <cfRule type="containsText" dxfId="3835" priority="5580" operator="containsText" text="Stop Work">
      <formula>NOT(ISERROR(SEARCH("Stop Work",M1006)))</formula>
    </cfRule>
  </conditionalFormatting>
  <conditionalFormatting sqref="M1006">
    <cfRule type="containsText" dxfId="3834" priority="5578" operator="containsText" text="Stop Work">
      <formula>NOT(ISERROR(SEARCH("Stop Work",M1006)))</formula>
    </cfRule>
  </conditionalFormatting>
  <conditionalFormatting sqref="M1021">
    <cfRule type="containsText" dxfId="3833" priority="5575" operator="containsText" text="Overdue">
      <formula>NOT(ISERROR(SEARCH("Overdue",M1021)))</formula>
    </cfRule>
    <cfRule type="containsText" dxfId="3832" priority="5576" operator="containsText" text="closed">
      <formula>NOT(ISERROR(SEARCH("closed",M1021)))</formula>
    </cfRule>
    <cfRule type="containsText" dxfId="3831" priority="5577" operator="containsText" text="Open">
      <formula>NOT(ISERROR(SEARCH("Open",M1021)))</formula>
    </cfRule>
  </conditionalFormatting>
  <conditionalFormatting sqref="M1021">
    <cfRule type="containsText" dxfId="3830" priority="5573" operator="containsText" text="CM">
      <formula>NOT(ISERROR(SEARCH("CM",M1021)))</formula>
    </cfRule>
    <cfRule type="containsText" dxfId="3829" priority="5574" operator="containsText" text="Stop Work">
      <formula>NOT(ISERROR(SEARCH("Stop Work",M1021)))</formula>
    </cfRule>
  </conditionalFormatting>
  <conditionalFormatting sqref="M1021">
    <cfRule type="containsText" dxfId="3828" priority="5572" operator="containsText" text="Stop Work">
      <formula>NOT(ISERROR(SEARCH("Stop Work",M1021)))</formula>
    </cfRule>
  </conditionalFormatting>
  <conditionalFormatting sqref="G1022">
    <cfRule type="containsText" dxfId="3827" priority="5569" operator="containsText" text="Accident">
      <formula>NOT(ISERROR(SEARCH("Accident",G1022)))</formula>
    </cfRule>
    <cfRule type="containsText" dxfId="3826" priority="5570" operator="containsText" text="HNM">
      <formula>NOT(ISERROR(SEARCH("HNM",G1022)))</formula>
    </cfRule>
    <cfRule type="containsText" dxfId="3825" priority="5571" operator="containsText" text="Near Miss">
      <formula>NOT(ISERROR(SEARCH("Near Miss",G1022)))</formula>
    </cfRule>
  </conditionalFormatting>
  <conditionalFormatting sqref="M1022:M1024">
    <cfRule type="containsText" dxfId="3824" priority="5566" operator="containsText" text="Overdue">
      <formula>NOT(ISERROR(SEARCH("Overdue",M1022)))</formula>
    </cfRule>
    <cfRule type="containsText" dxfId="3823" priority="5567" operator="containsText" text="closed">
      <formula>NOT(ISERROR(SEARCH("closed",M1022)))</formula>
    </cfRule>
    <cfRule type="containsText" dxfId="3822" priority="5568" operator="containsText" text="Open">
      <formula>NOT(ISERROR(SEARCH("Open",M1022)))</formula>
    </cfRule>
  </conditionalFormatting>
  <conditionalFormatting sqref="M1022:M1024">
    <cfRule type="containsText" dxfId="3821" priority="5564" operator="containsText" text="CM">
      <formula>NOT(ISERROR(SEARCH("CM",M1022)))</formula>
    </cfRule>
    <cfRule type="containsText" dxfId="3820" priority="5565" operator="containsText" text="Stop Work">
      <formula>NOT(ISERROR(SEARCH("Stop Work",M1022)))</formula>
    </cfRule>
  </conditionalFormatting>
  <conditionalFormatting sqref="M1022:M1024">
    <cfRule type="containsText" dxfId="3819" priority="5563" operator="containsText" text="Stop Work">
      <formula>NOT(ISERROR(SEARCH("Stop Work",M1022)))</formula>
    </cfRule>
  </conditionalFormatting>
  <conditionalFormatting sqref="M1025:M1026">
    <cfRule type="containsText" dxfId="3818" priority="5560" operator="containsText" text="Overdue">
      <formula>NOT(ISERROR(SEARCH("Overdue",M1025)))</formula>
    </cfRule>
    <cfRule type="containsText" dxfId="3817" priority="5561" operator="containsText" text="closed">
      <formula>NOT(ISERROR(SEARCH("closed",M1025)))</formula>
    </cfRule>
    <cfRule type="containsText" dxfId="3816" priority="5562" operator="containsText" text="Open">
      <formula>NOT(ISERROR(SEARCH("Open",M1025)))</formula>
    </cfRule>
  </conditionalFormatting>
  <conditionalFormatting sqref="M1025:M1026">
    <cfRule type="containsText" dxfId="3815" priority="5558" operator="containsText" text="CM">
      <formula>NOT(ISERROR(SEARCH("CM",M1025)))</formula>
    </cfRule>
    <cfRule type="containsText" dxfId="3814" priority="5559" operator="containsText" text="Stop Work">
      <formula>NOT(ISERROR(SEARCH("Stop Work",M1025)))</formula>
    </cfRule>
  </conditionalFormatting>
  <conditionalFormatting sqref="M1025:M1026">
    <cfRule type="containsText" dxfId="3813" priority="5557" operator="containsText" text="Stop Work">
      <formula>NOT(ISERROR(SEARCH("Stop Work",M1025)))</formula>
    </cfRule>
  </conditionalFormatting>
  <conditionalFormatting sqref="G1025:G1026">
    <cfRule type="containsText" dxfId="3812" priority="5554" operator="containsText" text="Accident">
      <formula>NOT(ISERROR(SEARCH("Accident",G1025)))</formula>
    </cfRule>
    <cfRule type="containsText" dxfId="3811" priority="5555" operator="containsText" text="HNM">
      <formula>NOT(ISERROR(SEARCH("HNM",G1025)))</formula>
    </cfRule>
    <cfRule type="containsText" dxfId="3810" priority="5556" operator="containsText" text="Near Miss">
      <formula>NOT(ISERROR(SEARCH("Near Miss",G1025)))</formula>
    </cfRule>
  </conditionalFormatting>
  <conditionalFormatting sqref="M1028">
    <cfRule type="containsText" dxfId="3809" priority="5551" operator="containsText" text="Overdue">
      <formula>NOT(ISERROR(SEARCH("Overdue",M1028)))</formula>
    </cfRule>
    <cfRule type="containsText" dxfId="3808" priority="5552" operator="containsText" text="closed">
      <formula>NOT(ISERROR(SEARCH("closed",M1028)))</formula>
    </cfRule>
    <cfRule type="containsText" dxfId="3807" priority="5553" operator="containsText" text="Open">
      <formula>NOT(ISERROR(SEARCH("Open",M1028)))</formula>
    </cfRule>
  </conditionalFormatting>
  <conditionalFormatting sqref="M1028">
    <cfRule type="containsText" dxfId="3806" priority="5549" operator="containsText" text="CM">
      <formula>NOT(ISERROR(SEARCH("CM",M1028)))</formula>
    </cfRule>
    <cfRule type="containsText" dxfId="3805" priority="5550" operator="containsText" text="Stop Work">
      <formula>NOT(ISERROR(SEARCH("Stop Work",M1028)))</formula>
    </cfRule>
  </conditionalFormatting>
  <conditionalFormatting sqref="M1028">
    <cfRule type="containsText" dxfId="3804" priority="5548" operator="containsText" text="Stop Work">
      <formula>NOT(ISERROR(SEARCH("Stop Work",M1028)))</formula>
    </cfRule>
  </conditionalFormatting>
  <conditionalFormatting sqref="M1029">
    <cfRule type="containsText" dxfId="3803" priority="5545" operator="containsText" text="Overdue">
      <formula>NOT(ISERROR(SEARCH("Overdue",M1029)))</formula>
    </cfRule>
    <cfRule type="containsText" dxfId="3802" priority="5546" operator="containsText" text="closed">
      <formula>NOT(ISERROR(SEARCH("closed",M1029)))</formula>
    </cfRule>
    <cfRule type="containsText" dxfId="3801" priority="5547" operator="containsText" text="Open">
      <formula>NOT(ISERROR(SEARCH("Open",M1029)))</formula>
    </cfRule>
  </conditionalFormatting>
  <conditionalFormatting sqref="M1029">
    <cfRule type="containsText" dxfId="3800" priority="5543" operator="containsText" text="CM">
      <formula>NOT(ISERROR(SEARCH("CM",M1029)))</formula>
    </cfRule>
    <cfRule type="containsText" dxfId="3799" priority="5544" operator="containsText" text="Stop Work">
      <formula>NOT(ISERROR(SEARCH("Stop Work",M1029)))</formula>
    </cfRule>
  </conditionalFormatting>
  <conditionalFormatting sqref="M1029">
    <cfRule type="containsText" dxfId="3798" priority="5542" operator="containsText" text="Stop Work">
      <formula>NOT(ISERROR(SEARCH("Stop Work",M1029)))</formula>
    </cfRule>
  </conditionalFormatting>
  <conditionalFormatting sqref="G1029">
    <cfRule type="containsText" dxfId="3797" priority="5539" operator="containsText" text="Accident">
      <formula>NOT(ISERROR(SEARCH("Accident",G1029)))</formula>
    </cfRule>
    <cfRule type="containsText" dxfId="3796" priority="5540" operator="containsText" text="HNM">
      <formula>NOT(ISERROR(SEARCH("HNM",G1029)))</formula>
    </cfRule>
    <cfRule type="containsText" dxfId="3795" priority="5541" operator="containsText" text="Near Miss">
      <formula>NOT(ISERROR(SEARCH("Near Miss",G1029)))</formula>
    </cfRule>
  </conditionalFormatting>
  <conditionalFormatting sqref="G1030">
    <cfRule type="containsText" dxfId="3794" priority="5536" operator="containsText" text="Accident">
      <formula>NOT(ISERROR(SEARCH("Accident",G1030)))</formula>
    </cfRule>
    <cfRule type="containsText" dxfId="3793" priority="5537" operator="containsText" text="HNM">
      <formula>NOT(ISERROR(SEARCH("HNM",G1030)))</formula>
    </cfRule>
    <cfRule type="containsText" dxfId="3792" priority="5538" operator="containsText" text="Near Miss">
      <formula>NOT(ISERROR(SEARCH("Near Miss",G1030)))</formula>
    </cfRule>
  </conditionalFormatting>
  <conditionalFormatting sqref="M1030">
    <cfRule type="containsText" dxfId="3791" priority="5533" operator="containsText" text="Overdue">
      <formula>NOT(ISERROR(SEARCH("Overdue",M1030)))</formula>
    </cfRule>
    <cfRule type="containsText" dxfId="3790" priority="5534" operator="containsText" text="closed">
      <formula>NOT(ISERROR(SEARCH("closed",M1030)))</formula>
    </cfRule>
    <cfRule type="containsText" dxfId="3789" priority="5535" operator="containsText" text="Open">
      <formula>NOT(ISERROR(SEARCH("Open",M1030)))</formula>
    </cfRule>
  </conditionalFormatting>
  <conditionalFormatting sqref="M1030">
    <cfRule type="containsText" dxfId="3788" priority="5531" operator="containsText" text="CM">
      <formula>NOT(ISERROR(SEARCH("CM",M1030)))</formula>
    </cfRule>
    <cfRule type="containsText" dxfId="3787" priority="5532" operator="containsText" text="Stop Work">
      <formula>NOT(ISERROR(SEARCH("Stop Work",M1030)))</formula>
    </cfRule>
  </conditionalFormatting>
  <conditionalFormatting sqref="M1030">
    <cfRule type="containsText" dxfId="3786" priority="5530" operator="containsText" text="Stop Work">
      <formula>NOT(ISERROR(SEARCH("Stop Work",M1030)))</formula>
    </cfRule>
  </conditionalFormatting>
  <conditionalFormatting sqref="G1031">
    <cfRule type="containsText" dxfId="3785" priority="5527" operator="containsText" text="Accident">
      <formula>NOT(ISERROR(SEARCH("Accident",G1031)))</formula>
    </cfRule>
    <cfRule type="containsText" dxfId="3784" priority="5528" operator="containsText" text="HNM">
      <formula>NOT(ISERROR(SEARCH("HNM",G1031)))</formula>
    </cfRule>
    <cfRule type="containsText" dxfId="3783" priority="5529" operator="containsText" text="Near Miss">
      <formula>NOT(ISERROR(SEARCH("Near Miss",G1031)))</formula>
    </cfRule>
  </conditionalFormatting>
  <conditionalFormatting sqref="M1031:M1035">
    <cfRule type="containsText" dxfId="3782" priority="5524" operator="containsText" text="Overdue">
      <formula>NOT(ISERROR(SEARCH("Overdue",M1031)))</formula>
    </cfRule>
    <cfRule type="containsText" dxfId="3781" priority="5525" operator="containsText" text="closed">
      <formula>NOT(ISERROR(SEARCH("closed",M1031)))</formula>
    </cfRule>
    <cfRule type="containsText" dxfId="3780" priority="5526" operator="containsText" text="Open">
      <formula>NOT(ISERROR(SEARCH("Open",M1031)))</formula>
    </cfRule>
  </conditionalFormatting>
  <conditionalFormatting sqref="M1031:M1035">
    <cfRule type="containsText" dxfId="3779" priority="5522" operator="containsText" text="CM">
      <formula>NOT(ISERROR(SEARCH("CM",M1031)))</formula>
    </cfRule>
    <cfRule type="containsText" dxfId="3778" priority="5523" operator="containsText" text="Stop Work">
      <formula>NOT(ISERROR(SEARCH("Stop Work",M1031)))</formula>
    </cfRule>
  </conditionalFormatting>
  <conditionalFormatting sqref="M1031:M1035">
    <cfRule type="containsText" dxfId="3777" priority="5521" operator="containsText" text="Stop Work">
      <formula>NOT(ISERROR(SEARCH("Stop Work",M1031)))</formula>
    </cfRule>
  </conditionalFormatting>
  <conditionalFormatting sqref="G1032:G1033">
    <cfRule type="containsText" dxfId="3776" priority="5518" operator="containsText" text="Accident">
      <formula>NOT(ISERROR(SEARCH("Accident",G1032)))</formula>
    </cfRule>
    <cfRule type="containsText" dxfId="3775" priority="5519" operator="containsText" text="HNM">
      <formula>NOT(ISERROR(SEARCH("HNM",G1032)))</formula>
    </cfRule>
    <cfRule type="containsText" dxfId="3774" priority="5520" operator="containsText" text="Near Miss">
      <formula>NOT(ISERROR(SEARCH("Near Miss",G1032)))</formula>
    </cfRule>
  </conditionalFormatting>
  <conditionalFormatting sqref="G1027">
    <cfRule type="containsText" dxfId="3773" priority="5515" operator="containsText" text="Accident">
      <formula>NOT(ISERROR(SEARCH("Accident",G1027)))</formula>
    </cfRule>
    <cfRule type="containsText" dxfId="3772" priority="5516" operator="containsText" text="HNM">
      <formula>NOT(ISERROR(SEARCH("HNM",G1027)))</formula>
    </cfRule>
    <cfRule type="containsText" dxfId="3771" priority="5517" operator="containsText" text="Near Miss">
      <formula>NOT(ISERROR(SEARCH("Near Miss",G1027)))</formula>
    </cfRule>
  </conditionalFormatting>
  <conditionalFormatting sqref="M1027">
    <cfRule type="containsText" dxfId="3770" priority="5512" operator="containsText" text="Overdue">
      <formula>NOT(ISERROR(SEARCH("Overdue",M1027)))</formula>
    </cfRule>
    <cfRule type="containsText" dxfId="3769" priority="5513" operator="containsText" text="closed">
      <formula>NOT(ISERROR(SEARCH("closed",M1027)))</formula>
    </cfRule>
    <cfRule type="containsText" dxfId="3768" priority="5514" operator="containsText" text="Open">
      <formula>NOT(ISERROR(SEARCH("Open",M1027)))</formula>
    </cfRule>
  </conditionalFormatting>
  <conditionalFormatting sqref="M1027">
    <cfRule type="containsText" dxfId="3767" priority="5510" operator="containsText" text="CM">
      <formula>NOT(ISERROR(SEARCH("CM",M1027)))</formula>
    </cfRule>
    <cfRule type="containsText" dxfId="3766" priority="5511" operator="containsText" text="Stop Work">
      <formula>NOT(ISERROR(SEARCH("Stop Work",M1027)))</formula>
    </cfRule>
  </conditionalFormatting>
  <conditionalFormatting sqref="M1027">
    <cfRule type="containsText" dxfId="3765" priority="5509" operator="containsText" text="Stop Work">
      <formula>NOT(ISERROR(SEARCH("Stop Work",M1027)))</formula>
    </cfRule>
  </conditionalFormatting>
  <conditionalFormatting sqref="G1036:G1037">
    <cfRule type="containsText" dxfId="3764" priority="5506" operator="containsText" text="Accident">
      <formula>NOT(ISERROR(SEARCH("Accident",G1036)))</formula>
    </cfRule>
    <cfRule type="containsText" dxfId="3763" priority="5507" operator="containsText" text="HNM">
      <formula>NOT(ISERROR(SEARCH("HNM",G1036)))</formula>
    </cfRule>
    <cfRule type="containsText" dxfId="3762" priority="5508" operator="containsText" text="Near Miss">
      <formula>NOT(ISERROR(SEARCH("Near Miss",G1036)))</formula>
    </cfRule>
  </conditionalFormatting>
  <conditionalFormatting sqref="M1036:M1040">
    <cfRule type="containsText" dxfId="3761" priority="5503" operator="containsText" text="Overdue">
      <formula>NOT(ISERROR(SEARCH("Overdue",M1036)))</formula>
    </cfRule>
    <cfRule type="containsText" dxfId="3760" priority="5504" operator="containsText" text="closed">
      <formula>NOT(ISERROR(SEARCH("closed",M1036)))</formula>
    </cfRule>
    <cfRule type="containsText" dxfId="3759" priority="5505" operator="containsText" text="Open">
      <formula>NOT(ISERROR(SEARCH("Open",M1036)))</formula>
    </cfRule>
  </conditionalFormatting>
  <conditionalFormatting sqref="M1036:M1040">
    <cfRule type="containsText" dxfId="3758" priority="5501" operator="containsText" text="CM">
      <formula>NOT(ISERROR(SEARCH("CM",M1036)))</formula>
    </cfRule>
    <cfRule type="containsText" dxfId="3757" priority="5502" operator="containsText" text="Stop Work">
      <formula>NOT(ISERROR(SEARCH("Stop Work",M1036)))</formula>
    </cfRule>
  </conditionalFormatting>
  <conditionalFormatting sqref="M1036:M1040">
    <cfRule type="containsText" dxfId="3756" priority="5500" operator="containsText" text="Stop Work">
      <formula>NOT(ISERROR(SEARCH("Stop Work",M1036)))</formula>
    </cfRule>
  </conditionalFormatting>
  <conditionalFormatting sqref="M1041">
    <cfRule type="containsText" dxfId="3755" priority="5497" operator="containsText" text="Overdue">
      <formula>NOT(ISERROR(SEARCH("Overdue",M1041)))</formula>
    </cfRule>
    <cfRule type="containsText" dxfId="3754" priority="5498" operator="containsText" text="closed">
      <formula>NOT(ISERROR(SEARCH("closed",M1041)))</formula>
    </cfRule>
    <cfRule type="containsText" dxfId="3753" priority="5499" operator="containsText" text="Open">
      <formula>NOT(ISERROR(SEARCH("Open",M1041)))</formula>
    </cfRule>
  </conditionalFormatting>
  <conditionalFormatting sqref="M1041">
    <cfRule type="containsText" dxfId="3752" priority="5495" operator="containsText" text="CM">
      <formula>NOT(ISERROR(SEARCH("CM",M1041)))</formula>
    </cfRule>
    <cfRule type="containsText" dxfId="3751" priority="5496" operator="containsText" text="Stop Work">
      <formula>NOT(ISERROR(SEARCH("Stop Work",M1041)))</formula>
    </cfRule>
  </conditionalFormatting>
  <conditionalFormatting sqref="M1041">
    <cfRule type="containsText" dxfId="3750" priority="5494" operator="containsText" text="Stop Work">
      <formula>NOT(ISERROR(SEARCH("Stop Work",M1041)))</formula>
    </cfRule>
  </conditionalFormatting>
  <conditionalFormatting sqref="M1042:M1043">
    <cfRule type="containsText" dxfId="3749" priority="5491" operator="containsText" text="Overdue">
      <formula>NOT(ISERROR(SEARCH("Overdue",M1042)))</formula>
    </cfRule>
    <cfRule type="containsText" dxfId="3748" priority="5492" operator="containsText" text="closed">
      <formula>NOT(ISERROR(SEARCH("closed",M1042)))</formula>
    </cfRule>
    <cfRule type="containsText" dxfId="3747" priority="5493" operator="containsText" text="Open">
      <formula>NOT(ISERROR(SEARCH("Open",M1042)))</formula>
    </cfRule>
  </conditionalFormatting>
  <conditionalFormatting sqref="M1042:M1043">
    <cfRule type="containsText" dxfId="3746" priority="5489" operator="containsText" text="CM">
      <formula>NOT(ISERROR(SEARCH("CM",M1042)))</formula>
    </cfRule>
    <cfRule type="containsText" dxfId="3745" priority="5490" operator="containsText" text="Stop Work">
      <formula>NOT(ISERROR(SEARCH("Stop Work",M1042)))</formula>
    </cfRule>
  </conditionalFormatting>
  <conditionalFormatting sqref="M1042:M1043">
    <cfRule type="containsText" dxfId="3744" priority="5488" operator="containsText" text="Stop Work">
      <formula>NOT(ISERROR(SEARCH("Stop Work",M1042)))</formula>
    </cfRule>
  </conditionalFormatting>
  <conditionalFormatting sqref="M1044:M1045">
    <cfRule type="containsText" dxfId="3743" priority="5485" operator="containsText" text="Overdue">
      <formula>NOT(ISERROR(SEARCH("Overdue",M1044)))</formula>
    </cfRule>
    <cfRule type="containsText" dxfId="3742" priority="5486" operator="containsText" text="closed">
      <formula>NOT(ISERROR(SEARCH("closed",M1044)))</formula>
    </cfRule>
    <cfRule type="containsText" dxfId="3741" priority="5487" operator="containsText" text="Open">
      <formula>NOT(ISERROR(SEARCH("Open",M1044)))</formula>
    </cfRule>
  </conditionalFormatting>
  <conditionalFormatting sqref="M1044:M1045">
    <cfRule type="containsText" dxfId="3740" priority="5483" operator="containsText" text="CM">
      <formula>NOT(ISERROR(SEARCH("CM",M1044)))</formula>
    </cfRule>
    <cfRule type="containsText" dxfId="3739" priority="5484" operator="containsText" text="Stop Work">
      <formula>NOT(ISERROR(SEARCH("Stop Work",M1044)))</formula>
    </cfRule>
  </conditionalFormatting>
  <conditionalFormatting sqref="M1044:M1045">
    <cfRule type="containsText" dxfId="3738" priority="5482" operator="containsText" text="Stop Work">
      <formula>NOT(ISERROR(SEARCH("Stop Work",M1044)))</formula>
    </cfRule>
  </conditionalFormatting>
  <conditionalFormatting sqref="M1046:M1052">
    <cfRule type="containsText" dxfId="3737" priority="5479" operator="containsText" text="Overdue">
      <formula>NOT(ISERROR(SEARCH("Overdue",M1046)))</formula>
    </cfRule>
    <cfRule type="containsText" dxfId="3736" priority="5480" operator="containsText" text="closed">
      <formula>NOT(ISERROR(SEARCH("closed",M1046)))</formula>
    </cfRule>
    <cfRule type="containsText" dxfId="3735" priority="5481" operator="containsText" text="Open">
      <formula>NOT(ISERROR(SEARCH("Open",M1046)))</formula>
    </cfRule>
  </conditionalFormatting>
  <conditionalFormatting sqref="M1046:M1052">
    <cfRule type="containsText" dxfId="3734" priority="5477" operator="containsText" text="CM">
      <formula>NOT(ISERROR(SEARCH("CM",M1046)))</formula>
    </cfRule>
    <cfRule type="containsText" dxfId="3733" priority="5478" operator="containsText" text="Stop Work">
      <formula>NOT(ISERROR(SEARCH("Stop Work",M1046)))</formula>
    </cfRule>
  </conditionalFormatting>
  <conditionalFormatting sqref="M1046:M1052">
    <cfRule type="containsText" dxfId="3732" priority="5476" operator="containsText" text="Stop Work">
      <formula>NOT(ISERROR(SEARCH("Stop Work",M1046)))</formula>
    </cfRule>
  </conditionalFormatting>
  <conditionalFormatting sqref="M1053:M1055">
    <cfRule type="containsText" dxfId="3731" priority="5473" operator="containsText" text="Overdue">
      <formula>NOT(ISERROR(SEARCH("Overdue",M1053)))</formula>
    </cfRule>
    <cfRule type="containsText" dxfId="3730" priority="5474" operator="containsText" text="closed">
      <formula>NOT(ISERROR(SEARCH("closed",M1053)))</formula>
    </cfRule>
    <cfRule type="containsText" dxfId="3729" priority="5475" operator="containsText" text="Open">
      <formula>NOT(ISERROR(SEARCH("Open",M1053)))</formula>
    </cfRule>
  </conditionalFormatting>
  <conditionalFormatting sqref="M1053:M1055">
    <cfRule type="containsText" dxfId="3728" priority="5471" operator="containsText" text="CM">
      <formula>NOT(ISERROR(SEARCH("CM",M1053)))</formula>
    </cfRule>
    <cfRule type="containsText" dxfId="3727" priority="5472" operator="containsText" text="Stop Work">
      <formula>NOT(ISERROR(SEARCH("Stop Work",M1053)))</formula>
    </cfRule>
  </conditionalFormatting>
  <conditionalFormatting sqref="M1053:M1055">
    <cfRule type="containsText" dxfId="3726" priority="5470" operator="containsText" text="Stop Work">
      <formula>NOT(ISERROR(SEARCH("Stop Work",M1053)))</formula>
    </cfRule>
  </conditionalFormatting>
  <conditionalFormatting sqref="M1056:M1057">
    <cfRule type="containsText" dxfId="3725" priority="5467" operator="containsText" text="Overdue">
      <formula>NOT(ISERROR(SEARCH("Overdue",M1056)))</formula>
    </cfRule>
    <cfRule type="containsText" dxfId="3724" priority="5468" operator="containsText" text="closed">
      <formula>NOT(ISERROR(SEARCH("closed",M1056)))</formula>
    </cfRule>
    <cfRule type="containsText" dxfId="3723" priority="5469" operator="containsText" text="Open">
      <formula>NOT(ISERROR(SEARCH("Open",M1056)))</formula>
    </cfRule>
  </conditionalFormatting>
  <conditionalFormatting sqref="M1056:M1057">
    <cfRule type="containsText" dxfId="3722" priority="5465" operator="containsText" text="CM">
      <formula>NOT(ISERROR(SEARCH("CM",M1056)))</formula>
    </cfRule>
    <cfRule type="containsText" dxfId="3721" priority="5466" operator="containsText" text="Stop Work">
      <formula>NOT(ISERROR(SEARCH("Stop Work",M1056)))</formula>
    </cfRule>
  </conditionalFormatting>
  <conditionalFormatting sqref="M1056:M1057">
    <cfRule type="containsText" dxfId="3720" priority="5464" operator="containsText" text="Stop Work">
      <formula>NOT(ISERROR(SEARCH("Stop Work",M1056)))</formula>
    </cfRule>
  </conditionalFormatting>
  <conditionalFormatting sqref="G1058">
    <cfRule type="containsText" dxfId="3719" priority="5461" operator="containsText" text="Accident">
      <formula>NOT(ISERROR(SEARCH("Accident",G1058)))</formula>
    </cfRule>
    <cfRule type="containsText" dxfId="3718" priority="5462" operator="containsText" text="HNM">
      <formula>NOT(ISERROR(SEARCH("HNM",G1058)))</formula>
    </cfRule>
    <cfRule type="containsText" dxfId="3717" priority="5463" operator="containsText" text="Near Miss">
      <formula>NOT(ISERROR(SEARCH("Near Miss",G1058)))</formula>
    </cfRule>
  </conditionalFormatting>
  <conditionalFormatting sqref="M1058:M1059">
    <cfRule type="containsText" dxfId="3716" priority="5458" operator="containsText" text="Overdue">
      <formula>NOT(ISERROR(SEARCH("Overdue",M1058)))</formula>
    </cfRule>
    <cfRule type="containsText" dxfId="3715" priority="5459" operator="containsText" text="closed">
      <formula>NOT(ISERROR(SEARCH("closed",M1058)))</formula>
    </cfRule>
    <cfRule type="containsText" dxfId="3714" priority="5460" operator="containsText" text="Open">
      <formula>NOT(ISERROR(SEARCH("Open",M1058)))</formula>
    </cfRule>
  </conditionalFormatting>
  <conditionalFormatting sqref="M1058:M1059">
    <cfRule type="containsText" dxfId="3713" priority="5456" operator="containsText" text="CM">
      <formula>NOT(ISERROR(SEARCH("CM",M1058)))</formula>
    </cfRule>
    <cfRule type="containsText" dxfId="3712" priority="5457" operator="containsText" text="Stop Work">
      <formula>NOT(ISERROR(SEARCH("Stop Work",M1058)))</formula>
    </cfRule>
  </conditionalFormatting>
  <conditionalFormatting sqref="M1058:M1059">
    <cfRule type="containsText" dxfId="3711" priority="5455" operator="containsText" text="Stop Work">
      <formula>NOT(ISERROR(SEARCH("Stop Work",M1058)))</formula>
    </cfRule>
  </conditionalFormatting>
  <conditionalFormatting sqref="G1059">
    <cfRule type="containsText" dxfId="3710" priority="5452" operator="containsText" text="Accident">
      <formula>NOT(ISERROR(SEARCH("Accident",G1059)))</formula>
    </cfRule>
    <cfRule type="containsText" dxfId="3709" priority="5453" operator="containsText" text="HNM">
      <formula>NOT(ISERROR(SEARCH("HNM",G1059)))</formula>
    </cfRule>
    <cfRule type="containsText" dxfId="3708" priority="5454" operator="containsText" text="Near Miss">
      <formula>NOT(ISERROR(SEARCH("Near Miss",G1059)))</formula>
    </cfRule>
  </conditionalFormatting>
  <conditionalFormatting sqref="M1060:M1061">
    <cfRule type="containsText" dxfId="3707" priority="5449" operator="containsText" text="Overdue">
      <formula>NOT(ISERROR(SEARCH("Overdue",M1060)))</formula>
    </cfRule>
    <cfRule type="containsText" dxfId="3706" priority="5450" operator="containsText" text="closed">
      <formula>NOT(ISERROR(SEARCH("closed",M1060)))</formula>
    </cfRule>
    <cfRule type="containsText" dxfId="3705" priority="5451" operator="containsText" text="Open">
      <formula>NOT(ISERROR(SEARCH("Open",M1060)))</formula>
    </cfRule>
  </conditionalFormatting>
  <conditionalFormatting sqref="M1060:M1061">
    <cfRule type="containsText" dxfId="3704" priority="5447" operator="containsText" text="CM">
      <formula>NOT(ISERROR(SEARCH("CM",M1060)))</formula>
    </cfRule>
    <cfRule type="containsText" dxfId="3703" priority="5448" operator="containsText" text="Stop Work">
      <formula>NOT(ISERROR(SEARCH("Stop Work",M1060)))</formula>
    </cfRule>
  </conditionalFormatting>
  <conditionalFormatting sqref="M1060:M1061">
    <cfRule type="containsText" dxfId="3702" priority="5446" operator="containsText" text="Stop Work">
      <formula>NOT(ISERROR(SEARCH("Stop Work",M1060)))</formula>
    </cfRule>
  </conditionalFormatting>
  <conditionalFormatting sqref="G1060">
    <cfRule type="containsText" dxfId="3701" priority="5443" operator="containsText" text="Accident">
      <formula>NOT(ISERROR(SEARCH("Accident",G1060)))</formula>
    </cfRule>
    <cfRule type="containsText" dxfId="3700" priority="5444" operator="containsText" text="HNM">
      <formula>NOT(ISERROR(SEARCH("HNM",G1060)))</formula>
    </cfRule>
    <cfRule type="containsText" dxfId="3699" priority="5445" operator="containsText" text="Near Miss">
      <formula>NOT(ISERROR(SEARCH("Near Miss",G1060)))</formula>
    </cfRule>
  </conditionalFormatting>
  <conditionalFormatting sqref="G1061:G1063">
    <cfRule type="containsText" dxfId="3698" priority="5440" operator="containsText" text="Accident">
      <formula>NOT(ISERROR(SEARCH("Accident",G1061)))</formula>
    </cfRule>
    <cfRule type="containsText" dxfId="3697" priority="5441" operator="containsText" text="HNM">
      <formula>NOT(ISERROR(SEARCH("HNM",G1061)))</formula>
    </cfRule>
    <cfRule type="containsText" dxfId="3696" priority="5442" operator="containsText" text="Near Miss">
      <formula>NOT(ISERROR(SEARCH("Near Miss",G1061)))</formula>
    </cfRule>
  </conditionalFormatting>
  <conditionalFormatting sqref="M1062">
    <cfRule type="containsText" dxfId="3695" priority="5437" operator="containsText" text="Overdue">
      <formula>NOT(ISERROR(SEARCH("Overdue",M1062)))</formula>
    </cfRule>
    <cfRule type="containsText" dxfId="3694" priority="5438" operator="containsText" text="closed">
      <formula>NOT(ISERROR(SEARCH("closed",M1062)))</formula>
    </cfRule>
    <cfRule type="containsText" dxfId="3693" priority="5439" operator="containsText" text="Open">
      <formula>NOT(ISERROR(SEARCH("Open",M1062)))</formula>
    </cfRule>
  </conditionalFormatting>
  <conditionalFormatting sqref="M1062">
    <cfRule type="containsText" dxfId="3692" priority="5435" operator="containsText" text="CM">
      <formula>NOT(ISERROR(SEARCH("CM",M1062)))</formula>
    </cfRule>
    <cfRule type="containsText" dxfId="3691" priority="5436" operator="containsText" text="Stop Work">
      <formula>NOT(ISERROR(SEARCH("Stop Work",M1062)))</formula>
    </cfRule>
  </conditionalFormatting>
  <conditionalFormatting sqref="M1062">
    <cfRule type="containsText" dxfId="3690" priority="5434" operator="containsText" text="Stop Work">
      <formula>NOT(ISERROR(SEARCH("Stop Work",M1062)))</formula>
    </cfRule>
  </conditionalFormatting>
  <conditionalFormatting sqref="M1063">
    <cfRule type="containsText" dxfId="3689" priority="5431" operator="containsText" text="Overdue">
      <formula>NOT(ISERROR(SEARCH("Overdue",M1063)))</formula>
    </cfRule>
    <cfRule type="containsText" dxfId="3688" priority="5432" operator="containsText" text="closed">
      <formula>NOT(ISERROR(SEARCH("closed",M1063)))</formula>
    </cfRule>
    <cfRule type="containsText" dxfId="3687" priority="5433" operator="containsText" text="Open">
      <formula>NOT(ISERROR(SEARCH("Open",M1063)))</formula>
    </cfRule>
  </conditionalFormatting>
  <conditionalFormatting sqref="M1063">
    <cfRule type="containsText" dxfId="3686" priority="5429" operator="containsText" text="CM">
      <formula>NOT(ISERROR(SEARCH("CM",M1063)))</formula>
    </cfRule>
    <cfRule type="containsText" dxfId="3685" priority="5430" operator="containsText" text="Stop Work">
      <formula>NOT(ISERROR(SEARCH("Stop Work",M1063)))</formula>
    </cfRule>
  </conditionalFormatting>
  <conditionalFormatting sqref="M1063">
    <cfRule type="containsText" dxfId="3684" priority="5428" operator="containsText" text="Stop Work">
      <formula>NOT(ISERROR(SEARCH("Stop Work",M1063)))</formula>
    </cfRule>
  </conditionalFormatting>
  <conditionalFormatting sqref="G1064">
    <cfRule type="containsText" dxfId="3683" priority="5422" operator="containsText" text="Accident">
      <formula>NOT(ISERROR(SEARCH("Accident",G1064)))</formula>
    </cfRule>
    <cfRule type="containsText" dxfId="3682" priority="5423" operator="containsText" text="HNM">
      <formula>NOT(ISERROR(SEARCH("HNM",G1064)))</formula>
    </cfRule>
    <cfRule type="containsText" dxfId="3681" priority="5424" operator="containsText" text="Near Miss">
      <formula>NOT(ISERROR(SEARCH("Near Miss",G1064)))</formula>
    </cfRule>
  </conditionalFormatting>
  <conditionalFormatting sqref="M1065">
    <cfRule type="containsText" dxfId="3680" priority="5419" operator="containsText" text="Overdue">
      <formula>NOT(ISERROR(SEARCH("Overdue",M1065)))</formula>
    </cfRule>
    <cfRule type="containsText" dxfId="3679" priority="5420" operator="containsText" text="closed">
      <formula>NOT(ISERROR(SEARCH("closed",M1065)))</formula>
    </cfRule>
    <cfRule type="containsText" dxfId="3678" priority="5421" operator="containsText" text="Open">
      <formula>NOT(ISERROR(SEARCH("Open",M1065)))</formula>
    </cfRule>
  </conditionalFormatting>
  <conditionalFormatting sqref="M1065">
    <cfRule type="containsText" dxfId="3677" priority="5417" operator="containsText" text="CM">
      <formula>NOT(ISERROR(SEARCH("CM",M1065)))</formula>
    </cfRule>
    <cfRule type="containsText" dxfId="3676" priority="5418" operator="containsText" text="Stop Work">
      <formula>NOT(ISERROR(SEARCH("Stop Work",M1065)))</formula>
    </cfRule>
  </conditionalFormatting>
  <conditionalFormatting sqref="M1065">
    <cfRule type="containsText" dxfId="3675" priority="5416" operator="containsText" text="Stop Work">
      <formula>NOT(ISERROR(SEARCH("Stop Work",M1065)))</formula>
    </cfRule>
  </conditionalFormatting>
  <conditionalFormatting sqref="G1065:G1066">
    <cfRule type="containsText" dxfId="3674" priority="5413" operator="containsText" text="Accident">
      <formula>NOT(ISERROR(SEARCH("Accident",G1065)))</formula>
    </cfRule>
    <cfRule type="containsText" dxfId="3673" priority="5414" operator="containsText" text="HNM">
      <formula>NOT(ISERROR(SEARCH("HNM",G1065)))</formula>
    </cfRule>
    <cfRule type="containsText" dxfId="3672" priority="5415" operator="containsText" text="Near Miss">
      <formula>NOT(ISERROR(SEARCH("Near Miss",G1065)))</formula>
    </cfRule>
  </conditionalFormatting>
  <conditionalFormatting sqref="M1064">
    <cfRule type="containsText" dxfId="3671" priority="5410" operator="containsText" text="Overdue">
      <formula>NOT(ISERROR(SEARCH("Overdue",M1064)))</formula>
    </cfRule>
    <cfRule type="containsText" dxfId="3670" priority="5411" operator="containsText" text="closed">
      <formula>NOT(ISERROR(SEARCH("closed",M1064)))</formula>
    </cfRule>
    <cfRule type="containsText" dxfId="3669" priority="5412" operator="containsText" text="Open">
      <formula>NOT(ISERROR(SEARCH("Open",M1064)))</formula>
    </cfRule>
  </conditionalFormatting>
  <conditionalFormatting sqref="M1064">
    <cfRule type="containsText" dxfId="3668" priority="5408" operator="containsText" text="CM">
      <formula>NOT(ISERROR(SEARCH("CM",M1064)))</formula>
    </cfRule>
    <cfRule type="containsText" dxfId="3667" priority="5409" operator="containsText" text="Stop Work">
      <formula>NOT(ISERROR(SEARCH("Stop Work",M1064)))</formula>
    </cfRule>
  </conditionalFormatting>
  <conditionalFormatting sqref="M1064">
    <cfRule type="containsText" dxfId="3666" priority="5407" operator="containsText" text="Stop Work">
      <formula>NOT(ISERROR(SEARCH("Stop Work",M1064)))</formula>
    </cfRule>
  </conditionalFormatting>
  <conditionalFormatting sqref="M1066">
    <cfRule type="containsText" dxfId="3665" priority="5404" operator="containsText" text="Overdue">
      <formula>NOT(ISERROR(SEARCH("Overdue",M1066)))</formula>
    </cfRule>
    <cfRule type="containsText" dxfId="3664" priority="5405" operator="containsText" text="closed">
      <formula>NOT(ISERROR(SEARCH("closed",M1066)))</formula>
    </cfRule>
    <cfRule type="containsText" dxfId="3663" priority="5406" operator="containsText" text="Open">
      <formula>NOT(ISERROR(SEARCH("Open",M1066)))</formula>
    </cfRule>
  </conditionalFormatting>
  <conditionalFormatting sqref="M1066">
    <cfRule type="containsText" dxfId="3662" priority="5402" operator="containsText" text="CM">
      <formula>NOT(ISERROR(SEARCH("CM",M1066)))</formula>
    </cfRule>
    <cfRule type="containsText" dxfId="3661" priority="5403" operator="containsText" text="Stop Work">
      <formula>NOT(ISERROR(SEARCH("Stop Work",M1066)))</formula>
    </cfRule>
  </conditionalFormatting>
  <conditionalFormatting sqref="M1066">
    <cfRule type="containsText" dxfId="3660" priority="5401" operator="containsText" text="Stop Work">
      <formula>NOT(ISERROR(SEARCH("Stop Work",M1066)))</formula>
    </cfRule>
  </conditionalFormatting>
  <conditionalFormatting sqref="M1067">
    <cfRule type="containsText" dxfId="3659" priority="5398" operator="containsText" text="Overdue">
      <formula>NOT(ISERROR(SEARCH("Overdue",M1067)))</formula>
    </cfRule>
    <cfRule type="containsText" dxfId="3658" priority="5399" operator="containsText" text="closed">
      <formula>NOT(ISERROR(SEARCH("closed",M1067)))</formula>
    </cfRule>
    <cfRule type="containsText" dxfId="3657" priority="5400" operator="containsText" text="Open">
      <formula>NOT(ISERROR(SEARCH("Open",M1067)))</formula>
    </cfRule>
  </conditionalFormatting>
  <conditionalFormatting sqref="M1067">
    <cfRule type="containsText" dxfId="3656" priority="5396" operator="containsText" text="CM">
      <formula>NOT(ISERROR(SEARCH("CM",M1067)))</formula>
    </cfRule>
    <cfRule type="containsText" dxfId="3655" priority="5397" operator="containsText" text="Stop Work">
      <formula>NOT(ISERROR(SEARCH("Stop Work",M1067)))</formula>
    </cfRule>
  </conditionalFormatting>
  <conditionalFormatting sqref="M1067">
    <cfRule type="containsText" dxfId="3654" priority="5395" operator="containsText" text="Stop Work">
      <formula>NOT(ISERROR(SEARCH("Stop Work",M1067)))</formula>
    </cfRule>
  </conditionalFormatting>
  <conditionalFormatting sqref="G1067">
    <cfRule type="containsText" dxfId="3653" priority="5392" operator="containsText" text="Accident">
      <formula>NOT(ISERROR(SEARCH("Accident",G1067)))</formula>
    </cfRule>
    <cfRule type="containsText" dxfId="3652" priority="5393" operator="containsText" text="HNM">
      <formula>NOT(ISERROR(SEARCH("HNM",G1067)))</formula>
    </cfRule>
    <cfRule type="containsText" dxfId="3651" priority="5394" operator="containsText" text="Near Miss">
      <formula>NOT(ISERROR(SEARCH("Near Miss",G1067)))</formula>
    </cfRule>
  </conditionalFormatting>
  <conditionalFormatting sqref="G1068">
    <cfRule type="containsText" dxfId="3650" priority="5389" operator="containsText" text="Accident">
      <formula>NOT(ISERROR(SEARCH("Accident",G1068)))</formula>
    </cfRule>
    <cfRule type="containsText" dxfId="3649" priority="5390" operator="containsText" text="HNM">
      <formula>NOT(ISERROR(SEARCH("HNM",G1068)))</formula>
    </cfRule>
    <cfRule type="containsText" dxfId="3648" priority="5391" operator="containsText" text="Near Miss">
      <formula>NOT(ISERROR(SEARCH("Near Miss",G1068)))</formula>
    </cfRule>
  </conditionalFormatting>
  <conditionalFormatting sqref="M1068">
    <cfRule type="containsText" dxfId="3647" priority="5386" operator="containsText" text="Overdue">
      <formula>NOT(ISERROR(SEARCH("Overdue",M1068)))</formula>
    </cfRule>
    <cfRule type="containsText" dxfId="3646" priority="5387" operator="containsText" text="closed">
      <formula>NOT(ISERROR(SEARCH("closed",M1068)))</formula>
    </cfRule>
    <cfRule type="containsText" dxfId="3645" priority="5388" operator="containsText" text="Open">
      <formula>NOT(ISERROR(SEARCH("Open",M1068)))</formula>
    </cfRule>
  </conditionalFormatting>
  <conditionalFormatting sqref="M1068">
    <cfRule type="containsText" dxfId="3644" priority="5384" operator="containsText" text="CM">
      <formula>NOT(ISERROR(SEARCH("CM",M1068)))</formula>
    </cfRule>
    <cfRule type="containsText" dxfId="3643" priority="5385" operator="containsText" text="Stop Work">
      <formula>NOT(ISERROR(SEARCH("Stop Work",M1068)))</formula>
    </cfRule>
  </conditionalFormatting>
  <conditionalFormatting sqref="M1068">
    <cfRule type="containsText" dxfId="3642" priority="5383" operator="containsText" text="Stop Work">
      <formula>NOT(ISERROR(SEARCH("Stop Work",M1068)))</formula>
    </cfRule>
  </conditionalFormatting>
  <conditionalFormatting sqref="G1069">
    <cfRule type="containsText" dxfId="3641" priority="5380" operator="containsText" text="Accident">
      <formula>NOT(ISERROR(SEARCH("Accident",G1069)))</formula>
    </cfRule>
    <cfRule type="containsText" dxfId="3640" priority="5381" operator="containsText" text="HNM">
      <formula>NOT(ISERROR(SEARCH("HNM",G1069)))</formula>
    </cfRule>
    <cfRule type="containsText" dxfId="3639" priority="5382" operator="containsText" text="Near Miss">
      <formula>NOT(ISERROR(SEARCH("Near Miss",G1069)))</formula>
    </cfRule>
  </conditionalFormatting>
  <conditionalFormatting sqref="M1070">
    <cfRule type="containsText" dxfId="3638" priority="5377" operator="containsText" text="Overdue">
      <formula>NOT(ISERROR(SEARCH("Overdue",M1070)))</formula>
    </cfRule>
    <cfRule type="containsText" dxfId="3637" priority="5378" operator="containsText" text="closed">
      <formula>NOT(ISERROR(SEARCH("closed",M1070)))</formula>
    </cfRule>
    <cfRule type="containsText" dxfId="3636" priority="5379" operator="containsText" text="Open">
      <formula>NOT(ISERROR(SEARCH("Open",M1070)))</formula>
    </cfRule>
  </conditionalFormatting>
  <conditionalFormatting sqref="M1070">
    <cfRule type="containsText" dxfId="3635" priority="5375" operator="containsText" text="CM">
      <formula>NOT(ISERROR(SEARCH("CM",M1070)))</formula>
    </cfRule>
    <cfRule type="containsText" dxfId="3634" priority="5376" operator="containsText" text="Stop Work">
      <formula>NOT(ISERROR(SEARCH("Stop Work",M1070)))</formula>
    </cfRule>
  </conditionalFormatting>
  <conditionalFormatting sqref="M1070">
    <cfRule type="containsText" dxfId="3633" priority="5374" operator="containsText" text="Stop Work">
      <formula>NOT(ISERROR(SEARCH("Stop Work",M1070)))</formula>
    </cfRule>
  </conditionalFormatting>
  <conditionalFormatting sqref="M1071">
    <cfRule type="containsText" dxfId="3632" priority="5371" operator="containsText" text="Overdue">
      <formula>NOT(ISERROR(SEARCH("Overdue",M1071)))</formula>
    </cfRule>
    <cfRule type="containsText" dxfId="3631" priority="5372" operator="containsText" text="closed">
      <formula>NOT(ISERROR(SEARCH("closed",M1071)))</formula>
    </cfRule>
    <cfRule type="containsText" dxfId="3630" priority="5373" operator="containsText" text="Open">
      <formula>NOT(ISERROR(SEARCH("Open",M1071)))</formula>
    </cfRule>
  </conditionalFormatting>
  <conditionalFormatting sqref="M1071">
    <cfRule type="containsText" dxfId="3629" priority="5369" operator="containsText" text="CM">
      <formula>NOT(ISERROR(SEARCH("CM",M1071)))</formula>
    </cfRule>
    <cfRule type="containsText" dxfId="3628" priority="5370" operator="containsText" text="Stop Work">
      <formula>NOT(ISERROR(SEARCH("Stop Work",M1071)))</formula>
    </cfRule>
  </conditionalFormatting>
  <conditionalFormatting sqref="M1071">
    <cfRule type="containsText" dxfId="3627" priority="5368" operator="containsText" text="Stop Work">
      <formula>NOT(ISERROR(SEARCH("Stop Work",M1071)))</formula>
    </cfRule>
  </conditionalFormatting>
  <conditionalFormatting sqref="G1072:G1073">
    <cfRule type="containsText" dxfId="3626" priority="5365" operator="containsText" text="Accident">
      <formula>NOT(ISERROR(SEARCH("Accident",G1072)))</formula>
    </cfRule>
    <cfRule type="containsText" dxfId="3625" priority="5366" operator="containsText" text="HNM">
      <formula>NOT(ISERROR(SEARCH("HNM",G1072)))</formula>
    </cfRule>
    <cfRule type="containsText" dxfId="3624" priority="5367" operator="containsText" text="Near Miss">
      <formula>NOT(ISERROR(SEARCH("Near Miss",G1072)))</formula>
    </cfRule>
  </conditionalFormatting>
  <conditionalFormatting sqref="M1072">
    <cfRule type="containsText" dxfId="3623" priority="5362" operator="containsText" text="Overdue">
      <formula>NOT(ISERROR(SEARCH("Overdue",M1072)))</formula>
    </cfRule>
    <cfRule type="containsText" dxfId="3622" priority="5363" operator="containsText" text="closed">
      <formula>NOT(ISERROR(SEARCH("closed",M1072)))</formula>
    </cfRule>
    <cfRule type="containsText" dxfId="3621" priority="5364" operator="containsText" text="Open">
      <formula>NOT(ISERROR(SEARCH("Open",M1072)))</formula>
    </cfRule>
  </conditionalFormatting>
  <conditionalFormatting sqref="M1072">
    <cfRule type="containsText" dxfId="3620" priority="5360" operator="containsText" text="CM">
      <formula>NOT(ISERROR(SEARCH("CM",M1072)))</formula>
    </cfRule>
    <cfRule type="containsText" dxfId="3619" priority="5361" operator="containsText" text="Stop Work">
      <formula>NOT(ISERROR(SEARCH("Stop Work",M1072)))</formula>
    </cfRule>
  </conditionalFormatting>
  <conditionalFormatting sqref="M1072">
    <cfRule type="containsText" dxfId="3618" priority="5359" operator="containsText" text="Stop Work">
      <formula>NOT(ISERROR(SEARCH("Stop Work",M1072)))</formula>
    </cfRule>
  </conditionalFormatting>
  <conditionalFormatting sqref="M1073">
    <cfRule type="containsText" dxfId="3617" priority="5356" operator="containsText" text="Overdue">
      <formula>NOT(ISERROR(SEARCH("Overdue",M1073)))</formula>
    </cfRule>
    <cfRule type="containsText" dxfId="3616" priority="5357" operator="containsText" text="closed">
      <formula>NOT(ISERROR(SEARCH("closed",M1073)))</formula>
    </cfRule>
    <cfRule type="containsText" dxfId="3615" priority="5358" operator="containsText" text="Open">
      <formula>NOT(ISERROR(SEARCH("Open",M1073)))</formula>
    </cfRule>
  </conditionalFormatting>
  <conditionalFormatting sqref="M1073">
    <cfRule type="containsText" dxfId="3614" priority="5354" operator="containsText" text="CM">
      <formula>NOT(ISERROR(SEARCH("CM",M1073)))</formula>
    </cfRule>
    <cfRule type="containsText" dxfId="3613" priority="5355" operator="containsText" text="Stop Work">
      <formula>NOT(ISERROR(SEARCH("Stop Work",M1073)))</formula>
    </cfRule>
  </conditionalFormatting>
  <conditionalFormatting sqref="M1073">
    <cfRule type="containsText" dxfId="3612" priority="5353" operator="containsText" text="Stop Work">
      <formula>NOT(ISERROR(SEARCH("Stop Work",M1073)))</formula>
    </cfRule>
  </conditionalFormatting>
  <conditionalFormatting sqref="G1074:G1075">
    <cfRule type="containsText" dxfId="3611" priority="5350" operator="containsText" text="Accident">
      <formula>NOT(ISERROR(SEARCH("Accident",G1074)))</formula>
    </cfRule>
    <cfRule type="containsText" dxfId="3610" priority="5351" operator="containsText" text="HNM">
      <formula>NOT(ISERROR(SEARCH("HNM",G1074)))</formula>
    </cfRule>
    <cfRule type="containsText" dxfId="3609" priority="5352" operator="containsText" text="Near Miss">
      <formula>NOT(ISERROR(SEARCH("Near Miss",G1074)))</formula>
    </cfRule>
  </conditionalFormatting>
  <conditionalFormatting sqref="M1074 M1076">
    <cfRule type="containsText" dxfId="3608" priority="5347" operator="containsText" text="Overdue">
      <formula>NOT(ISERROR(SEARCH("Overdue",M1074)))</formula>
    </cfRule>
    <cfRule type="containsText" dxfId="3607" priority="5348" operator="containsText" text="closed">
      <formula>NOT(ISERROR(SEARCH("closed",M1074)))</formula>
    </cfRule>
    <cfRule type="containsText" dxfId="3606" priority="5349" operator="containsText" text="Open">
      <formula>NOT(ISERROR(SEARCH("Open",M1074)))</formula>
    </cfRule>
  </conditionalFormatting>
  <conditionalFormatting sqref="M1074 M1076">
    <cfRule type="containsText" dxfId="3605" priority="5345" operator="containsText" text="CM">
      <formula>NOT(ISERROR(SEARCH("CM",M1074)))</formula>
    </cfRule>
    <cfRule type="containsText" dxfId="3604" priority="5346" operator="containsText" text="Stop Work">
      <formula>NOT(ISERROR(SEARCH("Stop Work",M1074)))</formula>
    </cfRule>
  </conditionalFormatting>
  <conditionalFormatting sqref="M1074 M1076">
    <cfRule type="containsText" dxfId="3603" priority="5344" operator="containsText" text="Stop Work">
      <formula>NOT(ISERROR(SEARCH("Stop Work",M1074)))</formula>
    </cfRule>
  </conditionalFormatting>
  <conditionalFormatting sqref="G1076">
    <cfRule type="containsText" dxfId="3602" priority="5341" operator="containsText" text="Accident">
      <formula>NOT(ISERROR(SEARCH("Accident",G1076)))</formula>
    </cfRule>
    <cfRule type="containsText" dxfId="3601" priority="5342" operator="containsText" text="HNM">
      <formula>NOT(ISERROR(SEARCH("HNM",G1076)))</formula>
    </cfRule>
    <cfRule type="containsText" dxfId="3600" priority="5343" operator="containsText" text="Near Miss">
      <formula>NOT(ISERROR(SEARCH("Near Miss",G1076)))</formula>
    </cfRule>
  </conditionalFormatting>
  <conditionalFormatting sqref="M1075">
    <cfRule type="containsText" dxfId="3599" priority="5338" operator="containsText" text="Overdue">
      <formula>NOT(ISERROR(SEARCH("Overdue",M1075)))</formula>
    </cfRule>
    <cfRule type="containsText" dxfId="3598" priority="5339" operator="containsText" text="closed">
      <formula>NOT(ISERROR(SEARCH("closed",M1075)))</formula>
    </cfRule>
    <cfRule type="containsText" dxfId="3597" priority="5340" operator="containsText" text="Open">
      <formula>NOT(ISERROR(SEARCH("Open",M1075)))</formula>
    </cfRule>
  </conditionalFormatting>
  <conditionalFormatting sqref="M1075">
    <cfRule type="containsText" dxfId="3596" priority="5336" operator="containsText" text="CM">
      <formula>NOT(ISERROR(SEARCH("CM",M1075)))</formula>
    </cfRule>
    <cfRule type="containsText" dxfId="3595" priority="5337" operator="containsText" text="Stop Work">
      <formula>NOT(ISERROR(SEARCH("Stop Work",M1075)))</formula>
    </cfRule>
  </conditionalFormatting>
  <conditionalFormatting sqref="M1075">
    <cfRule type="containsText" dxfId="3594" priority="5335" operator="containsText" text="Stop Work">
      <formula>NOT(ISERROR(SEARCH("Stop Work",M1075)))</formula>
    </cfRule>
  </conditionalFormatting>
  <conditionalFormatting sqref="M1077">
    <cfRule type="containsText" dxfId="3593" priority="5332" operator="containsText" text="Overdue">
      <formula>NOT(ISERROR(SEARCH("Overdue",M1077)))</formula>
    </cfRule>
    <cfRule type="containsText" dxfId="3592" priority="5333" operator="containsText" text="closed">
      <formula>NOT(ISERROR(SEARCH("closed",M1077)))</formula>
    </cfRule>
    <cfRule type="containsText" dxfId="3591" priority="5334" operator="containsText" text="Open">
      <formula>NOT(ISERROR(SEARCH("Open",M1077)))</formula>
    </cfRule>
  </conditionalFormatting>
  <conditionalFormatting sqref="M1077">
    <cfRule type="containsText" dxfId="3590" priority="5330" operator="containsText" text="CM">
      <formula>NOT(ISERROR(SEARCH("CM",M1077)))</formula>
    </cfRule>
    <cfRule type="containsText" dxfId="3589" priority="5331" operator="containsText" text="Stop Work">
      <formula>NOT(ISERROR(SEARCH("Stop Work",M1077)))</formula>
    </cfRule>
  </conditionalFormatting>
  <conditionalFormatting sqref="M1077">
    <cfRule type="containsText" dxfId="3588" priority="5329" operator="containsText" text="Stop Work">
      <formula>NOT(ISERROR(SEARCH("Stop Work",M1077)))</formula>
    </cfRule>
  </conditionalFormatting>
  <conditionalFormatting sqref="G1078">
    <cfRule type="containsText" dxfId="3587" priority="5326" operator="containsText" text="Accident">
      <formula>NOT(ISERROR(SEARCH("Accident",G1078)))</formula>
    </cfRule>
    <cfRule type="containsText" dxfId="3586" priority="5327" operator="containsText" text="HNM">
      <formula>NOT(ISERROR(SEARCH("HNM",G1078)))</formula>
    </cfRule>
    <cfRule type="containsText" dxfId="3585" priority="5328" operator="containsText" text="Near Miss">
      <formula>NOT(ISERROR(SEARCH("Near Miss",G1078)))</formula>
    </cfRule>
  </conditionalFormatting>
  <conditionalFormatting sqref="M1078">
    <cfRule type="containsText" dxfId="3584" priority="5323" operator="containsText" text="Overdue">
      <formula>NOT(ISERROR(SEARCH("Overdue",M1078)))</formula>
    </cfRule>
    <cfRule type="containsText" dxfId="3583" priority="5324" operator="containsText" text="closed">
      <formula>NOT(ISERROR(SEARCH("closed",M1078)))</formula>
    </cfRule>
    <cfRule type="containsText" dxfId="3582" priority="5325" operator="containsText" text="Open">
      <formula>NOT(ISERROR(SEARCH("Open",M1078)))</formula>
    </cfRule>
  </conditionalFormatting>
  <conditionalFormatting sqref="M1078">
    <cfRule type="containsText" dxfId="3581" priority="5321" operator="containsText" text="CM">
      <formula>NOT(ISERROR(SEARCH("CM",M1078)))</formula>
    </cfRule>
    <cfRule type="containsText" dxfId="3580" priority="5322" operator="containsText" text="Stop Work">
      <formula>NOT(ISERROR(SEARCH("Stop Work",M1078)))</formula>
    </cfRule>
  </conditionalFormatting>
  <conditionalFormatting sqref="M1078">
    <cfRule type="containsText" dxfId="3579" priority="5320" operator="containsText" text="Stop Work">
      <formula>NOT(ISERROR(SEARCH("Stop Work",M1078)))</formula>
    </cfRule>
  </conditionalFormatting>
  <conditionalFormatting sqref="M1080">
    <cfRule type="containsText" dxfId="3578" priority="5317" operator="containsText" text="Overdue">
      <formula>NOT(ISERROR(SEARCH("Overdue",M1080)))</formula>
    </cfRule>
    <cfRule type="containsText" dxfId="3577" priority="5318" operator="containsText" text="closed">
      <formula>NOT(ISERROR(SEARCH("closed",M1080)))</formula>
    </cfRule>
    <cfRule type="containsText" dxfId="3576" priority="5319" operator="containsText" text="Open">
      <formula>NOT(ISERROR(SEARCH("Open",M1080)))</formula>
    </cfRule>
  </conditionalFormatting>
  <conditionalFormatting sqref="M1080">
    <cfRule type="containsText" dxfId="3575" priority="5315" operator="containsText" text="CM">
      <formula>NOT(ISERROR(SEARCH("CM",M1080)))</formula>
    </cfRule>
    <cfRule type="containsText" dxfId="3574" priority="5316" operator="containsText" text="Stop Work">
      <formula>NOT(ISERROR(SEARCH("Stop Work",M1080)))</formula>
    </cfRule>
  </conditionalFormatting>
  <conditionalFormatting sqref="M1080">
    <cfRule type="containsText" dxfId="3573" priority="5314" operator="containsText" text="Stop Work">
      <formula>NOT(ISERROR(SEARCH("Stop Work",M1080)))</formula>
    </cfRule>
  </conditionalFormatting>
  <conditionalFormatting sqref="M1081">
    <cfRule type="containsText" dxfId="3572" priority="5311" operator="containsText" text="Overdue">
      <formula>NOT(ISERROR(SEARCH("Overdue",M1081)))</formula>
    </cfRule>
    <cfRule type="containsText" dxfId="3571" priority="5312" operator="containsText" text="closed">
      <formula>NOT(ISERROR(SEARCH("closed",M1081)))</formula>
    </cfRule>
    <cfRule type="containsText" dxfId="3570" priority="5313" operator="containsText" text="Open">
      <formula>NOT(ISERROR(SEARCH("Open",M1081)))</formula>
    </cfRule>
  </conditionalFormatting>
  <conditionalFormatting sqref="M1081">
    <cfRule type="containsText" dxfId="3569" priority="5309" operator="containsText" text="CM">
      <formula>NOT(ISERROR(SEARCH("CM",M1081)))</formula>
    </cfRule>
    <cfRule type="containsText" dxfId="3568" priority="5310" operator="containsText" text="Stop Work">
      <formula>NOT(ISERROR(SEARCH("Stop Work",M1081)))</formula>
    </cfRule>
  </conditionalFormatting>
  <conditionalFormatting sqref="M1081">
    <cfRule type="containsText" dxfId="3567" priority="5308" operator="containsText" text="Stop Work">
      <formula>NOT(ISERROR(SEARCH("Stop Work",M1081)))</formula>
    </cfRule>
  </conditionalFormatting>
  <conditionalFormatting sqref="G1081">
    <cfRule type="containsText" dxfId="3566" priority="5305" operator="containsText" text="Accident">
      <formula>NOT(ISERROR(SEARCH("Accident",G1081)))</formula>
    </cfRule>
    <cfRule type="containsText" dxfId="3565" priority="5306" operator="containsText" text="HNM">
      <formula>NOT(ISERROR(SEARCH("HNM",G1081)))</formula>
    </cfRule>
    <cfRule type="containsText" dxfId="3564" priority="5307" operator="containsText" text="Near Miss">
      <formula>NOT(ISERROR(SEARCH("Near Miss",G1081)))</formula>
    </cfRule>
  </conditionalFormatting>
  <conditionalFormatting sqref="M1082:M1083">
    <cfRule type="containsText" dxfId="3563" priority="5302" operator="containsText" text="Overdue">
      <formula>NOT(ISERROR(SEARCH("Overdue",M1082)))</formula>
    </cfRule>
    <cfRule type="containsText" dxfId="3562" priority="5303" operator="containsText" text="closed">
      <formula>NOT(ISERROR(SEARCH("closed",M1082)))</formula>
    </cfRule>
    <cfRule type="containsText" dxfId="3561" priority="5304" operator="containsText" text="Open">
      <formula>NOT(ISERROR(SEARCH("Open",M1082)))</formula>
    </cfRule>
  </conditionalFormatting>
  <conditionalFormatting sqref="M1082:M1083">
    <cfRule type="containsText" dxfId="3560" priority="5300" operator="containsText" text="CM">
      <formula>NOT(ISERROR(SEARCH("CM",M1082)))</formula>
    </cfRule>
    <cfRule type="containsText" dxfId="3559" priority="5301" operator="containsText" text="Stop Work">
      <formula>NOT(ISERROR(SEARCH("Stop Work",M1082)))</formula>
    </cfRule>
  </conditionalFormatting>
  <conditionalFormatting sqref="M1082:M1083">
    <cfRule type="containsText" dxfId="3558" priority="5299" operator="containsText" text="Stop Work">
      <formula>NOT(ISERROR(SEARCH("Stop Work",M1082)))</formula>
    </cfRule>
  </conditionalFormatting>
  <conditionalFormatting sqref="G1082:G1083">
    <cfRule type="containsText" dxfId="3557" priority="5296" operator="containsText" text="Accident">
      <formula>NOT(ISERROR(SEARCH("Accident",G1082)))</formula>
    </cfRule>
    <cfRule type="containsText" dxfId="3556" priority="5297" operator="containsText" text="HNM">
      <formula>NOT(ISERROR(SEARCH("HNM",G1082)))</formula>
    </cfRule>
    <cfRule type="containsText" dxfId="3555" priority="5298" operator="containsText" text="Near Miss">
      <formula>NOT(ISERROR(SEARCH("Near Miss",G1082)))</formula>
    </cfRule>
  </conditionalFormatting>
  <conditionalFormatting sqref="G1084">
    <cfRule type="containsText" dxfId="3554" priority="5293" operator="containsText" text="Accident">
      <formula>NOT(ISERROR(SEARCH("Accident",G1084)))</formula>
    </cfRule>
    <cfRule type="containsText" dxfId="3553" priority="5294" operator="containsText" text="HNM">
      <formula>NOT(ISERROR(SEARCH("HNM",G1084)))</formula>
    </cfRule>
    <cfRule type="containsText" dxfId="3552" priority="5295" operator="containsText" text="Near Miss">
      <formula>NOT(ISERROR(SEARCH("Near Miss",G1084)))</formula>
    </cfRule>
  </conditionalFormatting>
  <conditionalFormatting sqref="M1085">
    <cfRule type="containsText" dxfId="3551" priority="5290" operator="containsText" text="Overdue">
      <formula>NOT(ISERROR(SEARCH("Overdue",M1085)))</formula>
    </cfRule>
    <cfRule type="containsText" dxfId="3550" priority="5291" operator="containsText" text="closed">
      <formula>NOT(ISERROR(SEARCH("closed",M1085)))</formula>
    </cfRule>
    <cfRule type="containsText" dxfId="3549" priority="5292" operator="containsText" text="Open">
      <formula>NOT(ISERROR(SEARCH("Open",M1085)))</formula>
    </cfRule>
  </conditionalFormatting>
  <conditionalFormatting sqref="M1085">
    <cfRule type="containsText" dxfId="3548" priority="5288" operator="containsText" text="CM">
      <formula>NOT(ISERROR(SEARCH("CM",M1085)))</formula>
    </cfRule>
    <cfRule type="containsText" dxfId="3547" priority="5289" operator="containsText" text="Stop Work">
      <formula>NOT(ISERROR(SEARCH("Stop Work",M1085)))</formula>
    </cfRule>
  </conditionalFormatting>
  <conditionalFormatting sqref="M1085">
    <cfRule type="containsText" dxfId="3546" priority="5287" operator="containsText" text="Stop Work">
      <formula>NOT(ISERROR(SEARCH("Stop Work",M1085)))</formula>
    </cfRule>
  </conditionalFormatting>
  <conditionalFormatting sqref="G1086">
    <cfRule type="containsText" dxfId="3545" priority="5284" operator="containsText" text="Accident">
      <formula>NOT(ISERROR(SEARCH("Accident",G1086)))</formula>
    </cfRule>
    <cfRule type="containsText" dxfId="3544" priority="5285" operator="containsText" text="HNM">
      <formula>NOT(ISERROR(SEARCH("HNM",G1086)))</formula>
    </cfRule>
    <cfRule type="containsText" dxfId="3543" priority="5286" operator="containsText" text="Near Miss">
      <formula>NOT(ISERROR(SEARCH("Near Miss",G1086)))</formula>
    </cfRule>
  </conditionalFormatting>
  <conditionalFormatting sqref="M1086">
    <cfRule type="containsText" dxfId="3542" priority="5281" operator="containsText" text="Overdue">
      <formula>NOT(ISERROR(SEARCH("Overdue",M1086)))</formula>
    </cfRule>
    <cfRule type="containsText" dxfId="3541" priority="5282" operator="containsText" text="closed">
      <formula>NOT(ISERROR(SEARCH("closed",M1086)))</formula>
    </cfRule>
    <cfRule type="containsText" dxfId="3540" priority="5283" operator="containsText" text="Open">
      <formula>NOT(ISERROR(SEARCH("Open",M1086)))</formula>
    </cfRule>
  </conditionalFormatting>
  <conditionalFormatting sqref="M1086">
    <cfRule type="containsText" dxfId="3539" priority="5279" operator="containsText" text="CM">
      <formula>NOT(ISERROR(SEARCH("CM",M1086)))</formula>
    </cfRule>
    <cfRule type="containsText" dxfId="3538" priority="5280" operator="containsText" text="Stop Work">
      <formula>NOT(ISERROR(SEARCH("Stop Work",M1086)))</formula>
    </cfRule>
  </conditionalFormatting>
  <conditionalFormatting sqref="M1086">
    <cfRule type="containsText" dxfId="3537" priority="5278" operator="containsText" text="Stop Work">
      <formula>NOT(ISERROR(SEARCH("Stop Work",M1086)))</formula>
    </cfRule>
  </conditionalFormatting>
  <conditionalFormatting sqref="M1091">
    <cfRule type="containsText" dxfId="3536" priority="5266" operator="containsText" text="Stop Work">
      <formula>NOT(ISERROR(SEARCH("Stop Work",M1091)))</formula>
    </cfRule>
  </conditionalFormatting>
  <conditionalFormatting sqref="M1090">
    <cfRule type="containsText" dxfId="3535" priority="5275" operator="containsText" text="Overdue">
      <formula>NOT(ISERROR(SEARCH("Overdue",M1090)))</formula>
    </cfRule>
    <cfRule type="containsText" dxfId="3534" priority="5276" operator="containsText" text="closed">
      <formula>NOT(ISERROR(SEARCH("closed",M1090)))</formula>
    </cfRule>
    <cfRule type="containsText" dxfId="3533" priority="5277" operator="containsText" text="Open">
      <formula>NOT(ISERROR(SEARCH("Open",M1090)))</formula>
    </cfRule>
  </conditionalFormatting>
  <conditionalFormatting sqref="M1090">
    <cfRule type="containsText" dxfId="3532" priority="5273" operator="containsText" text="CM">
      <formula>NOT(ISERROR(SEARCH("CM",M1090)))</formula>
    </cfRule>
    <cfRule type="containsText" dxfId="3531" priority="5274" operator="containsText" text="Stop Work">
      <formula>NOT(ISERROR(SEARCH("Stop Work",M1090)))</formula>
    </cfRule>
  </conditionalFormatting>
  <conditionalFormatting sqref="M1090">
    <cfRule type="containsText" dxfId="3530" priority="5272" operator="containsText" text="Stop Work">
      <formula>NOT(ISERROR(SEARCH("Stop Work",M1090)))</formula>
    </cfRule>
  </conditionalFormatting>
  <conditionalFormatting sqref="M1091">
    <cfRule type="containsText" dxfId="3529" priority="5269" operator="containsText" text="Overdue">
      <formula>NOT(ISERROR(SEARCH("Overdue",M1091)))</formula>
    </cfRule>
    <cfRule type="containsText" dxfId="3528" priority="5270" operator="containsText" text="closed">
      <formula>NOT(ISERROR(SEARCH("closed",M1091)))</formula>
    </cfRule>
    <cfRule type="containsText" dxfId="3527" priority="5271" operator="containsText" text="Open">
      <formula>NOT(ISERROR(SEARCH("Open",M1091)))</formula>
    </cfRule>
  </conditionalFormatting>
  <conditionalFormatting sqref="M1091">
    <cfRule type="containsText" dxfId="3526" priority="5267" operator="containsText" text="CM">
      <formula>NOT(ISERROR(SEARCH("CM",M1091)))</formula>
    </cfRule>
    <cfRule type="containsText" dxfId="3525" priority="5268" operator="containsText" text="Stop Work">
      <formula>NOT(ISERROR(SEARCH("Stop Work",M1091)))</formula>
    </cfRule>
  </conditionalFormatting>
  <conditionalFormatting sqref="M1092">
    <cfRule type="containsText" dxfId="3524" priority="5260" operator="containsText" text="Stop Work">
      <formula>NOT(ISERROR(SEARCH("Stop Work",M1092)))</formula>
    </cfRule>
  </conditionalFormatting>
  <conditionalFormatting sqref="M1092">
    <cfRule type="containsText" dxfId="3523" priority="5263" operator="containsText" text="Overdue">
      <formula>NOT(ISERROR(SEARCH("Overdue",M1092)))</formula>
    </cfRule>
    <cfRule type="containsText" dxfId="3522" priority="5264" operator="containsText" text="closed">
      <formula>NOT(ISERROR(SEARCH("closed",M1092)))</formula>
    </cfRule>
    <cfRule type="containsText" dxfId="3521" priority="5265" operator="containsText" text="Open">
      <formula>NOT(ISERROR(SEARCH("Open",M1092)))</formula>
    </cfRule>
  </conditionalFormatting>
  <conditionalFormatting sqref="M1092">
    <cfRule type="containsText" dxfId="3520" priority="5261" operator="containsText" text="CM">
      <formula>NOT(ISERROR(SEARCH("CM",M1092)))</formula>
    </cfRule>
    <cfRule type="containsText" dxfId="3519" priority="5262" operator="containsText" text="Stop Work">
      <formula>NOT(ISERROR(SEARCH("Stop Work",M1092)))</formula>
    </cfRule>
  </conditionalFormatting>
  <conditionalFormatting sqref="G1093">
    <cfRule type="containsText" dxfId="3518" priority="5257" operator="containsText" text="Accident">
      <formula>NOT(ISERROR(SEARCH("Accident",G1093)))</formula>
    </cfRule>
    <cfRule type="containsText" dxfId="3517" priority="5258" operator="containsText" text="HNM">
      <formula>NOT(ISERROR(SEARCH("HNM",G1093)))</formula>
    </cfRule>
    <cfRule type="containsText" dxfId="3516" priority="5259" operator="containsText" text="Near Miss">
      <formula>NOT(ISERROR(SEARCH("Near Miss",G1093)))</formula>
    </cfRule>
  </conditionalFormatting>
  <conditionalFormatting sqref="M1094:M1095">
    <cfRule type="containsText" dxfId="3515" priority="5254" operator="containsText" text="Overdue">
      <formula>NOT(ISERROR(SEARCH("Overdue",M1094)))</formula>
    </cfRule>
    <cfRule type="containsText" dxfId="3514" priority="5255" operator="containsText" text="closed">
      <formula>NOT(ISERROR(SEARCH("closed",M1094)))</formula>
    </cfRule>
    <cfRule type="containsText" dxfId="3513" priority="5256" operator="containsText" text="Open">
      <formula>NOT(ISERROR(SEARCH("Open",M1094)))</formula>
    </cfRule>
  </conditionalFormatting>
  <conditionalFormatting sqref="M1094:M1095">
    <cfRule type="containsText" dxfId="3512" priority="5252" operator="containsText" text="CM">
      <formula>NOT(ISERROR(SEARCH("CM",M1094)))</formula>
    </cfRule>
    <cfRule type="containsText" dxfId="3511" priority="5253" operator="containsText" text="Stop Work">
      <formula>NOT(ISERROR(SEARCH("Stop Work",M1094)))</formula>
    </cfRule>
  </conditionalFormatting>
  <conditionalFormatting sqref="M1094:M1095">
    <cfRule type="containsText" dxfId="3510" priority="5251" operator="containsText" text="Stop Work">
      <formula>NOT(ISERROR(SEARCH("Stop Work",M1094)))</formula>
    </cfRule>
  </conditionalFormatting>
  <conditionalFormatting sqref="M1097">
    <cfRule type="containsText" dxfId="3509" priority="5248" operator="containsText" text="Overdue">
      <formula>NOT(ISERROR(SEARCH("Overdue",M1097)))</formula>
    </cfRule>
    <cfRule type="containsText" dxfId="3508" priority="5249" operator="containsText" text="closed">
      <formula>NOT(ISERROR(SEARCH("closed",M1097)))</formula>
    </cfRule>
    <cfRule type="containsText" dxfId="3507" priority="5250" operator="containsText" text="Open">
      <formula>NOT(ISERROR(SEARCH("Open",M1097)))</formula>
    </cfRule>
  </conditionalFormatting>
  <conditionalFormatting sqref="M1097">
    <cfRule type="containsText" dxfId="3506" priority="5246" operator="containsText" text="CM">
      <formula>NOT(ISERROR(SEARCH("CM",M1097)))</formula>
    </cfRule>
    <cfRule type="containsText" dxfId="3505" priority="5247" operator="containsText" text="Stop Work">
      <formula>NOT(ISERROR(SEARCH("Stop Work",M1097)))</formula>
    </cfRule>
  </conditionalFormatting>
  <conditionalFormatting sqref="M1097">
    <cfRule type="containsText" dxfId="3504" priority="5245" operator="containsText" text="Stop Work">
      <formula>NOT(ISERROR(SEARCH("Stop Work",M1097)))</formula>
    </cfRule>
  </conditionalFormatting>
  <conditionalFormatting sqref="M1099">
    <cfRule type="containsText" dxfId="3503" priority="5242" operator="containsText" text="Overdue">
      <formula>NOT(ISERROR(SEARCH("Overdue",M1099)))</formula>
    </cfRule>
    <cfRule type="containsText" dxfId="3502" priority="5243" operator="containsText" text="closed">
      <formula>NOT(ISERROR(SEARCH("closed",M1099)))</formula>
    </cfRule>
    <cfRule type="containsText" dxfId="3501" priority="5244" operator="containsText" text="Open">
      <formula>NOT(ISERROR(SEARCH("Open",M1099)))</formula>
    </cfRule>
  </conditionalFormatting>
  <conditionalFormatting sqref="M1099">
    <cfRule type="containsText" dxfId="3500" priority="5240" operator="containsText" text="CM">
      <formula>NOT(ISERROR(SEARCH("CM",M1099)))</formula>
    </cfRule>
    <cfRule type="containsText" dxfId="3499" priority="5241" operator="containsText" text="Stop Work">
      <formula>NOT(ISERROR(SEARCH("Stop Work",M1099)))</formula>
    </cfRule>
  </conditionalFormatting>
  <conditionalFormatting sqref="M1099">
    <cfRule type="containsText" dxfId="3498" priority="5239" operator="containsText" text="Stop Work">
      <formula>NOT(ISERROR(SEARCH("Stop Work",M1099)))</formula>
    </cfRule>
  </conditionalFormatting>
  <conditionalFormatting sqref="G1099:G1100">
    <cfRule type="containsText" dxfId="3497" priority="5236" operator="containsText" text="Accident">
      <formula>NOT(ISERROR(SEARCH("Accident",G1099)))</formula>
    </cfRule>
    <cfRule type="containsText" dxfId="3496" priority="5237" operator="containsText" text="HNM">
      <formula>NOT(ISERROR(SEARCH("HNM",G1099)))</formula>
    </cfRule>
    <cfRule type="containsText" dxfId="3495" priority="5238" operator="containsText" text="Near Miss">
      <formula>NOT(ISERROR(SEARCH("Near Miss",G1099)))</formula>
    </cfRule>
  </conditionalFormatting>
  <conditionalFormatting sqref="M1101">
    <cfRule type="containsText" dxfId="3494" priority="5233" operator="containsText" text="Overdue">
      <formula>NOT(ISERROR(SEARCH("Overdue",M1101)))</formula>
    </cfRule>
    <cfRule type="containsText" dxfId="3493" priority="5234" operator="containsText" text="closed">
      <formula>NOT(ISERROR(SEARCH("closed",M1101)))</formula>
    </cfRule>
    <cfRule type="containsText" dxfId="3492" priority="5235" operator="containsText" text="Open">
      <formula>NOT(ISERROR(SEARCH("Open",M1101)))</formula>
    </cfRule>
  </conditionalFormatting>
  <conditionalFormatting sqref="M1101">
    <cfRule type="containsText" dxfId="3491" priority="5231" operator="containsText" text="CM">
      <formula>NOT(ISERROR(SEARCH("CM",M1101)))</formula>
    </cfRule>
    <cfRule type="containsText" dxfId="3490" priority="5232" operator="containsText" text="Stop Work">
      <formula>NOT(ISERROR(SEARCH("Stop Work",M1101)))</formula>
    </cfRule>
  </conditionalFormatting>
  <conditionalFormatting sqref="M1101">
    <cfRule type="containsText" dxfId="3489" priority="5230" operator="containsText" text="Stop Work">
      <formula>NOT(ISERROR(SEARCH("Stop Work",M1101)))</formula>
    </cfRule>
  </conditionalFormatting>
  <conditionalFormatting sqref="G1101">
    <cfRule type="containsText" dxfId="3488" priority="5227" operator="containsText" text="Accident">
      <formula>NOT(ISERROR(SEARCH("Accident",G1101)))</formula>
    </cfRule>
    <cfRule type="containsText" dxfId="3487" priority="5228" operator="containsText" text="HNM">
      <formula>NOT(ISERROR(SEARCH("HNM",G1101)))</formula>
    </cfRule>
    <cfRule type="containsText" dxfId="3486" priority="5229" operator="containsText" text="Near Miss">
      <formula>NOT(ISERROR(SEARCH("Near Miss",G1101)))</formula>
    </cfRule>
  </conditionalFormatting>
  <conditionalFormatting sqref="M1102">
    <cfRule type="containsText" dxfId="3485" priority="5224" operator="containsText" text="Overdue">
      <formula>NOT(ISERROR(SEARCH("Overdue",M1102)))</formula>
    </cfRule>
    <cfRule type="containsText" dxfId="3484" priority="5225" operator="containsText" text="closed">
      <formula>NOT(ISERROR(SEARCH("closed",M1102)))</formula>
    </cfRule>
    <cfRule type="containsText" dxfId="3483" priority="5226" operator="containsText" text="Open">
      <formula>NOT(ISERROR(SEARCH("Open",M1102)))</formula>
    </cfRule>
  </conditionalFormatting>
  <conditionalFormatting sqref="M1102">
    <cfRule type="containsText" dxfId="3482" priority="5222" operator="containsText" text="CM">
      <formula>NOT(ISERROR(SEARCH("CM",M1102)))</formula>
    </cfRule>
    <cfRule type="containsText" dxfId="3481" priority="5223" operator="containsText" text="Stop Work">
      <formula>NOT(ISERROR(SEARCH("Stop Work",M1102)))</formula>
    </cfRule>
  </conditionalFormatting>
  <conditionalFormatting sqref="M1102">
    <cfRule type="containsText" dxfId="3480" priority="5221" operator="containsText" text="Stop Work">
      <formula>NOT(ISERROR(SEARCH("Stop Work",M1102)))</formula>
    </cfRule>
  </conditionalFormatting>
  <conditionalFormatting sqref="M1104">
    <cfRule type="containsText" dxfId="3479" priority="5218" operator="containsText" text="Overdue">
      <formula>NOT(ISERROR(SEARCH("Overdue",M1104)))</formula>
    </cfRule>
    <cfRule type="containsText" dxfId="3478" priority="5219" operator="containsText" text="closed">
      <formula>NOT(ISERROR(SEARCH("closed",M1104)))</formula>
    </cfRule>
    <cfRule type="containsText" dxfId="3477" priority="5220" operator="containsText" text="Open">
      <formula>NOT(ISERROR(SEARCH("Open",M1104)))</formula>
    </cfRule>
  </conditionalFormatting>
  <conditionalFormatting sqref="M1104">
    <cfRule type="containsText" dxfId="3476" priority="5216" operator="containsText" text="CM">
      <formula>NOT(ISERROR(SEARCH("CM",M1104)))</formula>
    </cfRule>
    <cfRule type="containsText" dxfId="3475" priority="5217" operator="containsText" text="Stop Work">
      <formula>NOT(ISERROR(SEARCH("Stop Work",M1104)))</formula>
    </cfRule>
  </conditionalFormatting>
  <conditionalFormatting sqref="M1104">
    <cfRule type="containsText" dxfId="3474" priority="5215" operator="containsText" text="Stop Work">
      <formula>NOT(ISERROR(SEARCH("Stop Work",M1104)))</formula>
    </cfRule>
  </conditionalFormatting>
  <conditionalFormatting sqref="G1105:G1106">
    <cfRule type="containsText" dxfId="3473" priority="5212" operator="containsText" text="Accident">
      <formula>NOT(ISERROR(SEARCH("Accident",G1105)))</formula>
    </cfRule>
    <cfRule type="containsText" dxfId="3472" priority="5213" operator="containsText" text="HNM">
      <formula>NOT(ISERROR(SEARCH("HNM",G1105)))</formula>
    </cfRule>
    <cfRule type="containsText" dxfId="3471" priority="5214" operator="containsText" text="Near Miss">
      <formula>NOT(ISERROR(SEARCH("Near Miss",G1105)))</formula>
    </cfRule>
  </conditionalFormatting>
  <conditionalFormatting sqref="M1105">
    <cfRule type="containsText" dxfId="3470" priority="5209" operator="containsText" text="Overdue">
      <formula>NOT(ISERROR(SEARCH("Overdue",M1105)))</formula>
    </cfRule>
    <cfRule type="containsText" dxfId="3469" priority="5210" operator="containsText" text="closed">
      <formula>NOT(ISERROR(SEARCH("closed",M1105)))</formula>
    </cfRule>
    <cfRule type="containsText" dxfId="3468" priority="5211" operator="containsText" text="Open">
      <formula>NOT(ISERROR(SEARCH("Open",M1105)))</formula>
    </cfRule>
  </conditionalFormatting>
  <conditionalFormatting sqref="M1105">
    <cfRule type="containsText" dxfId="3467" priority="5207" operator="containsText" text="CM">
      <formula>NOT(ISERROR(SEARCH("CM",M1105)))</formula>
    </cfRule>
    <cfRule type="containsText" dxfId="3466" priority="5208" operator="containsText" text="Stop Work">
      <formula>NOT(ISERROR(SEARCH("Stop Work",M1105)))</formula>
    </cfRule>
  </conditionalFormatting>
  <conditionalFormatting sqref="M1105">
    <cfRule type="containsText" dxfId="3465" priority="5206" operator="containsText" text="Stop Work">
      <formula>NOT(ISERROR(SEARCH("Stop Work",M1105)))</formula>
    </cfRule>
  </conditionalFormatting>
  <conditionalFormatting sqref="M1106">
    <cfRule type="containsText" dxfId="3464" priority="5203" operator="containsText" text="Overdue">
      <formula>NOT(ISERROR(SEARCH("Overdue",M1106)))</formula>
    </cfRule>
    <cfRule type="containsText" dxfId="3463" priority="5204" operator="containsText" text="closed">
      <formula>NOT(ISERROR(SEARCH("closed",M1106)))</formula>
    </cfRule>
    <cfRule type="containsText" dxfId="3462" priority="5205" operator="containsText" text="Open">
      <formula>NOT(ISERROR(SEARCH("Open",M1106)))</formula>
    </cfRule>
  </conditionalFormatting>
  <conditionalFormatting sqref="M1106">
    <cfRule type="containsText" dxfId="3461" priority="5201" operator="containsText" text="CM">
      <formula>NOT(ISERROR(SEARCH("CM",M1106)))</formula>
    </cfRule>
    <cfRule type="containsText" dxfId="3460" priority="5202" operator="containsText" text="Stop Work">
      <formula>NOT(ISERROR(SEARCH("Stop Work",M1106)))</formula>
    </cfRule>
  </conditionalFormatting>
  <conditionalFormatting sqref="M1106">
    <cfRule type="containsText" dxfId="3459" priority="5200" operator="containsText" text="Stop Work">
      <formula>NOT(ISERROR(SEARCH("Stop Work",M1106)))</formula>
    </cfRule>
  </conditionalFormatting>
  <conditionalFormatting sqref="M1111">
    <cfRule type="containsText" dxfId="3458" priority="5197" operator="containsText" text="Overdue">
      <formula>NOT(ISERROR(SEARCH("Overdue",M1111)))</formula>
    </cfRule>
    <cfRule type="containsText" dxfId="3457" priority="5198" operator="containsText" text="closed">
      <formula>NOT(ISERROR(SEARCH("closed",M1111)))</formula>
    </cfRule>
    <cfRule type="containsText" dxfId="3456" priority="5199" operator="containsText" text="Open">
      <formula>NOT(ISERROR(SEARCH("Open",M1111)))</formula>
    </cfRule>
  </conditionalFormatting>
  <conditionalFormatting sqref="M1111">
    <cfRule type="containsText" dxfId="3455" priority="5195" operator="containsText" text="CM">
      <formula>NOT(ISERROR(SEARCH("CM",M1111)))</formula>
    </cfRule>
    <cfRule type="containsText" dxfId="3454" priority="5196" operator="containsText" text="Stop Work">
      <formula>NOT(ISERROR(SEARCH("Stop Work",M1111)))</formula>
    </cfRule>
  </conditionalFormatting>
  <conditionalFormatting sqref="M1111">
    <cfRule type="containsText" dxfId="3453" priority="5194" operator="containsText" text="Stop Work">
      <formula>NOT(ISERROR(SEARCH("Stop Work",M1111)))</formula>
    </cfRule>
  </conditionalFormatting>
  <conditionalFormatting sqref="M1112">
    <cfRule type="containsText" dxfId="3452" priority="5191" operator="containsText" text="Overdue">
      <formula>NOT(ISERROR(SEARCH("Overdue",M1112)))</formula>
    </cfRule>
    <cfRule type="containsText" dxfId="3451" priority="5192" operator="containsText" text="closed">
      <formula>NOT(ISERROR(SEARCH("closed",M1112)))</formula>
    </cfRule>
    <cfRule type="containsText" dxfId="3450" priority="5193" operator="containsText" text="Open">
      <formula>NOT(ISERROR(SEARCH("Open",M1112)))</formula>
    </cfRule>
  </conditionalFormatting>
  <conditionalFormatting sqref="M1112">
    <cfRule type="containsText" dxfId="3449" priority="5189" operator="containsText" text="CM">
      <formula>NOT(ISERROR(SEARCH("CM",M1112)))</formula>
    </cfRule>
    <cfRule type="containsText" dxfId="3448" priority="5190" operator="containsText" text="Stop Work">
      <formula>NOT(ISERROR(SEARCH("Stop Work",M1112)))</formula>
    </cfRule>
  </conditionalFormatting>
  <conditionalFormatting sqref="M1112">
    <cfRule type="containsText" dxfId="3447" priority="5188" operator="containsText" text="Stop Work">
      <formula>NOT(ISERROR(SEARCH("Stop Work",M1112)))</formula>
    </cfRule>
  </conditionalFormatting>
  <conditionalFormatting sqref="G1113:G1114">
    <cfRule type="containsText" dxfId="3446" priority="5185" operator="containsText" text="Accident">
      <formula>NOT(ISERROR(SEARCH("Accident",G1113)))</formula>
    </cfRule>
    <cfRule type="containsText" dxfId="3445" priority="5186" operator="containsText" text="HNM">
      <formula>NOT(ISERROR(SEARCH("HNM",G1113)))</formula>
    </cfRule>
    <cfRule type="containsText" dxfId="3444" priority="5187" operator="containsText" text="Near Miss">
      <formula>NOT(ISERROR(SEARCH("Near Miss",G1113)))</formula>
    </cfRule>
  </conditionalFormatting>
  <conditionalFormatting sqref="G1118">
    <cfRule type="containsText" dxfId="3443" priority="5182" operator="containsText" text="Accident">
      <formula>NOT(ISERROR(SEARCH("Accident",G1118)))</formula>
    </cfRule>
    <cfRule type="containsText" dxfId="3442" priority="5183" operator="containsText" text="HNM">
      <formula>NOT(ISERROR(SEARCH("HNM",G1118)))</formula>
    </cfRule>
    <cfRule type="containsText" dxfId="3441" priority="5184" operator="containsText" text="Near Miss">
      <formula>NOT(ISERROR(SEARCH("Near Miss",G1118)))</formula>
    </cfRule>
  </conditionalFormatting>
  <conditionalFormatting sqref="M1117:M1119">
    <cfRule type="containsText" dxfId="3440" priority="5179" operator="containsText" text="Overdue">
      <formula>NOT(ISERROR(SEARCH("Overdue",M1117)))</formula>
    </cfRule>
    <cfRule type="containsText" dxfId="3439" priority="5180" operator="containsText" text="closed">
      <formula>NOT(ISERROR(SEARCH("closed",M1117)))</formula>
    </cfRule>
    <cfRule type="containsText" dxfId="3438" priority="5181" operator="containsText" text="Open">
      <formula>NOT(ISERROR(SEARCH("Open",M1117)))</formula>
    </cfRule>
  </conditionalFormatting>
  <conditionalFormatting sqref="M1117:M1119">
    <cfRule type="containsText" dxfId="3437" priority="5177" operator="containsText" text="CM">
      <formula>NOT(ISERROR(SEARCH("CM",M1117)))</formula>
    </cfRule>
    <cfRule type="containsText" dxfId="3436" priority="5178" operator="containsText" text="Stop Work">
      <formula>NOT(ISERROR(SEARCH("Stop Work",M1117)))</formula>
    </cfRule>
  </conditionalFormatting>
  <conditionalFormatting sqref="M1117:M1119">
    <cfRule type="containsText" dxfId="3435" priority="5176" operator="containsText" text="Stop Work">
      <formula>NOT(ISERROR(SEARCH("Stop Work",M1117)))</formula>
    </cfRule>
  </conditionalFormatting>
  <conditionalFormatting sqref="M1120">
    <cfRule type="containsText" dxfId="3434" priority="5173" operator="containsText" text="Overdue">
      <formula>NOT(ISERROR(SEARCH("Overdue",M1120)))</formula>
    </cfRule>
    <cfRule type="containsText" dxfId="3433" priority="5174" operator="containsText" text="closed">
      <formula>NOT(ISERROR(SEARCH("closed",M1120)))</formula>
    </cfRule>
    <cfRule type="containsText" dxfId="3432" priority="5175" operator="containsText" text="Open">
      <formula>NOT(ISERROR(SEARCH("Open",M1120)))</formula>
    </cfRule>
  </conditionalFormatting>
  <conditionalFormatting sqref="M1120">
    <cfRule type="containsText" dxfId="3431" priority="5171" operator="containsText" text="CM">
      <formula>NOT(ISERROR(SEARCH("CM",M1120)))</formula>
    </cfRule>
    <cfRule type="containsText" dxfId="3430" priority="5172" operator="containsText" text="Stop Work">
      <formula>NOT(ISERROR(SEARCH("Stop Work",M1120)))</formula>
    </cfRule>
  </conditionalFormatting>
  <conditionalFormatting sqref="M1120">
    <cfRule type="containsText" dxfId="3429" priority="5170" operator="containsText" text="Stop Work">
      <formula>NOT(ISERROR(SEARCH("Stop Work",M1120)))</formula>
    </cfRule>
  </conditionalFormatting>
  <conditionalFormatting sqref="M1121:M1123 M1125:M1127">
    <cfRule type="containsText" dxfId="3428" priority="5167" operator="containsText" text="Overdue">
      <formula>NOT(ISERROR(SEARCH("Overdue",M1121)))</formula>
    </cfRule>
    <cfRule type="containsText" dxfId="3427" priority="5168" operator="containsText" text="closed">
      <formula>NOT(ISERROR(SEARCH("closed",M1121)))</formula>
    </cfRule>
    <cfRule type="containsText" dxfId="3426" priority="5169" operator="containsText" text="Open">
      <formula>NOT(ISERROR(SEARCH("Open",M1121)))</formula>
    </cfRule>
  </conditionalFormatting>
  <conditionalFormatting sqref="M1121:M1123 M1125:M1127">
    <cfRule type="containsText" dxfId="3425" priority="5165" operator="containsText" text="CM">
      <formula>NOT(ISERROR(SEARCH("CM",M1121)))</formula>
    </cfRule>
    <cfRule type="containsText" dxfId="3424" priority="5166" operator="containsText" text="Stop Work">
      <formula>NOT(ISERROR(SEARCH("Stop Work",M1121)))</formula>
    </cfRule>
  </conditionalFormatting>
  <conditionalFormatting sqref="M1121:M1123 M1125:M1127">
    <cfRule type="containsText" dxfId="3423" priority="5164" operator="containsText" text="Stop Work">
      <formula>NOT(ISERROR(SEARCH("Stop Work",M1121)))</formula>
    </cfRule>
  </conditionalFormatting>
  <conditionalFormatting sqref="M1114">
    <cfRule type="containsText" dxfId="3422" priority="5161" operator="containsText" text="Overdue">
      <formula>NOT(ISERROR(SEARCH("Overdue",M1114)))</formula>
    </cfRule>
    <cfRule type="containsText" dxfId="3421" priority="5162" operator="containsText" text="closed">
      <formula>NOT(ISERROR(SEARCH("closed",M1114)))</formula>
    </cfRule>
    <cfRule type="containsText" dxfId="3420" priority="5163" operator="containsText" text="Open">
      <formula>NOT(ISERROR(SEARCH("Open",M1114)))</formula>
    </cfRule>
  </conditionalFormatting>
  <conditionalFormatting sqref="M1114">
    <cfRule type="containsText" dxfId="3419" priority="5159" operator="containsText" text="CM">
      <formula>NOT(ISERROR(SEARCH("CM",M1114)))</formula>
    </cfRule>
    <cfRule type="containsText" dxfId="3418" priority="5160" operator="containsText" text="Stop Work">
      <formula>NOT(ISERROR(SEARCH("Stop Work",M1114)))</formula>
    </cfRule>
  </conditionalFormatting>
  <conditionalFormatting sqref="M1114">
    <cfRule type="containsText" dxfId="3417" priority="5158" operator="containsText" text="Stop Work">
      <formula>NOT(ISERROR(SEARCH("Stop Work",M1114)))</formula>
    </cfRule>
  </conditionalFormatting>
  <conditionalFormatting sqref="G1126">
    <cfRule type="containsText" dxfId="3416" priority="5155" operator="containsText" text="Accident">
      <formula>NOT(ISERROR(SEARCH("Accident",G1126)))</formula>
    </cfRule>
    <cfRule type="containsText" dxfId="3415" priority="5156" operator="containsText" text="HNM">
      <formula>NOT(ISERROR(SEARCH("HNM",G1126)))</formula>
    </cfRule>
    <cfRule type="containsText" dxfId="3414" priority="5157" operator="containsText" text="Near Miss">
      <formula>NOT(ISERROR(SEARCH("Near Miss",G1126)))</formula>
    </cfRule>
  </conditionalFormatting>
  <conditionalFormatting sqref="M1124">
    <cfRule type="containsText" dxfId="3413" priority="5152" operator="containsText" text="Overdue">
      <formula>NOT(ISERROR(SEARCH("Overdue",M1124)))</formula>
    </cfRule>
    <cfRule type="containsText" dxfId="3412" priority="5153" operator="containsText" text="closed">
      <formula>NOT(ISERROR(SEARCH("closed",M1124)))</formula>
    </cfRule>
    <cfRule type="containsText" dxfId="3411" priority="5154" operator="containsText" text="Open">
      <formula>NOT(ISERROR(SEARCH("Open",M1124)))</formula>
    </cfRule>
  </conditionalFormatting>
  <conditionalFormatting sqref="M1124">
    <cfRule type="containsText" dxfId="3410" priority="5150" operator="containsText" text="CM">
      <formula>NOT(ISERROR(SEARCH("CM",M1124)))</formula>
    </cfRule>
    <cfRule type="containsText" dxfId="3409" priority="5151" operator="containsText" text="Stop Work">
      <formula>NOT(ISERROR(SEARCH("Stop Work",M1124)))</formula>
    </cfRule>
  </conditionalFormatting>
  <conditionalFormatting sqref="M1124">
    <cfRule type="containsText" dxfId="3408" priority="5149" operator="containsText" text="Stop Work">
      <formula>NOT(ISERROR(SEARCH("Stop Work",M1124)))</formula>
    </cfRule>
  </conditionalFormatting>
  <conditionalFormatting sqref="M1108">
    <cfRule type="containsText" dxfId="3407" priority="5146" operator="containsText" text="Overdue">
      <formula>NOT(ISERROR(SEARCH("Overdue",M1108)))</formula>
    </cfRule>
    <cfRule type="containsText" dxfId="3406" priority="5147" operator="containsText" text="closed">
      <formula>NOT(ISERROR(SEARCH("closed",M1108)))</formula>
    </cfRule>
    <cfRule type="containsText" dxfId="3405" priority="5148" operator="containsText" text="Open">
      <formula>NOT(ISERROR(SEARCH("Open",M1108)))</formula>
    </cfRule>
  </conditionalFormatting>
  <conditionalFormatting sqref="M1108">
    <cfRule type="containsText" dxfId="3404" priority="5144" operator="containsText" text="CM">
      <formula>NOT(ISERROR(SEARCH("CM",M1108)))</formula>
    </cfRule>
    <cfRule type="containsText" dxfId="3403" priority="5145" operator="containsText" text="Stop Work">
      <formula>NOT(ISERROR(SEARCH("Stop Work",M1108)))</formula>
    </cfRule>
  </conditionalFormatting>
  <conditionalFormatting sqref="M1108">
    <cfRule type="containsText" dxfId="3402" priority="5143" operator="containsText" text="Stop Work">
      <formula>NOT(ISERROR(SEARCH("Stop Work",M1108)))</formula>
    </cfRule>
  </conditionalFormatting>
  <conditionalFormatting sqref="M1129">
    <cfRule type="containsText" dxfId="3401" priority="5140" operator="containsText" text="Overdue">
      <formula>NOT(ISERROR(SEARCH("Overdue",M1129)))</formula>
    </cfRule>
    <cfRule type="containsText" dxfId="3400" priority="5141" operator="containsText" text="closed">
      <formula>NOT(ISERROR(SEARCH("closed",M1129)))</formula>
    </cfRule>
    <cfRule type="containsText" dxfId="3399" priority="5142" operator="containsText" text="Open">
      <formula>NOT(ISERROR(SEARCH("Open",M1129)))</formula>
    </cfRule>
  </conditionalFormatting>
  <conditionalFormatting sqref="M1129">
    <cfRule type="containsText" dxfId="3398" priority="5138" operator="containsText" text="CM">
      <formula>NOT(ISERROR(SEARCH("CM",M1129)))</formula>
    </cfRule>
    <cfRule type="containsText" dxfId="3397" priority="5139" operator="containsText" text="Stop Work">
      <formula>NOT(ISERROR(SEARCH("Stop Work",M1129)))</formula>
    </cfRule>
  </conditionalFormatting>
  <conditionalFormatting sqref="M1129">
    <cfRule type="containsText" dxfId="3396" priority="5137" operator="containsText" text="Stop Work">
      <formula>NOT(ISERROR(SEARCH("Stop Work",M1129)))</formula>
    </cfRule>
  </conditionalFormatting>
  <conditionalFormatting sqref="G1130:G1137">
    <cfRule type="containsText" dxfId="3395" priority="5134" operator="containsText" text="Accident">
      <formula>NOT(ISERROR(SEARCH("Accident",G1130)))</formula>
    </cfRule>
    <cfRule type="containsText" dxfId="3394" priority="5135" operator="containsText" text="HNM">
      <formula>NOT(ISERROR(SEARCH("HNM",G1130)))</formula>
    </cfRule>
    <cfRule type="containsText" dxfId="3393" priority="5136" operator="containsText" text="Near Miss">
      <formula>NOT(ISERROR(SEARCH("Near Miss",G1130)))</formula>
    </cfRule>
  </conditionalFormatting>
  <conditionalFormatting sqref="M1131">
    <cfRule type="containsText" dxfId="3392" priority="5131" operator="containsText" text="Overdue">
      <formula>NOT(ISERROR(SEARCH("Overdue",M1131)))</formula>
    </cfRule>
    <cfRule type="containsText" dxfId="3391" priority="5132" operator="containsText" text="closed">
      <formula>NOT(ISERROR(SEARCH("closed",M1131)))</formula>
    </cfRule>
    <cfRule type="containsText" dxfId="3390" priority="5133" operator="containsText" text="Open">
      <formula>NOT(ISERROR(SEARCH("Open",M1131)))</formula>
    </cfRule>
  </conditionalFormatting>
  <conditionalFormatting sqref="M1131">
    <cfRule type="containsText" dxfId="3389" priority="5129" operator="containsText" text="CM">
      <formula>NOT(ISERROR(SEARCH("CM",M1131)))</formula>
    </cfRule>
    <cfRule type="containsText" dxfId="3388" priority="5130" operator="containsText" text="Stop Work">
      <formula>NOT(ISERROR(SEARCH("Stop Work",M1131)))</formula>
    </cfRule>
  </conditionalFormatting>
  <conditionalFormatting sqref="M1131">
    <cfRule type="containsText" dxfId="3387" priority="5128" operator="containsText" text="Stop Work">
      <formula>NOT(ISERROR(SEARCH("Stop Work",M1131)))</formula>
    </cfRule>
  </conditionalFormatting>
  <conditionalFormatting sqref="M1132">
    <cfRule type="containsText" dxfId="3386" priority="5125" operator="containsText" text="Overdue">
      <formula>NOT(ISERROR(SEARCH("Overdue",M1132)))</formula>
    </cfRule>
    <cfRule type="containsText" dxfId="3385" priority="5126" operator="containsText" text="closed">
      <formula>NOT(ISERROR(SEARCH("closed",M1132)))</formula>
    </cfRule>
    <cfRule type="containsText" dxfId="3384" priority="5127" operator="containsText" text="Open">
      <formula>NOT(ISERROR(SEARCH("Open",M1132)))</formula>
    </cfRule>
  </conditionalFormatting>
  <conditionalFormatting sqref="M1132">
    <cfRule type="containsText" dxfId="3383" priority="5123" operator="containsText" text="CM">
      <formula>NOT(ISERROR(SEARCH("CM",M1132)))</formula>
    </cfRule>
    <cfRule type="containsText" dxfId="3382" priority="5124" operator="containsText" text="Stop Work">
      <formula>NOT(ISERROR(SEARCH("Stop Work",M1132)))</formula>
    </cfRule>
  </conditionalFormatting>
  <conditionalFormatting sqref="M1132">
    <cfRule type="containsText" dxfId="3381" priority="5122" operator="containsText" text="Stop Work">
      <formula>NOT(ISERROR(SEARCH("Stop Work",M1132)))</formula>
    </cfRule>
  </conditionalFormatting>
  <conditionalFormatting sqref="M1137">
    <cfRule type="containsText" dxfId="3380" priority="5119" operator="containsText" text="Overdue">
      <formula>NOT(ISERROR(SEARCH("Overdue",M1137)))</formula>
    </cfRule>
    <cfRule type="containsText" dxfId="3379" priority="5120" operator="containsText" text="closed">
      <formula>NOT(ISERROR(SEARCH("closed",M1137)))</formula>
    </cfRule>
    <cfRule type="containsText" dxfId="3378" priority="5121" operator="containsText" text="Open">
      <formula>NOT(ISERROR(SEARCH("Open",M1137)))</formula>
    </cfRule>
  </conditionalFormatting>
  <conditionalFormatting sqref="M1137">
    <cfRule type="containsText" dxfId="3377" priority="5117" operator="containsText" text="CM">
      <formula>NOT(ISERROR(SEARCH("CM",M1137)))</formula>
    </cfRule>
    <cfRule type="containsText" dxfId="3376" priority="5118" operator="containsText" text="Stop Work">
      <formula>NOT(ISERROR(SEARCH("Stop Work",M1137)))</formula>
    </cfRule>
  </conditionalFormatting>
  <conditionalFormatting sqref="M1137">
    <cfRule type="containsText" dxfId="3375" priority="5116" operator="containsText" text="Stop Work">
      <formula>NOT(ISERROR(SEARCH("Stop Work",M1137)))</formula>
    </cfRule>
  </conditionalFormatting>
  <conditionalFormatting sqref="M1134">
    <cfRule type="containsText" dxfId="3374" priority="5113" operator="containsText" text="Overdue">
      <formula>NOT(ISERROR(SEARCH("Overdue",M1134)))</formula>
    </cfRule>
    <cfRule type="containsText" dxfId="3373" priority="5114" operator="containsText" text="closed">
      <formula>NOT(ISERROR(SEARCH("closed",M1134)))</formula>
    </cfRule>
    <cfRule type="containsText" dxfId="3372" priority="5115" operator="containsText" text="Open">
      <formula>NOT(ISERROR(SEARCH("Open",M1134)))</formula>
    </cfRule>
  </conditionalFormatting>
  <conditionalFormatting sqref="M1134">
    <cfRule type="containsText" dxfId="3371" priority="5111" operator="containsText" text="CM">
      <formula>NOT(ISERROR(SEARCH("CM",M1134)))</formula>
    </cfRule>
    <cfRule type="containsText" dxfId="3370" priority="5112" operator="containsText" text="Stop Work">
      <formula>NOT(ISERROR(SEARCH("Stop Work",M1134)))</formula>
    </cfRule>
  </conditionalFormatting>
  <conditionalFormatting sqref="M1134">
    <cfRule type="containsText" dxfId="3369" priority="5110" operator="containsText" text="Stop Work">
      <formula>NOT(ISERROR(SEARCH("Stop Work",M1134)))</formula>
    </cfRule>
  </conditionalFormatting>
  <conditionalFormatting sqref="M1135">
    <cfRule type="containsText" dxfId="3368" priority="5107" operator="containsText" text="Overdue">
      <formula>NOT(ISERROR(SEARCH("Overdue",M1135)))</formula>
    </cfRule>
    <cfRule type="containsText" dxfId="3367" priority="5108" operator="containsText" text="closed">
      <formula>NOT(ISERROR(SEARCH("closed",M1135)))</formula>
    </cfRule>
    <cfRule type="containsText" dxfId="3366" priority="5109" operator="containsText" text="Open">
      <formula>NOT(ISERROR(SEARCH("Open",M1135)))</formula>
    </cfRule>
  </conditionalFormatting>
  <conditionalFormatting sqref="M1135">
    <cfRule type="containsText" dxfId="3365" priority="5105" operator="containsText" text="CM">
      <formula>NOT(ISERROR(SEARCH("CM",M1135)))</formula>
    </cfRule>
    <cfRule type="containsText" dxfId="3364" priority="5106" operator="containsText" text="Stop Work">
      <formula>NOT(ISERROR(SEARCH("Stop Work",M1135)))</formula>
    </cfRule>
  </conditionalFormatting>
  <conditionalFormatting sqref="M1135">
    <cfRule type="containsText" dxfId="3363" priority="5104" operator="containsText" text="Stop Work">
      <formula>NOT(ISERROR(SEARCH("Stop Work",M1135)))</formula>
    </cfRule>
  </conditionalFormatting>
  <conditionalFormatting sqref="M1136">
    <cfRule type="containsText" dxfId="3362" priority="5101" operator="containsText" text="Overdue">
      <formula>NOT(ISERROR(SEARCH("Overdue",M1136)))</formula>
    </cfRule>
    <cfRule type="containsText" dxfId="3361" priority="5102" operator="containsText" text="closed">
      <formula>NOT(ISERROR(SEARCH("closed",M1136)))</formula>
    </cfRule>
    <cfRule type="containsText" dxfId="3360" priority="5103" operator="containsText" text="Open">
      <formula>NOT(ISERROR(SEARCH("Open",M1136)))</formula>
    </cfRule>
  </conditionalFormatting>
  <conditionalFormatting sqref="M1136">
    <cfRule type="containsText" dxfId="3359" priority="5099" operator="containsText" text="CM">
      <formula>NOT(ISERROR(SEARCH("CM",M1136)))</formula>
    </cfRule>
    <cfRule type="containsText" dxfId="3358" priority="5100" operator="containsText" text="Stop Work">
      <formula>NOT(ISERROR(SEARCH("Stop Work",M1136)))</formula>
    </cfRule>
  </conditionalFormatting>
  <conditionalFormatting sqref="M1136">
    <cfRule type="containsText" dxfId="3357" priority="5098" operator="containsText" text="Stop Work">
      <formula>NOT(ISERROR(SEARCH("Stop Work",M1136)))</formula>
    </cfRule>
  </conditionalFormatting>
  <conditionalFormatting sqref="M1139">
    <cfRule type="containsText" dxfId="3356" priority="5095" operator="containsText" text="Overdue">
      <formula>NOT(ISERROR(SEARCH("Overdue",M1139)))</formula>
    </cfRule>
    <cfRule type="containsText" dxfId="3355" priority="5096" operator="containsText" text="closed">
      <formula>NOT(ISERROR(SEARCH("closed",M1139)))</formula>
    </cfRule>
    <cfRule type="containsText" dxfId="3354" priority="5097" operator="containsText" text="Open">
      <formula>NOT(ISERROR(SEARCH("Open",M1139)))</formula>
    </cfRule>
  </conditionalFormatting>
  <conditionalFormatting sqref="M1139">
    <cfRule type="containsText" dxfId="3353" priority="5093" operator="containsText" text="CM">
      <formula>NOT(ISERROR(SEARCH("CM",M1139)))</formula>
    </cfRule>
    <cfRule type="containsText" dxfId="3352" priority="5094" operator="containsText" text="Stop Work">
      <formula>NOT(ISERROR(SEARCH("Stop Work",M1139)))</formula>
    </cfRule>
  </conditionalFormatting>
  <conditionalFormatting sqref="M1139">
    <cfRule type="containsText" dxfId="3351" priority="5092" operator="containsText" text="Stop Work">
      <formula>NOT(ISERROR(SEARCH("Stop Work",M1139)))</formula>
    </cfRule>
  </conditionalFormatting>
  <conditionalFormatting sqref="M1140 M1144:M1145">
    <cfRule type="containsText" dxfId="3350" priority="5089" operator="containsText" text="Overdue">
      <formula>NOT(ISERROR(SEARCH("Overdue",M1140)))</formula>
    </cfRule>
    <cfRule type="containsText" dxfId="3349" priority="5090" operator="containsText" text="closed">
      <formula>NOT(ISERROR(SEARCH("closed",M1140)))</formula>
    </cfRule>
    <cfRule type="containsText" dxfId="3348" priority="5091" operator="containsText" text="Open">
      <formula>NOT(ISERROR(SEARCH("Open",M1140)))</formula>
    </cfRule>
  </conditionalFormatting>
  <conditionalFormatting sqref="M1140 M1144:M1145">
    <cfRule type="containsText" dxfId="3347" priority="5087" operator="containsText" text="CM">
      <formula>NOT(ISERROR(SEARCH("CM",M1140)))</formula>
    </cfRule>
    <cfRule type="containsText" dxfId="3346" priority="5088" operator="containsText" text="Stop Work">
      <formula>NOT(ISERROR(SEARCH("Stop Work",M1140)))</formula>
    </cfRule>
  </conditionalFormatting>
  <conditionalFormatting sqref="M1140 M1144:M1145">
    <cfRule type="containsText" dxfId="3345" priority="5086" operator="containsText" text="Stop Work">
      <formula>NOT(ISERROR(SEARCH("Stop Work",M1140)))</formula>
    </cfRule>
  </conditionalFormatting>
  <conditionalFormatting sqref="G1140">
    <cfRule type="containsText" dxfId="3344" priority="5083" operator="containsText" text="Accident">
      <formula>NOT(ISERROR(SEARCH("Accident",G1140)))</formula>
    </cfRule>
    <cfRule type="containsText" dxfId="3343" priority="5084" operator="containsText" text="HNM">
      <formula>NOT(ISERROR(SEARCH("HNM",G1140)))</formula>
    </cfRule>
    <cfRule type="containsText" dxfId="3342" priority="5085" operator="containsText" text="Near Miss">
      <formula>NOT(ISERROR(SEARCH("Near Miss",G1140)))</formula>
    </cfRule>
  </conditionalFormatting>
  <conditionalFormatting sqref="G1145">
    <cfRule type="containsText" dxfId="3341" priority="5080" operator="containsText" text="Accident">
      <formula>NOT(ISERROR(SEARCH("Accident",G1145)))</formula>
    </cfRule>
    <cfRule type="containsText" dxfId="3340" priority="5081" operator="containsText" text="HNM">
      <formula>NOT(ISERROR(SEARCH("HNM",G1145)))</formula>
    </cfRule>
    <cfRule type="containsText" dxfId="3339" priority="5082" operator="containsText" text="Near Miss">
      <formula>NOT(ISERROR(SEARCH("Near Miss",G1145)))</formula>
    </cfRule>
  </conditionalFormatting>
  <conditionalFormatting sqref="G1146">
    <cfRule type="containsText" dxfId="3338" priority="5077" operator="containsText" text="Accident">
      <formula>NOT(ISERROR(SEARCH("Accident",G1146)))</formula>
    </cfRule>
    <cfRule type="containsText" dxfId="3337" priority="5078" operator="containsText" text="HNM">
      <formula>NOT(ISERROR(SEARCH("HNM",G1146)))</formula>
    </cfRule>
    <cfRule type="containsText" dxfId="3336" priority="5079" operator="containsText" text="Near Miss">
      <formula>NOT(ISERROR(SEARCH("Near Miss",G1146)))</formula>
    </cfRule>
  </conditionalFormatting>
  <conditionalFormatting sqref="G1148">
    <cfRule type="containsText" dxfId="3335" priority="5074" operator="containsText" text="Accident">
      <formula>NOT(ISERROR(SEARCH("Accident",G1148)))</formula>
    </cfRule>
    <cfRule type="containsText" dxfId="3334" priority="5075" operator="containsText" text="HNM">
      <formula>NOT(ISERROR(SEARCH("HNM",G1148)))</formula>
    </cfRule>
    <cfRule type="containsText" dxfId="3333" priority="5076" operator="containsText" text="Near Miss">
      <formula>NOT(ISERROR(SEARCH("Near Miss",G1148)))</formula>
    </cfRule>
  </conditionalFormatting>
  <conditionalFormatting sqref="G1155">
    <cfRule type="containsText" dxfId="3332" priority="5071" operator="containsText" text="Accident">
      <formula>NOT(ISERROR(SEARCH("Accident",G1155)))</formula>
    </cfRule>
    <cfRule type="containsText" dxfId="3331" priority="5072" operator="containsText" text="HNM">
      <formula>NOT(ISERROR(SEARCH("HNM",G1155)))</formula>
    </cfRule>
    <cfRule type="containsText" dxfId="3330" priority="5073" operator="containsText" text="Near Miss">
      <formula>NOT(ISERROR(SEARCH("Near Miss",G1155)))</formula>
    </cfRule>
  </conditionalFormatting>
  <conditionalFormatting sqref="G1156:G1157">
    <cfRule type="containsText" dxfId="3329" priority="5068" operator="containsText" text="Accident">
      <formula>NOT(ISERROR(SEARCH("Accident",G1156)))</formula>
    </cfRule>
    <cfRule type="containsText" dxfId="3328" priority="5069" operator="containsText" text="HNM">
      <formula>NOT(ISERROR(SEARCH("HNM",G1156)))</formula>
    </cfRule>
    <cfRule type="containsText" dxfId="3327" priority="5070" operator="containsText" text="Near Miss">
      <formula>NOT(ISERROR(SEARCH("Near Miss",G1156)))</formula>
    </cfRule>
  </conditionalFormatting>
  <conditionalFormatting sqref="G1142:G1143">
    <cfRule type="containsText" dxfId="3326" priority="5065" operator="containsText" text="Accident">
      <formula>NOT(ISERROR(SEARCH("Accident",G1142)))</formula>
    </cfRule>
    <cfRule type="containsText" dxfId="3325" priority="5066" operator="containsText" text="HNM">
      <formula>NOT(ISERROR(SEARCH("HNM",G1142)))</formula>
    </cfRule>
    <cfRule type="containsText" dxfId="3324" priority="5067" operator="containsText" text="Near Miss">
      <formula>NOT(ISERROR(SEARCH("Near Miss",G1142)))</formula>
    </cfRule>
  </conditionalFormatting>
  <conditionalFormatting sqref="M1142">
    <cfRule type="containsText" dxfId="3323" priority="5062" operator="containsText" text="Overdue">
      <formula>NOT(ISERROR(SEARCH("Overdue",M1142)))</formula>
    </cfRule>
    <cfRule type="containsText" dxfId="3322" priority="5063" operator="containsText" text="closed">
      <formula>NOT(ISERROR(SEARCH("closed",M1142)))</formula>
    </cfRule>
    <cfRule type="containsText" dxfId="3321" priority="5064" operator="containsText" text="Open">
      <formula>NOT(ISERROR(SEARCH("Open",M1142)))</formula>
    </cfRule>
  </conditionalFormatting>
  <conditionalFormatting sqref="M1142">
    <cfRule type="containsText" dxfId="3320" priority="5060" operator="containsText" text="CM">
      <formula>NOT(ISERROR(SEARCH("CM",M1142)))</formula>
    </cfRule>
    <cfRule type="containsText" dxfId="3319" priority="5061" operator="containsText" text="Stop Work">
      <formula>NOT(ISERROR(SEARCH("Stop Work",M1142)))</formula>
    </cfRule>
  </conditionalFormatting>
  <conditionalFormatting sqref="M1142">
    <cfRule type="containsText" dxfId="3318" priority="5059" operator="containsText" text="Stop Work">
      <formula>NOT(ISERROR(SEARCH("Stop Work",M1142)))</formula>
    </cfRule>
  </conditionalFormatting>
  <conditionalFormatting sqref="G1141">
    <cfRule type="containsText" dxfId="3317" priority="5056" operator="containsText" text="Accident">
      <formula>NOT(ISERROR(SEARCH("Accident",G1141)))</formula>
    </cfRule>
    <cfRule type="containsText" dxfId="3316" priority="5057" operator="containsText" text="HNM">
      <formula>NOT(ISERROR(SEARCH("HNM",G1141)))</formula>
    </cfRule>
    <cfRule type="containsText" dxfId="3315" priority="5058" operator="containsText" text="Near Miss">
      <formula>NOT(ISERROR(SEARCH("Near Miss",G1141)))</formula>
    </cfRule>
  </conditionalFormatting>
  <conditionalFormatting sqref="M1141">
    <cfRule type="containsText" dxfId="3314" priority="5053" operator="containsText" text="Overdue">
      <formula>NOT(ISERROR(SEARCH("Overdue",M1141)))</formula>
    </cfRule>
    <cfRule type="containsText" dxfId="3313" priority="5054" operator="containsText" text="closed">
      <formula>NOT(ISERROR(SEARCH("closed",M1141)))</formula>
    </cfRule>
    <cfRule type="containsText" dxfId="3312" priority="5055" operator="containsText" text="Open">
      <formula>NOT(ISERROR(SEARCH("Open",M1141)))</formula>
    </cfRule>
  </conditionalFormatting>
  <conditionalFormatting sqref="M1141">
    <cfRule type="containsText" dxfId="3311" priority="5051" operator="containsText" text="CM">
      <formula>NOT(ISERROR(SEARCH("CM",M1141)))</formula>
    </cfRule>
    <cfRule type="containsText" dxfId="3310" priority="5052" operator="containsText" text="Stop Work">
      <formula>NOT(ISERROR(SEARCH("Stop Work",M1141)))</formula>
    </cfRule>
  </conditionalFormatting>
  <conditionalFormatting sqref="M1141">
    <cfRule type="containsText" dxfId="3309" priority="5050" operator="containsText" text="Stop Work">
      <formula>NOT(ISERROR(SEARCH("Stop Work",M1141)))</formula>
    </cfRule>
  </conditionalFormatting>
  <conditionalFormatting sqref="M1150">
    <cfRule type="containsText" dxfId="3308" priority="5047" operator="containsText" text="Overdue">
      <formula>NOT(ISERROR(SEARCH("Overdue",M1150)))</formula>
    </cfRule>
    <cfRule type="containsText" dxfId="3307" priority="5048" operator="containsText" text="closed">
      <formula>NOT(ISERROR(SEARCH("closed",M1150)))</formula>
    </cfRule>
    <cfRule type="containsText" dxfId="3306" priority="5049" operator="containsText" text="Open">
      <formula>NOT(ISERROR(SEARCH("Open",M1150)))</formula>
    </cfRule>
  </conditionalFormatting>
  <conditionalFormatting sqref="M1150">
    <cfRule type="containsText" dxfId="3305" priority="5045" operator="containsText" text="CM">
      <formula>NOT(ISERROR(SEARCH("CM",M1150)))</formula>
    </cfRule>
    <cfRule type="containsText" dxfId="3304" priority="5046" operator="containsText" text="Stop Work">
      <formula>NOT(ISERROR(SEARCH("Stop Work",M1150)))</formula>
    </cfRule>
  </conditionalFormatting>
  <conditionalFormatting sqref="M1150">
    <cfRule type="containsText" dxfId="3303" priority="5044" operator="containsText" text="Stop Work">
      <formula>NOT(ISERROR(SEARCH("Stop Work",M1150)))</formula>
    </cfRule>
  </conditionalFormatting>
  <conditionalFormatting sqref="M1151:M1152">
    <cfRule type="containsText" dxfId="3302" priority="5041" operator="containsText" text="Overdue">
      <formula>NOT(ISERROR(SEARCH("Overdue",M1151)))</formula>
    </cfRule>
    <cfRule type="containsText" dxfId="3301" priority="5042" operator="containsText" text="closed">
      <formula>NOT(ISERROR(SEARCH("closed",M1151)))</formula>
    </cfRule>
    <cfRule type="containsText" dxfId="3300" priority="5043" operator="containsText" text="Open">
      <formula>NOT(ISERROR(SEARCH("Open",M1151)))</formula>
    </cfRule>
  </conditionalFormatting>
  <conditionalFormatting sqref="M1151:M1152">
    <cfRule type="containsText" dxfId="3299" priority="5039" operator="containsText" text="CM">
      <formula>NOT(ISERROR(SEARCH("CM",M1151)))</formula>
    </cfRule>
    <cfRule type="containsText" dxfId="3298" priority="5040" operator="containsText" text="Stop Work">
      <formula>NOT(ISERROR(SEARCH("Stop Work",M1151)))</formula>
    </cfRule>
  </conditionalFormatting>
  <conditionalFormatting sqref="M1151:M1152">
    <cfRule type="containsText" dxfId="3297" priority="5038" operator="containsText" text="Stop Work">
      <formula>NOT(ISERROR(SEARCH("Stop Work",M1151)))</formula>
    </cfRule>
  </conditionalFormatting>
  <conditionalFormatting sqref="M1143">
    <cfRule type="containsText" dxfId="3296" priority="5035" operator="containsText" text="Overdue">
      <formula>NOT(ISERROR(SEARCH("Overdue",M1143)))</formula>
    </cfRule>
    <cfRule type="containsText" dxfId="3295" priority="5036" operator="containsText" text="closed">
      <formula>NOT(ISERROR(SEARCH("closed",M1143)))</formula>
    </cfRule>
    <cfRule type="containsText" dxfId="3294" priority="5037" operator="containsText" text="Open">
      <formula>NOT(ISERROR(SEARCH("Open",M1143)))</formula>
    </cfRule>
  </conditionalFormatting>
  <conditionalFormatting sqref="M1143">
    <cfRule type="containsText" dxfId="3293" priority="5033" operator="containsText" text="CM">
      <formula>NOT(ISERROR(SEARCH("CM",M1143)))</formula>
    </cfRule>
    <cfRule type="containsText" dxfId="3292" priority="5034" operator="containsText" text="Stop Work">
      <formula>NOT(ISERROR(SEARCH("Stop Work",M1143)))</formula>
    </cfRule>
  </conditionalFormatting>
  <conditionalFormatting sqref="M1143">
    <cfRule type="containsText" dxfId="3291" priority="5032" operator="containsText" text="Stop Work">
      <formula>NOT(ISERROR(SEARCH("Stop Work",M1143)))</formula>
    </cfRule>
  </conditionalFormatting>
  <conditionalFormatting sqref="M1157">
    <cfRule type="containsText" dxfId="3290" priority="5029" operator="containsText" text="Overdue">
      <formula>NOT(ISERROR(SEARCH("Overdue",M1157)))</formula>
    </cfRule>
    <cfRule type="containsText" dxfId="3289" priority="5030" operator="containsText" text="closed">
      <formula>NOT(ISERROR(SEARCH("closed",M1157)))</formula>
    </cfRule>
    <cfRule type="containsText" dxfId="3288" priority="5031" operator="containsText" text="Open">
      <formula>NOT(ISERROR(SEARCH("Open",M1157)))</formula>
    </cfRule>
  </conditionalFormatting>
  <conditionalFormatting sqref="M1157">
    <cfRule type="containsText" dxfId="3287" priority="5027" operator="containsText" text="CM">
      <formula>NOT(ISERROR(SEARCH("CM",M1157)))</formula>
    </cfRule>
    <cfRule type="containsText" dxfId="3286" priority="5028" operator="containsText" text="Stop Work">
      <formula>NOT(ISERROR(SEARCH("Stop Work",M1157)))</formula>
    </cfRule>
  </conditionalFormatting>
  <conditionalFormatting sqref="M1157">
    <cfRule type="containsText" dxfId="3285" priority="5026" operator="containsText" text="Stop Work">
      <formula>NOT(ISERROR(SEARCH("Stop Work",M1157)))</formula>
    </cfRule>
  </conditionalFormatting>
  <conditionalFormatting sqref="G1159:G1161">
    <cfRule type="containsText" dxfId="3284" priority="5023" operator="containsText" text="Accident">
      <formula>NOT(ISERROR(SEARCH("Accident",G1159)))</formula>
    </cfRule>
    <cfRule type="containsText" dxfId="3283" priority="5024" operator="containsText" text="HNM">
      <formula>NOT(ISERROR(SEARCH("HNM",G1159)))</formula>
    </cfRule>
    <cfRule type="containsText" dxfId="3282" priority="5025" operator="containsText" text="Near Miss">
      <formula>NOT(ISERROR(SEARCH("Near Miss",G1159)))</formula>
    </cfRule>
  </conditionalFormatting>
  <conditionalFormatting sqref="M1161">
    <cfRule type="containsText" dxfId="3281" priority="5020" operator="containsText" text="Overdue">
      <formula>NOT(ISERROR(SEARCH("Overdue",M1161)))</formula>
    </cfRule>
    <cfRule type="containsText" dxfId="3280" priority="5021" operator="containsText" text="closed">
      <formula>NOT(ISERROR(SEARCH("closed",M1161)))</formula>
    </cfRule>
    <cfRule type="containsText" dxfId="3279" priority="5022" operator="containsText" text="Open">
      <formula>NOT(ISERROR(SEARCH("Open",M1161)))</formula>
    </cfRule>
  </conditionalFormatting>
  <conditionalFormatting sqref="M1161">
    <cfRule type="containsText" dxfId="3278" priority="5018" operator="containsText" text="CM">
      <formula>NOT(ISERROR(SEARCH("CM",M1161)))</formula>
    </cfRule>
    <cfRule type="containsText" dxfId="3277" priority="5019" operator="containsText" text="Stop Work">
      <formula>NOT(ISERROR(SEARCH("Stop Work",M1161)))</formula>
    </cfRule>
  </conditionalFormatting>
  <conditionalFormatting sqref="M1161">
    <cfRule type="containsText" dxfId="3276" priority="5017" operator="containsText" text="Stop Work">
      <formula>NOT(ISERROR(SEARCH("Stop Work",M1161)))</formula>
    </cfRule>
  </conditionalFormatting>
  <conditionalFormatting sqref="M1164:M1165">
    <cfRule type="containsText" dxfId="3275" priority="5014" operator="containsText" text="Overdue">
      <formula>NOT(ISERROR(SEARCH("Overdue",M1164)))</formula>
    </cfRule>
    <cfRule type="containsText" dxfId="3274" priority="5015" operator="containsText" text="closed">
      <formula>NOT(ISERROR(SEARCH("closed",M1164)))</formula>
    </cfRule>
    <cfRule type="containsText" dxfId="3273" priority="5016" operator="containsText" text="Open">
      <formula>NOT(ISERROR(SEARCH("Open",M1164)))</formula>
    </cfRule>
  </conditionalFormatting>
  <conditionalFormatting sqref="M1164:M1165">
    <cfRule type="containsText" dxfId="3272" priority="5012" operator="containsText" text="CM">
      <formula>NOT(ISERROR(SEARCH("CM",M1164)))</formula>
    </cfRule>
    <cfRule type="containsText" dxfId="3271" priority="5013" operator="containsText" text="Stop Work">
      <formula>NOT(ISERROR(SEARCH("Stop Work",M1164)))</formula>
    </cfRule>
  </conditionalFormatting>
  <conditionalFormatting sqref="M1164:M1165">
    <cfRule type="containsText" dxfId="3270" priority="5011" operator="containsText" text="Stop Work">
      <formula>NOT(ISERROR(SEARCH("Stop Work",M1164)))</formula>
    </cfRule>
  </conditionalFormatting>
  <conditionalFormatting sqref="G1166">
    <cfRule type="containsText" dxfId="3269" priority="5008" operator="containsText" text="Accident">
      <formula>NOT(ISERROR(SEARCH("Accident",G1166)))</formula>
    </cfRule>
    <cfRule type="containsText" dxfId="3268" priority="5009" operator="containsText" text="HNM">
      <formula>NOT(ISERROR(SEARCH("HNM",G1166)))</formula>
    </cfRule>
    <cfRule type="containsText" dxfId="3267" priority="5010" operator="containsText" text="Near Miss">
      <formula>NOT(ISERROR(SEARCH("Near Miss",G1166)))</formula>
    </cfRule>
  </conditionalFormatting>
  <conditionalFormatting sqref="M1166">
    <cfRule type="containsText" dxfId="3266" priority="4999" operator="containsText" text="Overdue">
      <formula>NOT(ISERROR(SEARCH("Overdue",M1166)))</formula>
    </cfRule>
    <cfRule type="containsText" dxfId="3265" priority="5000" operator="containsText" text="closed">
      <formula>NOT(ISERROR(SEARCH("closed",M1166)))</formula>
    </cfRule>
    <cfRule type="containsText" dxfId="3264" priority="5001" operator="containsText" text="Open">
      <formula>NOT(ISERROR(SEARCH("Open",M1166)))</formula>
    </cfRule>
  </conditionalFormatting>
  <conditionalFormatting sqref="M1166">
    <cfRule type="containsText" dxfId="3263" priority="4997" operator="containsText" text="CM">
      <formula>NOT(ISERROR(SEARCH("CM",M1166)))</formula>
    </cfRule>
    <cfRule type="containsText" dxfId="3262" priority="4998" operator="containsText" text="Stop Work">
      <formula>NOT(ISERROR(SEARCH("Stop Work",M1166)))</formula>
    </cfRule>
  </conditionalFormatting>
  <conditionalFormatting sqref="M1166">
    <cfRule type="containsText" dxfId="3261" priority="4996" operator="containsText" text="Stop Work">
      <formula>NOT(ISERROR(SEARCH("Stop Work",M1166)))</formula>
    </cfRule>
  </conditionalFormatting>
  <conditionalFormatting sqref="G1167">
    <cfRule type="containsText" dxfId="3260" priority="4993" operator="containsText" text="Accident">
      <formula>NOT(ISERROR(SEARCH("Accident",G1167)))</formula>
    </cfRule>
    <cfRule type="containsText" dxfId="3259" priority="4994" operator="containsText" text="HNM">
      <formula>NOT(ISERROR(SEARCH("HNM",G1167)))</formula>
    </cfRule>
    <cfRule type="containsText" dxfId="3258" priority="4995" operator="containsText" text="Near Miss">
      <formula>NOT(ISERROR(SEARCH("Near Miss",G1167)))</formula>
    </cfRule>
  </conditionalFormatting>
  <conditionalFormatting sqref="M1167">
    <cfRule type="containsText" dxfId="3257" priority="4990" operator="containsText" text="Overdue">
      <formula>NOT(ISERROR(SEARCH("Overdue",M1167)))</formula>
    </cfRule>
    <cfRule type="containsText" dxfId="3256" priority="4991" operator="containsText" text="closed">
      <formula>NOT(ISERROR(SEARCH("closed",M1167)))</formula>
    </cfRule>
    <cfRule type="containsText" dxfId="3255" priority="4992" operator="containsText" text="Open">
      <formula>NOT(ISERROR(SEARCH("Open",M1167)))</formula>
    </cfRule>
  </conditionalFormatting>
  <conditionalFormatting sqref="M1167">
    <cfRule type="containsText" dxfId="3254" priority="4988" operator="containsText" text="CM">
      <formula>NOT(ISERROR(SEARCH("CM",M1167)))</formula>
    </cfRule>
    <cfRule type="containsText" dxfId="3253" priority="4989" operator="containsText" text="Stop Work">
      <formula>NOT(ISERROR(SEARCH("Stop Work",M1167)))</formula>
    </cfRule>
  </conditionalFormatting>
  <conditionalFormatting sqref="M1167">
    <cfRule type="containsText" dxfId="3252" priority="4987" operator="containsText" text="Stop Work">
      <formula>NOT(ISERROR(SEARCH("Stop Work",M1167)))</formula>
    </cfRule>
  </conditionalFormatting>
  <conditionalFormatting sqref="G1168">
    <cfRule type="containsText" dxfId="3251" priority="4984" operator="containsText" text="Accident">
      <formula>NOT(ISERROR(SEARCH("Accident",G1168)))</formula>
    </cfRule>
    <cfRule type="containsText" dxfId="3250" priority="4985" operator="containsText" text="HNM">
      <formula>NOT(ISERROR(SEARCH("HNM",G1168)))</formula>
    </cfRule>
    <cfRule type="containsText" dxfId="3249" priority="4986" operator="containsText" text="Near Miss">
      <formula>NOT(ISERROR(SEARCH("Near Miss",G1168)))</formula>
    </cfRule>
  </conditionalFormatting>
  <conditionalFormatting sqref="M1168:M1169">
    <cfRule type="containsText" dxfId="3248" priority="4981" operator="containsText" text="Overdue">
      <formula>NOT(ISERROR(SEARCH("Overdue",M1168)))</formula>
    </cfRule>
    <cfRule type="containsText" dxfId="3247" priority="4982" operator="containsText" text="closed">
      <formula>NOT(ISERROR(SEARCH("closed",M1168)))</formula>
    </cfRule>
    <cfRule type="containsText" dxfId="3246" priority="4983" operator="containsText" text="Open">
      <formula>NOT(ISERROR(SEARCH("Open",M1168)))</formula>
    </cfRule>
  </conditionalFormatting>
  <conditionalFormatting sqref="M1168:M1169">
    <cfRule type="containsText" dxfId="3245" priority="4979" operator="containsText" text="CM">
      <formula>NOT(ISERROR(SEARCH("CM",M1168)))</formula>
    </cfRule>
    <cfRule type="containsText" dxfId="3244" priority="4980" operator="containsText" text="Stop Work">
      <formula>NOT(ISERROR(SEARCH("Stop Work",M1168)))</formula>
    </cfRule>
  </conditionalFormatting>
  <conditionalFormatting sqref="M1168:M1169">
    <cfRule type="containsText" dxfId="3243" priority="4978" operator="containsText" text="Stop Work">
      <formula>NOT(ISERROR(SEARCH("Stop Work",M1168)))</formula>
    </cfRule>
  </conditionalFormatting>
  <conditionalFormatting sqref="M1170">
    <cfRule type="containsText" dxfId="3242" priority="4975" operator="containsText" text="Overdue">
      <formula>NOT(ISERROR(SEARCH("Overdue",M1170)))</formula>
    </cfRule>
    <cfRule type="containsText" dxfId="3241" priority="4976" operator="containsText" text="closed">
      <formula>NOT(ISERROR(SEARCH("closed",M1170)))</formula>
    </cfRule>
    <cfRule type="containsText" dxfId="3240" priority="4977" operator="containsText" text="Open">
      <formula>NOT(ISERROR(SEARCH("Open",M1170)))</formula>
    </cfRule>
  </conditionalFormatting>
  <conditionalFormatting sqref="M1170">
    <cfRule type="containsText" dxfId="3239" priority="4973" operator="containsText" text="CM">
      <formula>NOT(ISERROR(SEARCH("CM",M1170)))</formula>
    </cfRule>
    <cfRule type="containsText" dxfId="3238" priority="4974" operator="containsText" text="Stop Work">
      <formula>NOT(ISERROR(SEARCH("Stop Work",M1170)))</formula>
    </cfRule>
  </conditionalFormatting>
  <conditionalFormatting sqref="M1170">
    <cfRule type="containsText" dxfId="3237" priority="4972" operator="containsText" text="Stop Work">
      <formula>NOT(ISERROR(SEARCH("Stop Work",M1170)))</formula>
    </cfRule>
  </conditionalFormatting>
  <conditionalFormatting sqref="M1171">
    <cfRule type="containsText" dxfId="3236" priority="4969" operator="containsText" text="Overdue">
      <formula>NOT(ISERROR(SEARCH("Overdue",M1171)))</formula>
    </cfRule>
    <cfRule type="containsText" dxfId="3235" priority="4970" operator="containsText" text="closed">
      <formula>NOT(ISERROR(SEARCH("closed",M1171)))</formula>
    </cfRule>
    <cfRule type="containsText" dxfId="3234" priority="4971" operator="containsText" text="Open">
      <formula>NOT(ISERROR(SEARCH("Open",M1171)))</formula>
    </cfRule>
  </conditionalFormatting>
  <conditionalFormatting sqref="M1171">
    <cfRule type="containsText" dxfId="3233" priority="4967" operator="containsText" text="CM">
      <formula>NOT(ISERROR(SEARCH("CM",M1171)))</formula>
    </cfRule>
    <cfRule type="containsText" dxfId="3232" priority="4968" operator="containsText" text="Stop Work">
      <formula>NOT(ISERROR(SEARCH("Stop Work",M1171)))</formula>
    </cfRule>
  </conditionalFormatting>
  <conditionalFormatting sqref="M1171">
    <cfRule type="containsText" dxfId="3231" priority="4966" operator="containsText" text="Stop Work">
      <formula>NOT(ISERROR(SEARCH("Stop Work",M1171)))</formula>
    </cfRule>
  </conditionalFormatting>
  <conditionalFormatting sqref="M1172">
    <cfRule type="containsText" dxfId="3230" priority="4963" operator="containsText" text="Overdue">
      <formula>NOT(ISERROR(SEARCH("Overdue",M1172)))</formula>
    </cfRule>
    <cfRule type="containsText" dxfId="3229" priority="4964" operator="containsText" text="closed">
      <formula>NOT(ISERROR(SEARCH("closed",M1172)))</formula>
    </cfRule>
    <cfRule type="containsText" dxfId="3228" priority="4965" operator="containsText" text="Open">
      <formula>NOT(ISERROR(SEARCH("Open",M1172)))</formula>
    </cfRule>
  </conditionalFormatting>
  <conditionalFormatting sqref="M1172">
    <cfRule type="containsText" dxfId="3227" priority="4961" operator="containsText" text="CM">
      <formula>NOT(ISERROR(SEARCH("CM",M1172)))</formula>
    </cfRule>
    <cfRule type="containsText" dxfId="3226" priority="4962" operator="containsText" text="Stop Work">
      <formula>NOT(ISERROR(SEARCH("Stop Work",M1172)))</formula>
    </cfRule>
  </conditionalFormatting>
  <conditionalFormatting sqref="M1172">
    <cfRule type="containsText" dxfId="3225" priority="4960" operator="containsText" text="Stop Work">
      <formula>NOT(ISERROR(SEARCH("Stop Work",M1172)))</formula>
    </cfRule>
  </conditionalFormatting>
  <conditionalFormatting sqref="M1173">
    <cfRule type="containsText" dxfId="3224" priority="4957" operator="containsText" text="Overdue">
      <formula>NOT(ISERROR(SEARCH("Overdue",M1173)))</formula>
    </cfRule>
    <cfRule type="containsText" dxfId="3223" priority="4958" operator="containsText" text="closed">
      <formula>NOT(ISERROR(SEARCH("closed",M1173)))</formula>
    </cfRule>
    <cfRule type="containsText" dxfId="3222" priority="4959" operator="containsText" text="Open">
      <formula>NOT(ISERROR(SEARCH("Open",M1173)))</formula>
    </cfRule>
  </conditionalFormatting>
  <conditionalFormatting sqref="M1173">
    <cfRule type="containsText" dxfId="3221" priority="4955" operator="containsText" text="CM">
      <formula>NOT(ISERROR(SEARCH("CM",M1173)))</formula>
    </cfRule>
    <cfRule type="containsText" dxfId="3220" priority="4956" operator="containsText" text="Stop Work">
      <formula>NOT(ISERROR(SEARCH("Stop Work",M1173)))</formula>
    </cfRule>
  </conditionalFormatting>
  <conditionalFormatting sqref="M1173">
    <cfRule type="containsText" dxfId="3219" priority="4954" operator="containsText" text="Stop Work">
      <formula>NOT(ISERROR(SEARCH("Stop Work",M1173)))</formula>
    </cfRule>
  </conditionalFormatting>
  <conditionalFormatting sqref="M1174">
    <cfRule type="containsText" dxfId="3218" priority="4951" operator="containsText" text="Overdue">
      <formula>NOT(ISERROR(SEARCH("Overdue",M1174)))</formula>
    </cfRule>
    <cfRule type="containsText" dxfId="3217" priority="4952" operator="containsText" text="closed">
      <formula>NOT(ISERROR(SEARCH("closed",M1174)))</formula>
    </cfRule>
    <cfRule type="containsText" dxfId="3216" priority="4953" operator="containsText" text="Open">
      <formula>NOT(ISERROR(SEARCH("Open",M1174)))</formula>
    </cfRule>
  </conditionalFormatting>
  <conditionalFormatting sqref="M1174">
    <cfRule type="containsText" dxfId="3215" priority="4949" operator="containsText" text="CM">
      <formula>NOT(ISERROR(SEARCH("CM",M1174)))</formula>
    </cfRule>
    <cfRule type="containsText" dxfId="3214" priority="4950" operator="containsText" text="Stop Work">
      <formula>NOT(ISERROR(SEARCH("Stop Work",M1174)))</formula>
    </cfRule>
  </conditionalFormatting>
  <conditionalFormatting sqref="M1174">
    <cfRule type="containsText" dxfId="3213" priority="4948" operator="containsText" text="Stop Work">
      <formula>NOT(ISERROR(SEARCH("Stop Work",M1174)))</formula>
    </cfRule>
  </conditionalFormatting>
  <conditionalFormatting sqref="M1176">
    <cfRule type="containsText" dxfId="3212" priority="4945" operator="containsText" text="Overdue">
      <formula>NOT(ISERROR(SEARCH("Overdue",M1176)))</formula>
    </cfRule>
    <cfRule type="containsText" dxfId="3211" priority="4946" operator="containsText" text="closed">
      <formula>NOT(ISERROR(SEARCH("closed",M1176)))</formula>
    </cfRule>
    <cfRule type="containsText" dxfId="3210" priority="4947" operator="containsText" text="Open">
      <formula>NOT(ISERROR(SEARCH("Open",M1176)))</formula>
    </cfRule>
  </conditionalFormatting>
  <conditionalFormatting sqref="M1176">
    <cfRule type="containsText" dxfId="3209" priority="4943" operator="containsText" text="CM">
      <formula>NOT(ISERROR(SEARCH("CM",M1176)))</formula>
    </cfRule>
    <cfRule type="containsText" dxfId="3208" priority="4944" operator="containsText" text="Stop Work">
      <formula>NOT(ISERROR(SEARCH("Stop Work",M1176)))</formula>
    </cfRule>
  </conditionalFormatting>
  <conditionalFormatting sqref="M1176">
    <cfRule type="containsText" dxfId="3207" priority="4942" operator="containsText" text="Stop Work">
      <formula>NOT(ISERROR(SEARCH("Stop Work",M1176)))</formula>
    </cfRule>
  </conditionalFormatting>
  <conditionalFormatting sqref="G1176">
    <cfRule type="containsText" dxfId="3206" priority="4939" operator="containsText" text="Accident">
      <formula>NOT(ISERROR(SEARCH("Accident",G1176)))</formula>
    </cfRule>
    <cfRule type="containsText" dxfId="3205" priority="4940" operator="containsText" text="HNM">
      <formula>NOT(ISERROR(SEARCH("HNM",G1176)))</formula>
    </cfRule>
    <cfRule type="containsText" dxfId="3204" priority="4941" operator="containsText" text="Near Miss">
      <formula>NOT(ISERROR(SEARCH("Near Miss",G1176)))</formula>
    </cfRule>
  </conditionalFormatting>
  <conditionalFormatting sqref="M1177:M1179">
    <cfRule type="containsText" dxfId="3203" priority="4936" operator="containsText" text="Overdue">
      <formula>NOT(ISERROR(SEARCH("Overdue",M1177)))</formula>
    </cfRule>
    <cfRule type="containsText" dxfId="3202" priority="4937" operator="containsText" text="closed">
      <formula>NOT(ISERROR(SEARCH("closed",M1177)))</formula>
    </cfRule>
    <cfRule type="containsText" dxfId="3201" priority="4938" operator="containsText" text="Open">
      <formula>NOT(ISERROR(SEARCH("Open",M1177)))</formula>
    </cfRule>
  </conditionalFormatting>
  <conditionalFormatting sqref="M1177:M1179">
    <cfRule type="containsText" dxfId="3200" priority="4934" operator="containsText" text="CM">
      <formula>NOT(ISERROR(SEARCH("CM",M1177)))</formula>
    </cfRule>
    <cfRule type="containsText" dxfId="3199" priority="4935" operator="containsText" text="Stop Work">
      <formula>NOT(ISERROR(SEARCH("Stop Work",M1177)))</formula>
    </cfRule>
  </conditionalFormatting>
  <conditionalFormatting sqref="M1177:M1179">
    <cfRule type="containsText" dxfId="3198" priority="4933" operator="containsText" text="Stop Work">
      <formula>NOT(ISERROR(SEARCH("Stop Work",M1177)))</formula>
    </cfRule>
  </conditionalFormatting>
  <conditionalFormatting sqref="G1178">
    <cfRule type="containsText" dxfId="3197" priority="4930" operator="containsText" text="Accident">
      <formula>NOT(ISERROR(SEARCH("Accident",G1178)))</formula>
    </cfRule>
    <cfRule type="containsText" dxfId="3196" priority="4931" operator="containsText" text="HNM">
      <formula>NOT(ISERROR(SEARCH("HNM",G1178)))</formula>
    </cfRule>
    <cfRule type="containsText" dxfId="3195" priority="4932" operator="containsText" text="Near Miss">
      <formula>NOT(ISERROR(SEARCH("Near Miss",G1178)))</formula>
    </cfRule>
  </conditionalFormatting>
  <conditionalFormatting sqref="G1179">
    <cfRule type="containsText" dxfId="3194" priority="4927" operator="containsText" text="Accident">
      <formula>NOT(ISERROR(SEARCH("Accident",G1179)))</formula>
    </cfRule>
    <cfRule type="containsText" dxfId="3193" priority="4928" operator="containsText" text="HNM">
      <formula>NOT(ISERROR(SEARCH("HNM",G1179)))</formula>
    </cfRule>
    <cfRule type="containsText" dxfId="3192" priority="4929" operator="containsText" text="Near Miss">
      <formula>NOT(ISERROR(SEARCH("Near Miss",G1179)))</formula>
    </cfRule>
  </conditionalFormatting>
  <conditionalFormatting sqref="M1180">
    <cfRule type="containsText" dxfId="3191" priority="4924" operator="containsText" text="Overdue">
      <formula>NOT(ISERROR(SEARCH("Overdue",M1180)))</formula>
    </cfRule>
    <cfRule type="containsText" dxfId="3190" priority="4925" operator="containsText" text="closed">
      <formula>NOT(ISERROR(SEARCH("closed",M1180)))</formula>
    </cfRule>
    <cfRule type="containsText" dxfId="3189" priority="4926" operator="containsText" text="Open">
      <formula>NOT(ISERROR(SEARCH("Open",M1180)))</formula>
    </cfRule>
  </conditionalFormatting>
  <conditionalFormatting sqref="M1180">
    <cfRule type="containsText" dxfId="3188" priority="4922" operator="containsText" text="CM">
      <formula>NOT(ISERROR(SEARCH("CM",M1180)))</formula>
    </cfRule>
    <cfRule type="containsText" dxfId="3187" priority="4923" operator="containsText" text="Stop Work">
      <formula>NOT(ISERROR(SEARCH("Stop Work",M1180)))</formula>
    </cfRule>
  </conditionalFormatting>
  <conditionalFormatting sqref="M1180">
    <cfRule type="containsText" dxfId="3186" priority="4921" operator="containsText" text="Stop Work">
      <formula>NOT(ISERROR(SEARCH("Stop Work",M1180)))</formula>
    </cfRule>
  </conditionalFormatting>
  <conditionalFormatting sqref="M1181:M1186">
    <cfRule type="containsText" dxfId="3185" priority="4918" operator="containsText" text="Overdue">
      <formula>NOT(ISERROR(SEARCH("Overdue",M1181)))</formula>
    </cfRule>
    <cfRule type="containsText" dxfId="3184" priority="4919" operator="containsText" text="closed">
      <formula>NOT(ISERROR(SEARCH("closed",M1181)))</formula>
    </cfRule>
    <cfRule type="containsText" dxfId="3183" priority="4920" operator="containsText" text="Open">
      <formula>NOT(ISERROR(SEARCH("Open",M1181)))</formula>
    </cfRule>
  </conditionalFormatting>
  <conditionalFormatting sqref="M1181:M1186">
    <cfRule type="containsText" dxfId="3182" priority="4916" operator="containsText" text="CM">
      <formula>NOT(ISERROR(SEARCH("CM",M1181)))</formula>
    </cfRule>
    <cfRule type="containsText" dxfId="3181" priority="4917" operator="containsText" text="Stop Work">
      <formula>NOT(ISERROR(SEARCH("Stop Work",M1181)))</formula>
    </cfRule>
  </conditionalFormatting>
  <conditionalFormatting sqref="M1181:M1186">
    <cfRule type="containsText" dxfId="3180" priority="4915" operator="containsText" text="Stop Work">
      <formula>NOT(ISERROR(SEARCH("Stop Work",M1181)))</formula>
    </cfRule>
  </conditionalFormatting>
  <conditionalFormatting sqref="G1188">
    <cfRule type="containsText" dxfId="3179" priority="4912" operator="containsText" text="Accident">
      <formula>NOT(ISERROR(SEARCH("Accident",G1188)))</formula>
    </cfRule>
    <cfRule type="containsText" dxfId="3178" priority="4913" operator="containsText" text="HNM">
      <formula>NOT(ISERROR(SEARCH("HNM",G1188)))</formula>
    </cfRule>
    <cfRule type="containsText" dxfId="3177" priority="4914" operator="containsText" text="Near Miss">
      <formula>NOT(ISERROR(SEARCH("Near Miss",G1188)))</formula>
    </cfRule>
  </conditionalFormatting>
  <conditionalFormatting sqref="M1188">
    <cfRule type="containsText" dxfId="3176" priority="4909" operator="containsText" text="Overdue">
      <formula>NOT(ISERROR(SEARCH("Overdue",M1188)))</formula>
    </cfRule>
    <cfRule type="containsText" dxfId="3175" priority="4910" operator="containsText" text="closed">
      <formula>NOT(ISERROR(SEARCH("closed",M1188)))</formula>
    </cfRule>
    <cfRule type="containsText" dxfId="3174" priority="4911" operator="containsText" text="Open">
      <formula>NOT(ISERROR(SEARCH("Open",M1188)))</formula>
    </cfRule>
  </conditionalFormatting>
  <conditionalFormatting sqref="M1188">
    <cfRule type="containsText" dxfId="3173" priority="4907" operator="containsText" text="CM">
      <formula>NOT(ISERROR(SEARCH("CM",M1188)))</formula>
    </cfRule>
    <cfRule type="containsText" dxfId="3172" priority="4908" operator="containsText" text="Stop Work">
      <formula>NOT(ISERROR(SEARCH("Stop Work",M1188)))</formula>
    </cfRule>
  </conditionalFormatting>
  <conditionalFormatting sqref="M1188">
    <cfRule type="containsText" dxfId="3171" priority="4906" operator="containsText" text="Stop Work">
      <formula>NOT(ISERROR(SEARCH("Stop Work",M1188)))</formula>
    </cfRule>
  </conditionalFormatting>
  <conditionalFormatting sqref="M1189">
    <cfRule type="containsText" dxfId="3170" priority="4903" operator="containsText" text="Overdue">
      <formula>NOT(ISERROR(SEARCH("Overdue",M1189)))</formula>
    </cfRule>
    <cfRule type="containsText" dxfId="3169" priority="4904" operator="containsText" text="closed">
      <formula>NOT(ISERROR(SEARCH("closed",M1189)))</formula>
    </cfRule>
    <cfRule type="containsText" dxfId="3168" priority="4905" operator="containsText" text="Open">
      <formula>NOT(ISERROR(SEARCH("Open",M1189)))</formula>
    </cfRule>
  </conditionalFormatting>
  <conditionalFormatting sqref="M1189">
    <cfRule type="containsText" dxfId="3167" priority="4901" operator="containsText" text="CM">
      <formula>NOT(ISERROR(SEARCH("CM",M1189)))</formula>
    </cfRule>
    <cfRule type="containsText" dxfId="3166" priority="4902" operator="containsText" text="Stop Work">
      <formula>NOT(ISERROR(SEARCH("Stop Work",M1189)))</formula>
    </cfRule>
  </conditionalFormatting>
  <conditionalFormatting sqref="M1189">
    <cfRule type="containsText" dxfId="3165" priority="4900" operator="containsText" text="Stop Work">
      <formula>NOT(ISERROR(SEARCH("Stop Work",M1189)))</formula>
    </cfRule>
  </conditionalFormatting>
  <conditionalFormatting sqref="G1191">
    <cfRule type="containsText" dxfId="3164" priority="4897" operator="containsText" text="Accident">
      <formula>NOT(ISERROR(SEARCH("Accident",G1191)))</formula>
    </cfRule>
    <cfRule type="containsText" dxfId="3163" priority="4898" operator="containsText" text="HNM">
      <formula>NOT(ISERROR(SEARCH("HNM",G1191)))</formula>
    </cfRule>
    <cfRule type="containsText" dxfId="3162" priority="4899" operator="containsText" text="Near Miss">
      <formula>NOT(ISERROR(SEARCH("Near Miss",G1191)))</formula>
    </cfRule>
  </conditionalFormatting>
  <conditionalFormatting sqref="G1192">
    <cfRule type="containsText" dxfId="3161" priority="4894" operator="containsText" text="Accident">
      <formula>NOT(ISERROR(SEARCH("Accident",G1192)))</formula>
    </cfRule>
    <cfRule type="containsText" dxfId="3160" priority="4895" operator="containsText" text="HNM">
      <formula>NOT(ISERROR(SEARCH("HNM",G1192)))</formula>
    </cfRule>
    <cfRule type="containsText" dxfId="3159" priority="4896" operator="containsText" text="Near Miss">
      <formula>NOT(ISERROR(SEARCH("Near Miss",G1192)))</formula>
    </cfRule>
  </conditionalFormatting>
  <conditionalFormatting sqref="G1193">
    <cfRule type="containsText" dxfId="3158" priority="4891" operator="containsText" text="Accident">
      <formula>NOT(ISERROR(SEARCH("Accident",G1193)))</formula>
    </cfRule>
    <cfRule type="containsText" dxfId="3157" priority="4892" operator="containsText" text="HNM">
      <formula>NOT(ISERROR(SEARCH("HNM",G1193)))</formula>
    </cfRule>
    <cfRule type="containsText" dxfId="3156" priority="4893" operator="containsText" text="Near Miss">
      <formula>NOT(ISERROR(SEARCH("Near Miss",G1193)))</formula>
    </cfRule>
  </conditionalFormatting>
  <conditionalFormatting sqref="G1195">
    <cfRule type="containsText" dxfId="3155" priority="4888" operator="containsText" text="Accident">
      <formula>NOT(ISERROR(SEARCH("Accident",G1195)))</formula>
    </cfRule>
    <cfRule type="containsText" dxfId="3154" priority="4889" operator="containsText" text="HNM">
      <formula>NOT(ISERROR(SEARCH("HNM",G1195)))</formula>
    </cfRule>
    <cfRule type="containsText" dxfId="3153" priority="4890" operator="containsText" text="Near Miss">
      <formula>NOT(ISERROR(SEARCH("Near Miss",G1195)))</formula>
    </cfRule>
  </conditionalFormatting>
  <conditionalFormatting sqref="G1196">
    <cfRule type="containsText" dxfId="3152" priority="4885" operator="containsText" text="Accident">
      <formula>NOT(ISERROR(SEARCH("Accident",G1196)))</formula>
    </cfRule>
    <cfRule type="containsText" dxfId="3151" priority="4886" operator="containsText" text="HNM">
      <formula>NOT(ISERROR(SEARCH("HNM",G1196)))</formula>
    </cfRule>
    <cfRule type="containsText" dxfId="3150" priority="4887" operator="containsText" text="Near Miss">
      <formula>NOT(ISERROR(SEARCH("Near Miss",G1196)))</formula>
    </cfRule>
  </conditionalFormatting>
  <conditionalFormatting sqref="G1198:G1202">
    <cfRule type="containsText" dxfId="3149" priority="4882" operator="containsText" text="Accident">
      <formula>NOT(ISERROR(SEARCH("Accident",G1198)))</formula>
    </cfRule>
    <cfRule type="containsText" dxfId="3148" priority="4883" operator="containsText" text="HNM">
      <formula>NOT(ISERROR(SEARCH("HNM",G1198)))</formula>
    </cfRule>
    <cfRule type="containsText" dxfId="3147" priority="4884" operator="containsText" text="Near Miss">
      <formula>NOT(ISERROR(SEARCH("Near Miss",G1198)))</formula>
    </cfRule>
  </conditionalFormatting>
  <conditionalFormatting sqref="G1197">
    <cfRule type="containsText" dxfId="3146" priority="4879" operator="containsText" text="Accident">
      <formula>NOT(ISERROR(SEARCH("Accident",G1197)))</formula>
    </cfRule>
    <cfRule type="containsText" dxfId="3145" priority="4880" operator="containsText" text="HNM">
      <formula>NOT(ISERROR(SEARCH("HNM",G1197)))</formula>
    </cfRule>
    <cfRule type="containsText" dxfId="3144" priority="4881" operator="containsText" text="Near Miss">
      <formula>NOT(ISERROR(SEARCH("Near Miss",G1197)))</formula>
    </cfRule>
  </conditionalFormatting>
  <conditionalFormatting sqref="M1196:M1198">
    <cfRule type="containsText" dxfId="3143" priority="4876" operator="containsText" text="Overdue">
      <formula>NOT(ISERROR(SEARCH("Overdue",M1196)))</formula>
    </cfRule>
    <cfRule type="containsText" dxfId="3142" priority="4877" operator="containsText" text="closed">
      <formula>NOT(ISERROR(SEARCH("closed",M1196)))</formula>
    </cfRule>
    <cfRule type="containsText" dxfId="3141" priority="4878" operator="containsText" text="Open">
      <formula>NOT(ISERROR(SEARCH("Open",M1196)))</formula>
    </cfRule>
  </conditionalFormatting>
  <conditionalFormatting sqref="M1196:M1198">
    <cfRule type="containsText" dxfId="3140" priority="4874" operator="containsText" text="CM">
      <formula>NOT(ISERROR(SEARCH("CM",M1196)))</formula>
    </cfRule>
    <cfRule type="containsText" dxfId="3139" priority="4875" operator="containsText" text="Stop Work">
      <formula>NOT(ISERROR(SEARCH("Stop Work",M1196)))</formula>
    </cfRule>
  </conditionalFormatting>
  <conditionalFormatting sqref="M1196:M1198">
    <cfRule type="containsText" dxfId="3138" priority="4873" operator="containsText" text="Stop Work">
      <formula>NOT(ISERROR(SEARCH("Stop Work",M1196)))</formula>
    </cfRule>
  </conditionalFormatting>
  <conditionalFormatting sqref="M1187">
    <cfRule type="containsText" dxfId="3137" priority="4870" operator="containsText" text="Overdue">
      <formula>NOT(ISERROR(SEARCH("Overdue",M1187)))</formula>
    </cfRule>
    <cfRule type="containsText" dxfId="3136" priority="4871" operator="containsText" text="closed">
      <formula>NOT(ISERROR(SEARCH("closed",M1187)))</formula>
    </cfRule>
    <cfRule type="containsText" dxfId="3135" priority="4872" operator="containsText" text="Open">
      <formula>NOT(ISERROR(SEARCH("Open",M1187)))</formula>
    </cfRule>
  </conditionalFormatting>
  <conditionalFormatting sqref="M1187">
    <cfRule type="containsText" dxfId="3134" priority="4868" operator="containsText" text="CM">
      <formula>NOT(ISERROR(SEARCH("CM",M1187)))</formula>
    </cfRule>
    <cfRule type="containsText" dxfId="3133" priority="4869" operator="containsText" text="Stop Work">
      <formula>NOT(ISERROR(SEARCH("Stop Work",M1187)))</formula>
    </cfRule>
  </conditionalFormatting>
  <conditionalFormatting sqref="M1187">
    <cfRule type="containsText" dxfId="3132" priority="4867" operator="containsText" text="Stop Work">
      <formula>NOT(ISERROR(SEARCH("Stop Work",M1187)))</formula>
    </cfRule>
  </conditionalFormatting>
  <conditionalFormatting sqref="M1200">
    <cfRule type="containsText" dxfId="3131" priority="4864" operator="containsText" text="Overdue">
      <formula>NOT(ISERROR(SEARCH("Overdue",M1200)))</formula>
    </cfRule>
    <cfRule type="containsText" dxfId="3130" priority="4865" operator="containsText" text="closed">
      <formula>NOT(ISERROR(SEARCH("closed",M1200)))</formula>
    </cfRule>
    <cfRule type="containsText" dxfId="3129" priority="4866" operator="containsText" text="Open">
      <formula>NOT(ISERROR(SEARCH("Open",M1200)))</formula>
    </cfRule>
  </conditionalFormatting>
  <conditionalFormatting sqref="M1200">
    <cfRule type="containsText" dxfId="3128" priority="4862" operator="containsText" text="CM">
      <formula>NOT(ISERROR(SEARCH("CM",M1200)))</formula>
    </cfRule>
    <cfRule type="containsText" dxfId="3127" priority="4863" operator="containsText" text="Stop Work">
      <formula>NOT(ISERROR(SEARCH("Stop Work",M1200)))</formula>
    </cfRule>
  </conditionalFormatting>
  <conditionalFormatting sqref="M1200">
    <cfRule type="containsText" dxfId="3126" priority="4861" operator="containsText" text="Stop Work">
      <formula>NOT(ISERROR(SEARCH("Stop Work",M1200)))</formula>
    </cfRule>
  </conditionalFormatting>
  <conditionalFormatting sqref="M1201">
    <cfRule type="containsText" dxfId="3125" priority="4858" operator="containsText" text="Overdue">
      <formula>NOT(ISERROR(SEARCH("Overdue",M1201)))</formula>
    </cfRule>
    <cfRule type="containsText" dxfId="3124" priority="4859" operator="containsText" text="closed">
      <formula>NOT(ISERROR(SEARCH("closed",M1201)))</formula>
    </cfRule>
    <cfRule type="containsText" dxfId="3123" priority="4860" operator="containsText" text="Open">
      <formula>NOT(ISERROR(SEARCH("Open",M1201)))</formula>
    </cfRule>
  </conditionalFormatting>
  <conditionalFormatting sqref="M1201">
    <cfRule type="containsText" dxfId="3122" priority="4856" operator="containsText" text="CM">
      <formula>NOT(ISERROR(SEARCH("CM",M1201)))</formula>
    </cfRule>
    <cfRule type="containsText" dxfId="3121" priority="4857" operator="containsText" text="Stop Work">
      <formula>NOT(ISERROR(SEARCH("Stop Work",M1201)))</formula>
    </cfRule>
  </conditionalFormatting>
  <conditionalFormatting sqref="M1201">
    <cfRule type="containsText" dxfId="3120" priority="4855" operator="containsText" text="Stop Work">
      <formula>NOT(ISERROR(SEARCH("Stop Work",M1201)))</formula>
    </cfRule>
  </conditionalFormatting>
  <conditionalFormatting sqref="M1160">
    <cfRule type="containsText" dxfId="3119" priority="4852" operator="containsText" text="Overdue">
      <formula>NOT(ISERROR(SEARCH("Overdue",M1160)))</formula>
    </cfRule>
    <cfRule type="containsText" dxfId="3118" priority="4853" operator="containsText" text="closed">
      <formula>NOT(ISERROR(SEARCH("closed",M1160)))</formula>
    </cfRule>
    <cfRule type="containsText" dxfId="3117" priority="4854" operator="containsText" text="Open">
      <formula>NOT(ISERROR(SEARCH("Open",M1160)))</formula>
    </cfRule>
  </conditionalFormatting>
  <conditionalFormatting sqref="M1160">
    <cfRule type="containsText" dxfId="3116" priority="4850" operator="containsText" text="CM">
      <formula>NOT(ISERROR(SEARCH("CM",M1160)))</formula>
    </cfRule>
    <cfRule type="containsText" dxfId="3115" priority="4851" operator="containsText" text="Stop Work">
      <formula>NOT(ISERROR(SEARCH("Stop Work",M1160)))</formula>
    </cfRule>
  </conditionalFormatting>
  <conditionalFormatting sqref="M1160">
    <cfRule type="containsText" dxfId="3114" priority="4849" operator="containsText" text="Stop Work">
      <formula>NOT(ISERROR(SEARCH("Stop Work",M1160)))</formula>
    </cfRule>
  </conditionalFormatting>
  <conditionalFormatting sqref="G1206">
    <cfRule type="containsText" dxfId="3113" priority="4846" operator="containsText" text="Accident">
      <formula>NOT(ISERROR(SEARCH("Accident",G1206)))</formula>
    </cfRule>
    <cfRule type="containsText" dxfId="3112" priority="4847" operator="containsText" text="HNM">
      <formula>NOT(ISERROR(SEARCH("HNM",G1206)))</formula>
    </cfRule>
    <cfRule type="containsText" dxfId="3111" priority="4848" operator="containsText" text="Near Miss">
      <formula>NOT(ISERROR(SEARCH("Near Miss",G1206)))</formula>
    </cfRule>
  </conditionalFormatting>
  <conditionalFormatting sqref="M1202">
    <cfRule type="containsText" dxfId="3110" priority="4843" operator="containsText" text="Overdue">
      <formula>NOT(ISERROR(SEARCH("Overdue",M1202)))</formula>
    </cfRule>
    <cfRule type="containsText" dxfId="3109" priority="4844" operator="containsText" text="closed">
      <formula>NOT(ISERROR(SEARCH("closed",M1202)))</formula>
    </cfRule>
    <cfRule type="containsText" dxfId="3108" priority="4845" operator="containsText" text="Open">
      <formula>NOT(ISERROR(SEARCH("Open",M1202)))</formula>
    </cfRule>
  </conditionalFormatting>
  <conditionalFormatting sqref="M1202">
    <cfRule type="containsText" dxfId="3107" priority="4841" operator="containsText" text="CM">
      <formula>NOT(ISERROR(SEARCH("CM",M1202)))</formula>
    </cfRule>
    <cfRule type="containsText" dxfId="3106" priority="4842" operator="containsText" text="Stop Work">
      <formula>NOT(ISERROR(SEARCH("Stop Work",M1202)))</formula>
    </cfRule>
  </conditionalFormatting>
  <conditionalFormatting sqref="M1202">
    <cfRule type="containsText" dxfId="3105" priority="4840" operator="containsText" text="Stop Work">
      <formula>NOT(ISERROR(SEARCH("Stop Work",M1202)))</formula>
    </cfRule>
  </conditionalFormatting>
  <conditionalFormatting sqref="M1207:M1208">
    <cfRule type="containsText" dxfId="3104" priority="4837" operator="containsText" text="Overdue">
      <formula>NOT(ISERROR(SEARCH("Overdue",M1207)))</formula>
    </cfRule>
    <cfRule type="containsText" dxfId="3103" priority="4838" operator="containsText" text="closed">
      <formula>NOT(ISERROR(SEARCH("closed",M1207)))</formula>
    </cfRule>
    <cfRule type="containsText" dxfId="3102" priority="4839" operator="containsText" text="Open">
      <formula>NOT(ISERROR(SEARCH("Open",M1207)))</formula>
    </cfRule>
  </conditionalFormatting>
  <conditionalFormatting sqref="M1207:M1208">
    <cfRule type="containsText" dxfId="3101" priority="4835" operator="containsText" text="CM">
      <formula>NOT(ISERROR(SEARCH("CM",M1207)))</formula>
    </cfRule>
    <cfRule type="containsText" dxfId="3100" priority="4836" operator="containsText" text="Stop Work">
      <formula>NOT(ISERROR(SEARCH("Stop Work",M1207)))</formula>
    </cfRule>
  </conditionalFormatting>
  <conditionalFormatting sqref="M1207:M1208">
    <cfRule type="containsText" dxfId="3099" priority="4834" operator="containsText" text="Stop Work">
      <formula>NOT(ISERROR(SEARCH("Stop Work",M1207)))</formula>
    </cfRule>
  </conditionalFormatting>
  <conditionalFormatting sqref="G1208:G1209">
    <cfRule type="containsText" dxfId="3098" priority="4831" operator="containsText" text="Accident">
      <formula>NOT(ISERROR(SEARCH("Accident",G1208)))</formula>
    </cfRule>
    <cfRule type="containsText" dxfId="3097" priority="4832" operator="containsText" text="HNM">
      <formula>NOT(ISERROR(SEARCH("HNM",G1208)))</formula>
    </cfRule>
    <cfRule type="containsText" dxfId="3096" priority="4833" operator="containsText" text="Near Miss">
      <formula>NOT(ISERROR(SEARCH("Near Miss",G1208)))</formula>
    </cfRule>
  </conditionalFormatting>
  <conditionalFormatting sqref="M1209">
    <cfRule type="containsText" dxfId="3095" priority="4828" operator="containsText" text="Overdue">
      <formula>NOT(ISERROR(SEARCH("Overdue",M1209)))</formula>
    </cfRule>
    <cfRule type="containsText" dxfId="3094" priority="4829" operator="containsText" text="closed">
      <formula>NOT(ISERROR(SEARCH("closed",M1209)))</formula>
    </cfRule>
    <cfRule type="containsText" dxfId="3093" priority="4830" operator="containsText" text="Open">
      <formula>NOT(ISERROR(SEARCH("Open",M1209)))</formula>
    </cfRule>
  </conditionalFormatting>
  <conditionalFormatting sqref="M1209">
    <cfRule type="containsText" dxfId="3092" priority="4826" operator="containsText" text="CM">
      <formula>NOT(ISERROR(SEARCH("CM",M1209)))</formula>
    </cfRule>
    <cfRule type="containsText" dxfId="3091" priority="4827" operator="containsText" text="Stop Work">
      <formula>NOT(ISERROR(SEARCH("Stop Work",M1209)))</formula>
    </cfRule>
  </conditionalFormatting>
  <conditionalFormatting sqref="M1209">
    <cfRule type="containsText" dxfId="3090" priority="4825" operator="containsText" text="Stop Work">
      <formula>NOT(ISERROR(SEARCH("Stop Work",M1209)))</formula>
    </cfRule>
  </conditionalFormatting>
  <conditionalFormatting sqref="M1210:M1211">
    <cfRule type="containsText" dxfId="3089" priority="4822" operator="containsText" text="Overdue">
      <formula>NOT(ISERROR(SEARCH("Overdue",M1210)))</formula>
    </cfRule>
    <cfRule type="containsText" dxfId="3088" priority="4823" operator="containsText" text="closed">
      <formula>NOT(ISERROR(SEARCH("closed",M1210)))</formula>
    </cfRule>
    <cfRule type="containsText" dxfId="3087" priority="4824" operator="containsText" text="Open">
      <formula>NOT(ISERROR(SEARCH("Open",M1210)))</formula>
    </cfRule>
  </conditionalFormatting>
  <conditionalFormatting sqref="M1210:M1211">
    <cfRule type="containsText" dxfId="3086" priority="4820" operator="containsText" text="CM">
      <formula>NOT(ISERROR(SEARCH("CM",M1210)))</formula>
    </cfRule>
    <cfRule type="containsText" dxfId="3085" priority="4821" operator="containsText" text="Stop Work">
      <formula>NOT(ISERROR(SEARCH("Stop Work",M1210)))</formula>
    </cfRule>
  </conditionalFormatting>
  <conditionalFormatting sqref="M1210:M1211">
    <cfRule type="containsText" dxfId="3084" priority="4819" operator="containsText" text="Stop Work">
      <formula>NOT(ISERROR(SEARCH("Stop Work",M1210)))</formula>
    </cfRule>
  </conditionalFormatting>
  <conditionalFormatting sqref="M1212:M1213">
    <cfRule type="containsText" dxfId="3083" priority="4816" operator="containsText" text="Overdue">
      <formula>NOT(ISERROR(SEARCH("Overdue",M1212)))</formula>
    </cfRule>
    <cfRule type="containsText" dxfId="3082" priority="4817" operator="containsText" text="closed">
      <formula>NOT(ISERROR(SEARCH("closed",M1212)))</formula>
    </cfRule>
    <cfRule type="containsText" dxfId="3081" priority="4818" operator="containsText" text="Open">
      <formula>NOT(ISERROR(SEARCH("Open",M1212)))</formula>
    </cfRule>
  </conditionalFormatting>
  <conditionalFormatting sqref="M1212:M1213">
    <cfRule type="containsText" dxfId="3080" priority="4814" operator="containsText" text="CM">
      <formula>NOT(ISERROR(SEARCH("CM",M1212)))</formula>
    </cfRule>
    <cfRule type="containsText" dxfId="3079" priority="4815" operator="containsText" text="Stop Work">
      <formula>NOT(ISERROR(SEARCH("Stop Work",M1212)))</formula>
    </cfRule>
  </conditionalFormatting>
  <conditionalFormatting sqref="M1212:M1213">
    <cfRule type="containsText" dxfId="3078" priority="4813" operator="containsText" text="Stop Work">
      <formula>NOT(ISERROR(SEARCH("Stop Work",M1212)))</formula>
    </cfRule>
  </conditionalFormatting>
  <conditionalFormatting sqref="G1212:G1213">
    <cfRule type="containsText" dxfId="3077" priority="4810" operator="containsText" text="Accident">
      <formula>NOT(ISERROR(SEARCH("Accident",G1212)))</formula>
    </cfRule>
    <cfRule type="containsText" dxfId="3076" priority="4811" operator="containsText" text="HNM">
      <formula>NOT(ISERROR(SEARCH("HNM",G1212)))</formula>
    </cfRule>
    <cfRule type="containsText" dxfId="3075" priority="4812" operator="containsText" text="Near Miss">
      <formula>NOT(ISERROR(SEARCH("Near Miss",G1212)))</formula>
    </cfRule>
  </conditionalFormatting>
  <conditionalFormatting sqref="M1214:M1215">
    <cfRule type="containsText" dxfId="3074" priority="4807" operator="containsText" text="Overdue">
      <formula>NOT(ISERROR(SEARCH("Overdue",M1214)))</formula>
    </cfRule>
    <cfRule type="containsText" dxfId="3073" priority="4808" operator="containsText" text="closed">
      <formula>NOT(ISERROR(SEARCH("closed",M1214)))</formula>
    </cfRule>
    <cfRule type="containsText" dxfId="3072" priority="4809" operator="containsText" text="Open">
      <formula>NOT(ISERROR(SEARCH("Open",M1214)))</formula>
    </cfRule>
  </conditionalFormatting>
  <conditionalFormatting sqref="M1214:M1215">
    <cfRule type="containsText" dxfId="3071" priority="4805" operator="containsText" text="CM">
      <formula>NOT(ISERROR(SEARCH("CM",M1214)))</formula>
    </cfRule>
    <cfRule type="containsText" dxfId="3070" priority="4806" operator="containsText" text="Stop Work">
      <formula>NOT(ISERROR(SEARCH("Stop Work",M1214)))</formula>
    </cfRule>
  </conditionalFormatting>
  <conditionalFormatting sqref="M1214:M1215">
    <cfRule type="containsText" dxfId="3069" priority="4804" operator="containsText" text="Stop Work">
      <formula>NOT(ISERROR(SEARCH("Stop Work",M1214)))</formula>
    </cfRule>
  </conditionalFormatting>
  <conditionalFormatting sqref="G1214">
    <cfRule type="containsText" dxfId="3068" priority="4801" operator="containsText" text="Accident">
      <formula>NOT(ISERROR(SEARCH("Accident",G1214)))</formula>
    </cfRule>
    <cfRule type="containsText" dxfId="3067" priority="4802" operator="containsText" text="HNM">
      <formula>NOT(ISERROR(SEARCH("HNM",G1214)))</formula>
    </cfRule>
    <cfRule type="containsText" dxfId="3066" priority="4803" operator="containsText" text="Near Miss">
      <formula>NOT(ISERROR(SEARCH("Near Miss",G1214)))</formula>
    </cfRule>
  </conditionalFormatting>
  <conditionalFormatting sqref="G1215">
    <cfRule type="containsText" dxfId="3065" priority="4798" operator="containsText" text="Accident">
      <formula>NOT(ISERROR(SEARCH("Accident",G1215)))</formula>
    </cfRule>
    <cfRule type="containsText" dxfId="3064" priority="4799" operator="containsText" text="HNM">
      <formula>NOT(ISERROR(SEARCH("HNM",G1215)))</formula>
    </cfRule>
    <cfRule type="containsText" dxfId="3063" priority="4800" operator="containsText" text="Near Miss">
      <formula>NOT(ISERROR(SEARCH("Near Miss",G1215)))</formula>
    </cfRule>
  </conditionalFormatting>
  <conditionalFormatting sqref="M1216">
    <cfRule type="containsText" dxfId="3062" priority="4795" operator="containsText" text="Overdue">
      <formula>NOT(ISERROR(SEARCH("Overdue",M1216)))</formula>
    </cfRule>
    <cfRule type="containsText" dxfId="3061" priority="4796" operator="containsText" text="closed">
      <formula>NOT(ISERROR(SEARCH("closed",M1216)))</formula>
    </cfRule>
    <cfRule type="containsText" dxfId="3060" priority="4797" operator="containsText" text="Open">
      <formula>NOT(ISERROR(SEARCH("Open",M1216)))</formula>
    </cfRule>
  </conditionalFormatting>
  <conditionalFormatting sqref="M1216">
    <cfRule type="containsText" dxfId="3059" priority="4793" operator="containsText" text="CM">
      <formula>NOT(ISERROR(SEARCH("CM",M1216)))</formula>
    </cfRule>
    <cfRule type="containsText" dxfId="3058" priority="4794" operator="containsText" text="Stop Work">
      <formula>NOT(ISERROR(SEARCH("Stop Work",M1216)))</formula>
    </cfRule>
  </conditionalFormatting>
  <conditionalFormatting sqref="M1216">
    <cfRule type="containsText" dxfId="3057" priority="4792" operator="containsText" text="Stop Work">
      <formula>NOT(ISERROR(SEARCH("Stop Work",M1216)))</formula>
    </cfRule>
  </conditionalFormatting>
  <conditionalFormatting sqref="G1216">
    <cfRule type="containsText" dxfId="3056" priority="4789" operator="containsText" text="Accident">
      <formula>NOT(ISERROR(SEARCH("Accident",G1216)))</formula>
    </cfRule>
    <cfRule type="containsText" dxfId="3055" priority="4790" operator="containsText" text="HNM">
      <formula>NOT(ISERROR(SEARCH("HNM",G1216)))</formula>
    </cfRule>
    <cfRule type="containsText" dxfId="3054" priority="4791" operator="containsText" text="Near Miss">
      <formula>NOT(ISERROR(SEARCH("Near Miss",G1216)))</formula>
    </cfRule>
  </conditionalFormatting>
  <conditionalFormatting sqref="G1218">
    <cfRule type="containsText" dxfId="3053" priority="4777" operator="containsText" text="Accident">
      <formula>NOT(ISERROR(SEARCH("Accident",G1218)))</formula>
    </cfRule>
    <cfRule type="containsText" dxfId="3052" priority="4778" operator="containsText" text="HNM">
      <formula>NOT(ISERROR(SEARCH("HNM",G1218)))</formula>
    </cfRule>
    <cfRule type="containsText" dxfId="3051" priority="4779" operator="containsText" text="Near Miss">
      <formula>NOT(ISERROR(SEARCH("Near Miss",G1218)))</formula>
    </cfRule>
  </conditionalFormatting>
  <conditionalFormatting sqref="M1217">
    <cfRule type="containsText" dxfId="3050" priority="4774" operator="containsText" text="Overdue">
      <formula>NOT(ISERROR(SEARCH("Overdue",M1217)))</formula>
    </cfRule>
    <cfRule type="containsText" dxfId="3049" priority="4775" operator="containsText" text="closed">
      <formula>NOT(ISERROR(SEARCH("closed",M1217)))</formula>
    </cfRule>
    <cfRule type="containsText" dxfId="3048" priority="4776" operator="containsText" text="Open">
      <formula>NOT(ISERROR(SEARCH("Open",M1217)))</formula>
    </cfRule>
  </conditionalFormatting>
  <conditionalFormatting sqref="M1217">
    <cfRule type="containsText" dxfId="3047" priority="4772" operator="containsText" text="CM">
      <formula>NOT(ISERROR(SEARCH("CM",M1217)))</formula>
    </cfRule>
    <cfRule type="containsText" dxfId="3046" priority="4773" operator="containsText" text="Stop Work">
      <formula>NOT(ISERROR(SEARCH("Stop Work",M1217)))</formula>
    </cfRule>
  </conditionalFormatting>
  <conditionalFormatting sqref="M1217">
    <cfRule type="containsText" dxfId="3045" priority="4771" operator="containsText" text="Stop Work">
      <formula>NOT(ISERROR(SEARCH("Stop Work",M1217)))</formula>
    </cfRule>
  </conditionalFormatting>
  <conditionalFormatting sqref="M1218">
    <cfRule type="containsText" dxfId="3044" priority="4768" operator="containsText" text="Overdue">
      <formula>NOT(ISERROR(SEARCH("Overdue",M1218)))</formula>
    </cfRule>
    <cfRule type="containsText" dxfId="3043" priority="4769" operator="containsText" text="closed">
      <formula>NOT(ISERROR(SEARCH("closed",M1218)))</formula>
    </cfRule>
    <cfRule type="containsText" dxfId="3042" priority="4770" operator="containsText" text="Open">
      <formula>NOT(ISERROR(SEARCH("Open",M1218)))</formula>
    </cfRule>
  </conditionalFormatting>
  <conditionalFormatting sqref="M1218">
    <cfRule type="containsText" dxfId="3041" priority="4766" operator="containsText" text="CM">
      <formula>NOT(ISERROR(SEARCH("CM",M1218)))</formula>
    </cfRule>
    <cfRule type="containsText" dxfId="3040" priority="4767" operator="containsText" text="Stop Work">
      <formula>NOT(ISERROR(SEARCH("Stop Work",M1218)))</formula>
    </cfRule>
  </conditionalFormatting>
  <conditionalFormatting sqref="M1218">
    <cfRule type="containsText" dxfId="3039" priority="4765" operator="containsText" text="Stop Work">
      <formula>NOT(ISERROR(SEARCH("Stop Work",M1218)))</formula>
    </cfRule>
  </conditionalFormatting>
  <conditionalFormatting sqref="M1219:M1224">
    <cfRule type="containsText" dxfId="3038" priority="4762" operator="containsText" text="Overdue">
      <formula>NOT(ISERROR(SEARCH("Overdue",M1219)))</formula>
    </cfRule>
    <cfRule type="containsText" dxfId="3037" priority="4763" operator="containsText" text="closed">
      <formula>NOT(ISERROR(SEARCH("closed",M1219)))</formula>
    </cfRule>
    <cfRule type="containsText" dxfId="3036" priority="4764" operator="containsText" text="Open">
      <formula>NOT(ISERROR(SEARCH("Open",M1219)))</formula>
    </cfRule>
  </conditionalFormatting>
  <conditionalFormatting sqref="M1219:M1224">
    <cfRule type="containsText" dxfId="3035" priority="4760" operator="containsText" text="CM">
      <formula>NOT(ISERROR(SEARCH("CM",M1219)))</formula>
    </cfRule>
    <cfRule type="containsText" dxfId="3034" priority="4761" operator="containsText" text="Stop Work">
      <formula>NOT(ISERROR(SEARCH("Stop Work",M1219)))</formula>
    </cfRule>
  </conditionalFormatting>
  <conditionalFormatting sqref="M1219:M1224">
    <cfRule type="containsText" dxfId="3033" priority="4759" operator="containsText" text="Stop Work">
      <formula>NOT(ISERROR(SEARCH("Stop Work",M1219)))</formula>
    </cfRule>
  </conditionalFormatting>
  <conditionalFormatting sqref="G1223:G1224">
    <cfRule type="containsText" dxfId="3032" priority="4756" operator="containsText" text="Accident">
      <formula>NOT(ISERROR(SEARCH("Accident",G1223)))</formula>
    </cfRule>
    <cfRule type="containsText" dxfId="3031" priority="4757" operator="containsText" text="HNM">
      <formula>NOT(ISERROR(SEARCH("HNM",G1223)))</formula>
    </cfRule>
    <cfRule type="containsText" dxfId="3030" priority="4758" operator="containsText" text="Near Miss">
      <formula>NOT(ISERROR(SEARCH("Near Miss",G1223)))</formula>
    </cfRule>
  </conditionalFormatting>
  <conditionalFormatting sqref="M1225">
    <cfRule type="containsText" dxfId="3029" priority="4753" operator="containsText" text="Overdue">
      <formula>NOT(ISERROR(SEARCH("Overdue",M1225)))</formula>
    </cfRule>
    <cfRule type="containsText" dxfId="3028" priority="4754" operator="containsText" text="closed">
      <formula>NOT(ISERROR(SEARCH("closed",M1225)))</formula>
    </cfRule>
    <cfRule type="containsText" dxfId="3027" priority="4755" operator="containsText" text="Open">
      <formula>NOT(ISERROR(SEARCH("Open",M1225)))</formula>
    </cfRule>
  </conditionalFormatting>
  <conditionalFormatting sqref="M1225">
    <cfRule type="containsText" dxfId="3026" priority="4751" operator="containsText" text="CM">
      <formula>NOT(ISERROR(SEARCH("CM",M1225)))</formula>
    </cfRule>
    <cfRule type="containsText" dxfId="3025" priority="4752" operator="containsText" text="Stop Work">
      <formula>NOT(ISERROR(SEARCH("Stop Work",M1225)))</formula>
    </cfRule>
  </conditionalFormatting>
  <conditionalFormatting sqref="M1225">
    <cfRule type="containsText" dxfId="3024" priority="4750" operator="containsText" text="Stop Work">
      <formula>NOT(ISERROR(SEARCH("Stop Work",M1225)))</formula>
    </cfRule>
  </conditionalFormatting>
  <conditionalFormatting sqref="G1225:G1228">
    <cfRule type="containsText" dxfId="3023" priority="4747" operator="containsText" text="Accident">
      <formula>NOT(ISERROR(SEARCH("Accident",G1225)))</formula>
    </cfRule>
    <cfRule type="containsText" dxfId="3022" priority="4748" operator="containsText" text="HNM">
      <formula>NOT(ISERROR(SEARCH("HNM",G1225)))</formula>
    </cfRule>
    <cfRule type="containsText" dxfId="3021" priority="4749" operator="containsText" text="Near Miss">
      <formula>NOT(ISERROR(SEARCH("Near Miss",G1225)))</formula>
    </cfRule>
  </conditionalFormatting>
  <conditionalFormatting sqref="M1226:M1228">
    <cfRule type="containsText" dxfId="3020" priority="4732" operator="containsText" text="Overdue">
      <formula>NOT(ISERROR(SEARCH("Overdue",M1226)))</formula>
    </cfRule>
    <cfRule type="containsText" dxfId="3019" priority="4733" operator="containsText" text="closed">
      <formula>NOT(ISERROR(SEARCH("closed",M1226)))</formula>
    </cfRule>
    <cfRule type="containsText" dxfId="3018" priority="4734" operator="containsText" text="Open">
      <formula>NOT(ISERROR(SEARCH("Open",M1226)))</formula>
    </cfRule>
  </conditionalFormatting>
  <conditionalFormatting sqref="M1226:M1228">
    <cfRule type="containsText" dxfId="3017" priority="4730" operator="containsText" text="CM">
      <formula>NOT(ISERROR(SEARCH("CM",M1226)))</formula>
    </cfRule>
    <cfRule type="containsText" dxfId="3016" priority="4731" operator="containsText" text="Stop Work">
      <formula>NOT(ISERROR(SEARCH("Stop Work",M1226)))</formula>
    </cfRule>
  </conditionalFormatting>
  <conditionalFormatting sqref="M1226:M1228">
    <cfRule type="containsText" dxfId="3015" priority="4729" operator="containsText" text="Stop Work">
      <formula>NOT(ISERROR(SEARCH("Stop Work",M1226)))</formula>
    </cfRule>
  </conditionalFormatting>
  <conditionalFormatting sqref="M1203:M1205">
    <cfRule type="containsText" dxfId="3014" priority="4738" operator="containsText" text="Overdue">
      <formula>NOT(ISERROR(SEARCH("Overdue",M1203)))</formula>
    </cfRule>
    <cfRule type="containsText" dxfId="3013" priority="4739" operator="containsText" text="closed">
      <formula>NOT(ISERROR(SEARCH("closed",M1203)))</formula>
    </cfRule>
    <cfRule type="containsText" dxfId="3012" priority="4740" operator="containsText" text="Open">
      <formula>NOT(ISERROR(SEARCH("Open",M1203)))</formula>
    </cfRule>
  </conditionalFormatting>
  <conditionalFormatting sqref="M1203:M1205">
    <cfRule type="containsText" dxfId="3011" priority="4736" operator="containsText" text="CM">
      <formula>NOT(ISERROR(SEARCH("CM",M1203)))</formula>
    </cfRule>
    <cfRule type="containsText" dxfId="3010" priority="4737" operator="containsText" text="Stop Work">
      <formula>NOT(ISERROR(SEARCH("Stop Work",M1203)))</formula>
    </cfRule>
  </conditionalFormatting>
  <conditionalFormatting sqref="M1203:M1205">
    <cfRule type="containsText" dxfId="3009" priority="4735" operator="containsText" text="Stop Work">
      <formula>NOT(ISERROR(SEARCH("Stop Work",M1203)))</formula>
    </cfRule>
  </conditionalFormatting>
  <conditionalFormatting sqref="M1240:M1251">
    <cfRule type="containsText" dxfId="3008" priority="4702" operator="containsText" text="Overdue">
      <formula>NOT(ISERROR(SEARCH("Overdue",M1240)))</formula>
    </cfRule>
    <cfRule type="containsText" dxfId="3007" priority="4703" operator="containsText" text="closed">
      <formula>NOT(ISERROR(SEARCH("closed",M1240)))</formula>
    </cfRule>
    <cfRule type="containsText" dxfId="3006" priority="4704" operator="containsText" text="Open">
      <formula>NOT(ISERROR(SEARCH("Open",M1240)))</formula>
    </cfRule>
  </conditionalFormatting>
  <conditionalFormatting sqref="M1240:M1251">
    <cfRule type="containsText" dxfId="3005" priority="4700" operator="containsText" text="CM">
      <formula>NOT(ISERROR(SEARCH("CM",M1240)))</formula>
    </cfRule>
    <cfRule type="containsText" dxfId="3004" priority="4701" operator="containsText" text="Stop Work">
      <formula>NOT(ISERROR(SEARCH("Stop Work",M1240)))</formula>
    </cfRule>
  </conditionalFormatting>
  <conditionalFormatting sqref="M1240:M1251">
    <cfRule type="containsText" dxfId="3003" priority="4699" operator="containsText" text="Stop Work">
      <formula>NOT(ISERROR(SEARCH("Stop Work",M1240)))</formula>
    </cfRule>
  </conditionalFormatting>
  <conditionalFormatting sqref="G1229">
    <cfRule type="containsText" dxfId="3002" priority="4726" operator="containsText" text="Accident">
      <formula>NOT(ISERROR(SEARCH("Accident",G1229)))</formula>
    </cfRule>
    <cfRule type="containsText" dxfId="3001" priority="4727" operator="containsText" text="HNM">
      <formula>NOT(ISERROR(SEARCH("HNM",G1229)))</formula>
    </cfRule>
    <cfRule type="containsText" dxfId="3000" priority="4728" operator="containsText" text="Near Miss">
      <formula>NOT(ISERROR(SEARCH("Near Miss",G1229)))</formula>
    </cfRule>
  </conditionalFormatting>
  <conditionalFormatting sqref="M1229">
    <cfRule type="containsText" dxfId="2999" priority="4723" operator="containsText" text="Overdue">
      <formula>NOT(ISERROR(SEARCH("Overdue",M1229)))</formula>
    </cfRule>
    <cfRule type="containsText" dxfId="2998" priority="4724" operator="containsText" text="closed">
      <formula>NOT(ISERROR(SEARCH("closed",M1229)))</formula>
    </cfRule>
    <cfRule type="containsText" dxfId="2997" priority="4725" operator="containsText" text="Open">
      <formula>NOT(ISERROR(SEARCH("Open",M1229)))</formula>
    </cfRule>
  </conditionalFormatting>
  <conditionalFormatting sqref="M1229">
    <cfRule type="containsText" dxfId="2996" priority="4721" operator="containsText" text="CM">
      <formula>NOT(ISERROR(SEARCH("CM",M1229)))</formula>
    </cfRule>
    <cfRule type="containsText" dxfId="2995" priority="4722" operator="containsText" text="Stop Work">
      <formula>NOT(ISERROR(SEARCH("Stop Work",M1229)))</formula>
    </cfRule>
  </conditionalFormatting>
  <conditionalFormatting sqref="M1229">
    <cfRule type="containsText" dxfId="2994" priority="4720" operator="containsText" text="Stop Work">
      <formula>NOT(ISERROR(SEARCH("Stop Work",M1229)))</formula>
    </cfRule>
  </conditionalFormatting>
  <conditionalFormatting sqref="G1230:G1239">
    <cfRule type="containsText" dxfId="2993" priority="4717" operator="containsText" text="Accident">
      <formula>NOT(ISERROR(SEARCH("Accident",G1230)))</formula>
    </cfRule>
    <cfRule type="containsText" dxfId="2992" priority="4718" operator="containsText" text="HNM">
      <formula>NOT(ISERROR(SEARCH("HNM",G1230)))</formula>
    </cfRule>
    <cfRule type="containsText" dxfId="2991" priority="4719" operator="containsText" text="Near Miss">
      <formula>NOT(ISERROR(SEARCH("Near Miss",G1230)))</formula>
    </cfRule>
  </conditionalFormatting>
  <conditionalFormatting sqref="M1230">
    <cfRule type="containsText" dxfId="2990" priority="4714" operator="containsText" text="Overdue">
      <formula>NOT(ISERROR(SEARCH("Overdue",M1230)))</formula>
    </cfRule>
    <cfRule type="containsText" dxfId="2989" priority="4715" operator="containsText" text="closed">
      <formula>NOT(ISERROR(SEARCH("closed",M1230)))</formula>
    </cfRule>
    <cfRule type="containsText" dxfId="2988" priority="4716" operator="containsText" text="Open">
      <formula>NOT(ISERROR(SEARCH("Open",M1230)))</formula>
    </cfRule>
  </conditionalFormatting>
  <conditionalFormatting sqref="M1230">
    <cfRule type="containsText" dxfId="2987" priority="4712" operator="containsText" text="CM">
      <formula>NOT(ISERROR(SEARCH("CM",M1230)))</formula>
    </cfRule>
    <cfRule type="containsText" dxfId="2986" priority="4713" operator="containsText" text="Stop Work">
      <formula>NOT(ISERROR(SEARCH("Stop Work",M1230)))</formula>
    </cfRule>
  </conditionalFormatting>
  <conditionalFormatting sqref="M1230">
    <cfRule type="containsText" dxfId="2985" priority="4711" operator="containsText" text="Stop Work">
      <formula>NOT(ISERROR(SEARCH("Stop Work",M1230)))</formula>
    </cfRule>
  </conditionalFormatting>
  <conditionalFormatting sqref="M1239">
    <cfRule type="containsText" dxfId="2984" priority="4708" operator="containsText" text="Overdue">
      <formula>NOT(ISERROR(SEARCH("Overdue",M1239)))</formula>
    </cfRule>
    <cfRule type="containsText" dxfId="2983" priority="4709" operator="containsText" text="closed">
      <formula>NOT(ISERROR(SEARCH("closed",M1239)))</formula>
    </cfRule>
    <cfRule type="containsText" dxfId="2982" priority="4710" operator="containsText" text="Open">
      <formula>NOT(ISERROR(SEARCH("Open",M1239)))</formula>
    </cfRule>
  </conditionalFormatting>
  <conditionalFormatting sqref="M1239">
    <cfRule type="containsText" dxfId="2981" priority="4706" operator="containsText" text="CM">
      <formula>NOT(ISERROR(SEARCH("CM",M1239)))</formula>
    </cfRule>
    <cfRule type="containsText" dxfId="2980" priority="4707" operator="containsText" text="Stop Work">
      <formula>NOT(ISERROR(SEARCH("Stop Work",M1239)))</formula>
    </cfRule>
  </conditionalFormatting>
  <conditionalFormatting sqref="M1239">
    <cfRule type="containsText" dxfId="2979" priority="4705" operator="containsText" text="Stop Work">
      <formula>NOT(ISERROR(SEARCH("Stop Work",M1239)))</formula>
    </cfRule>
  </conditionalFormatting>
  <conditionalFormatting sqref="M1252:M1257">
    <cfRule type="containsText" dxfId="2978" priority="4696" operator="containsText" text="Overdue">
      <formula>NOT(ISERROR(SEARCH("Overdue",M1252)))</formula>
    </cfRule>
    <cfRule type="containsText" dxfId="2977" priority="4697" operator="containsText" text="closed">
      <formula>NOT(ISERROR(SEARCH("closed",M1252)))</formula>
    </cfRule>
    <cfRule type="containsText" dxfId="2976" priority="4698" operator="containsText" text="Open">
      <formula>NOT(ISERROR(SEARCH("Open",M1252)))</formula>
    </cfRule>
  </conditionalFormatting>
  <conditionalFormatting sqref="M1252:M1257">
    <cfRule type="containsText" dxfId="2975" priority="4694" operator="containsText" text="CM">
      <formula>NOT(ISERROR(SEARCH("CM",M1252)))</formula>
    </cfRule>
    <cfRule type="containsText" dxfId="2974" priority="4695" operator="containsText" text="Stop Work">
      <formula>NOT(ISERROR(SEARCH("Stop Work",M1252)))</formula>
    </cfRule>
  </conditionalFormatting>
  <conditionalFormatting sqref="M1252:M1257">
    <cfRule type="containsText" dxfId="2973" priority="4693" operator="containsText" text="Stop Work">
      <formula>NOT(ISERROR(SEARCH("Stop Work",M1252)))</formula>
    </cfRule>
  </conditionalFormatting>
  <conditionalFormatting sqref="G1258:G1259 G1261:G1264">
    <cfRule type="containsText" dxfId="2972" priority="4690" operator="containsText" text="Accident">
      <formula>NOT(ISERROR(SEARCH("Accident",G1258)))</formula>
    </cfRule>
    <cfRule type="containsText" dxfId="2971" priority="4691" operator="containsText" text="HNM">
      <formula>NOT(ISERROR(SEARCH("HNM",G1258)))</formula>
    </cfRule>
    <cfRule type="containsText" dxfId="2970" priority="4692" operator="containsText" text="Near Miss">
      <formula>NOT(ISERROR(SEARCH("Near Miss",G1258)))</formula>
    </cfRule>
  </conditionalFormatting>
  <conditionalFormatting sqref="M1260">
    <cfRule type="containsText" dxfId="2969" priority="4687" operator="containsText" text="Overdue">
      <formula>NOT(ISERROR(SEARCH("Overdue",M1260)))</formula>
    </cfRule>
    <cfRule type="containsText" dxfId="2968" priority="4688" operator="containsText" text="closed">
      <formula>NOT(ISERROR(SEARCH("closed",M1260)))</formula>
    </cfRule>
    <cfRule type="containsText" dxfId="2967" priority="4689" operator="containsText" text="Open">
      <formula>NOT(ISERROR(SEARCH("Open",M1260)))</formula>
    </cfRule>
  </conditionalFormatting>
  <conditionalFormatting sqref="M1260">
    <cfRule type="containsText" dxfId="2966" priority="4685" operator="containsText" text="CM">
      <formula>NOT(ISERROR(SEARCH("CM",M1260)))</formula>
    </cfRule>
    <cfRule type="containsText" dxfId="2965" priority="4686" operator="containsText" text="Stop Work">
      <formula>NOT(ISERROR(SEARCH("Stop Work",M1260)))</formula>
    </cfRule>
  </conditionalFormatting>
  <conditionalFormatting sqref="M1260">
    <cfRule type="containsText" dxfId="2964" priority="4684" operator="containsText" text="Stop Work">
      <formula>NOT(ISERROR(SEARCH("Stop Work",M1260)))</formula>
    </cfRule>
  </conditionalFormatting>
  <conditionalFormatting sqref="G1260">
    <cfRule type="containsText" dxfId="2963" priority="4681" operator="containsText" text="Accident">
      <formula>NOT(ISERROR(SEARCH("Accident",G1260)))</formula>
    </cfRule>
    <cfRule type="containsText" dxfId="2962" priority="4682" operator="containsText" text="HNM">
      <formula>NOT(ISERROR(SEARCH("HNM",G1260)))</formula>
    </cfRule>
    <cfRule type="containsText" dxfId="2961" priority="4683" operator="containsText" text="Near Miss">
      <formula>NOT(ISERROR(SEARCH("Near Miss",G1260)))</formula>
    </cfRule>
  </conditionalFormatting>
  <conditionalFormatting sqref="G1265:G1271">
    <cfRule type="containsText" dxfId="2960" priority="4678" operator="containsText" text="Accident">
      <formula>NOT(ISERROR(SEARCH("Accident",G1265)))</formula>
    </cfRule>
    <cfRule type="containsText" dxfId="2959" priority="4679" operator="containsText" text="HNM">
      <formula>NOT(ISERROR(SEARCH("HNM",G1265)))</formula>
    </cfRule>
    <cfRule type="containsText" dxfId="2958" priority="4680" operator="containsText" text="Near Miss">
      <formula>NOT(ISERROR(SEARCH("Near Miss",G1265)))</formula>
    </cfRule>
  </conditionalFormatting>
  <conditionalFormatting sqref="M1265:M1271 M1273:M1275">
    <cfRule type="containsText" dxfId="2957" priority="4675" operator="containsText" text="Overdue">
      <formula>NOT(ISERROR(SEARCH("Overdue",M1265)))</formula>
    </cfRule>
    <cfRule type="containsText" dxfId="2956" priority="4676" operator="containsText" text="closed">
      <formula>NOT(ISERROR(SEARCH("closed",M1265)))</formula>
    </cfRule>
    <cfRule type="containsText" dxfId="2955" priority="4677" operator="containsText" text="Open">
      <formula>NOT(ISERROR(SEARCH("Open",M1265)))</formula>
    </cfRule>
  </conditionalFormatting>
  <conditionalFormatting sqref="M1265:M1271 M1273:M1275">
    <cfRule type="containsText" dxfId="2954" priority="4673" operator="containsText" text="CM">
      <formula>NOT(ISERROR(SEARCH("CM",M1265)))</formula>
    </cfRule>
    <cfRule type="containsText" dxfId="2953" priority="4674" operator="containsText" text="Stop Work">
      <formula>NOT(ISERROR(SEARCH("Stop Work",M1265)))</formula>
    </cfRule>
  </conditionalFormatting>
  <conditionalFormatting sqref="M1265:M1271 M1273:M1275">
    <cfRule type="containsText" dxfId="2952" priority="4672" operator="containsText" text="Stop Work">
      <formula>NOT(ISERROR(SEARCH("Stop Work",M1265)))</formula>
    </cfRule>
  </conditionalFormatting>
  <conditionalFormatting sqref="M1272">
    <cfRule type="containsText" dxfId="2951" priority="4669" operator="containsText" text="Overdue">
      <formula>NOT(ISERROR(SEARCH("Overdue",M1272)))</formula>
    </cfRule>
    <cfRule type="containsText" dxfId="2950" priority="4670" operator="containsText" text="closed">
      <formula>NOT(ISERROR(SEARCH("closed",M1272)))</formula>
    </cfRule>
    <cfRule type="containsText" dxfId="2949" priority="4671" operator="containsText" text="Open">
      <formula>NOT(ISERROR(SEARCH("Open",M1272)))</formula>
    </cfRule>
  </conditionalFormatting>
  <conditionalFormatting sqref="M1272">
    <cfRule type="containsText" dxfId="2948" priority="4667" operator="containsText" text="CM">
      <formula>NOT(ISERROR(SEARCH("CM",M1272)))</formula>
    </cfRule>
    <cfRule type="containsText" dxfId="2947" priority="4668" operator="containsText" text="Stop Work">
      <formula>NOT(ISERROR(SEARCH("Stop Work",M1272)))</formula>
    </cfRule>
  </conditionalFormatting>
  <conditionalFormatting sqref="M1272">
    <cfRule type="containsText" dxfId="2946" priority="4666" operator="containsText" text="Stop Work">
      <formula>NOT(ISERROR(SEARCH("Stop Work",M1272)))</formula>
    </cfRule>
  </conditionalFormatting>
  <conditionalFormatting sqref="G1272">
    <cfRule type="containsText" dxfId="2945" priority="4663" operator="containsText" text="Accident">
      <formula>NOT(ISERROR(SEARCH("Accident",G1272)))</formula>
    </cfRule>
    <cfRule type="containsText" dxfId="2944" priority="4664" operator="containsText" text="HNM">
      <formula>NOT(ISERROR(SEARCH("HNM",G1272)))</formula>
    </cfRule>
    <cfRule type="containsText" dxfId="2943" priority="4665" operator="containsText" text="Near Miss">
      <formula>NOT(ISERROR(SEARCH("Near Miss",G1272)))</formula>
    </cfRule>
  </conditionalFormatting>
  <conditionalFormatting sqref="M1276:M1278">
    <cfRule type="containsText" dxfId="2942" priority="4660" operator="containsText" text="Overdue">
      <formula>NOT(ISERROR(SEARCH("Overdue",M1276)))</formula>
    </cfRule>
    <cfRule type="containsText" dxfId="2941" priority="4661" operator="containsText" text="closed">
      <formula>NOT(ISERROR(SEARCH("closed",M1276)))</formula>
    </cfRule>
    <cfRule type="containsText" dxfId="2940" priority="4662" operator="containsText" text="Open">
      <formula>NOT(ISERROR(SEARCH("Open",M1276)))</formula>
    </cfRule>
  </conditionalFormatting>
  <conditionalFormatting sqref="M1276:M1278">
    <cfRule type="containsText" dxfId="2939" priority="4658" operator="containsText" text="CM">
      <formula>NOT(ISERROR(SEARCH("CM",M1276)))</formula>
    </cfRule>
    <cfRule type="containsText" dxfId="2938" priority="4659" operator="containsText" text="Stop Work">
      <formula>NOT(ISERROR(SEARCH("Stop Work",M1276)))</formula>
    </cfRule>
  </conditionalFormatting>
  <conditionalFormatting sqref="M1276:M1278">
    <cfRule type="containsText" dxfId="2937" priority="4657" operator="containsText" text="Stop Work">
      <formula>NOT(ISERROR(SEARCH("Stop Work",M1276)))</formula>
    </cfRule>
  </conditionalFormatting>
  <conditionalFormatting sqref="M1285">
    <cfRule type="containsText" dxfId="2936" priority="4654" operator="containsText" text="Overdue">
      <formula>NOT(ISERROR(SEARCH("Overdue",M1285)))</formula>
    </cfRule>
    <cfRule type="containsText" dxfId="2935" priority="4655" operator="containsText" text="closed">
      <formula>NOT(ISERROR(SEARCH("closed",M1285)))</formula>
    </cfRule>
    <cfRule type="containsText" dxfId="2934" priority="4656" operator="containsText" text="Open">
      <formula>NOT(ISERROR(SEARCH("Open",M1285)))</formula>
    </cfRule>
  </conditionalFormatting>
  <conditionalFormatting sqref="M1285">
    <cfRule type="containsText" dxfId="2933" priority="4652" operator="containsText" text="CM">
      <formula>NOT(ISERROR(SEARCH("CM",M1285)))</formula>
    </cfRule>
    <cfRule type="containsText" dxfId="2932" priority="4653" operator="containsText" text="Stop Work">
      <formula>NOT(ISERROR(SEARCH("Stop Work",M1285)))</formula>
    </cfRule>
  </conditionalFormatting>
  <conditionalFormatting sqref="M1285">
    <cfRule type="containsText" dxfId="2931" priority="4651" operator="containsText" text="Stop Work">
      <formula>NOT(ISERROR(SEARCH("Stop Work",M1285)))</formula>
    </cfRule>
  </conditionalFormatting>
  <conditionalFormatting sqref="M1286">
    <cfRule type="containsText" dxfId="2930" priority="4648" operator="containsText" text="Overdue">
      <formula>NOT(ISERROR(SEARCH("Overdue",M1286)))</formula>
    </cfRule>
    <cfRule type="containsText" dxfId="2929" priority="4649" operator="containsText" text="closed">
      <formula>NOT(ISERROR(SEARCH("closed",M1286)))</formula>
    </cfRule>
    <cfRule type="containsText" dxfId="2928" priority="4650" operator="containsText" text="Open">
      <formula>NOT(ISERROR(SEARCH("Open",M1286)))</formula>
    </cfRule>
  </conditionalFormatting>
  <conditionalFormatting sqref="M1286">
    <cfRule type="containsText" dxfId="2927" priority="4646" operator="containsText" text="CM">
      <formula>NOT(ISERROR(SEARCH("CM",M1286)))</formula>
    </cfRule>
    <cfRule type="containsText" dxfId="2926" priority="4647" operator="containsText" text="Stop Work">
      <formula>NOT(ISERROR(SEARCH("Stop Work",M1286)))</formula>
    </cfRule>
  </conditionalFormatting>
  <conditionalFormatting sqref="M1286">
    <cfRule type="containsText" dxfId="2925" priority="4645" operator="containsText" text="Stop Work">
      <formula>NOT(ISERROR(SEARCH("Stop Work",M1286)))</formula>
    </cfRule>
  </conditionalFormatting>
  <conditionalFormatting sqref="M1287">
    <cfRule type="containsText" dxfId="2924" priority="4642" operator="containsText" text="Overdue">
      <formula>NOT(ISERROR(SEARCH("Overdue",M1287)))</formula>
    </cfRule>
    <cfRule type="containsText" dxfId="2923" priority="4643" operator="containsText" text="closed">
      <formula>NOT(ISERROR(SEARCH("closed",M1287)))</formula>
    </cfRule>
    <cfRule type="containsText" dxfId="2922" priority="4644" operator="containsText" text="Open">
      <formula>NOT(ISERROR(SEARCH("Open",M1287)))</formula>
    </cfRule>
  </conditionalFormatting>
  <conditionalFormatting sqref="M1287">
    <cfRule type="containsText" dxfId="2921" priority="4640" operator="containsText" text="CM">
      <formula>NOT(ISERROR(SEARCH("CM",M1287)))</formula>
    </cfRule>
    <cfRule type="containsText" dxfId="2920" priority="4641" operator="containsText" text="Stop Work">
      <formula>NOT(ISERROR(SEARCH("Stop Work",M1287)))</formula>
    </cfRule>
  </conditionalFormatting>
  <conditionalFormatting sqref="M1287">
    <cfRule type="containsText" dxfId="2919" priority="4639" operator="containsText" text="Stop Work">
      <formula>NOT(ISERROR(SEARCH("Stop Work",M1287)))</formula>
    </cfRule>
  </conditionalFormatting>
  <conditionalFormatting sqref="M1288">
    <cfRule type="containsText" dxfId="2918" priority="4636" operator="containsText" text="Overdue">
      <formula>NOT(ISERROR(SEARCH("Overdue",M1288)))</formula>
    </cfRule>
    <cfRule type="containsText" dxfId="2917" priority="4637" operator="containsText" text="closed">
      <formula>NOT(ISERROR(SEARCH("closed",M1288)))</formula>
    </cfRule>
    <cfRule type="containsText" dxfId="2916" priority="4638" operator="containsText" text="Open">
      <formula>NOT(ISERROR(SEARCH("Open",M1288)))</formula>
    </cfRule>
  </conditionalFormatting>
  <conditionalFormatting sqref="M1288">
    <cfRule type="containsText" dxfId="2915" priority="4634" operator="containsText" text="CM">
      <formula>NOT(ISERROR(SEARCH("CM",M1288)))</formula>
    </cfRule>
    <cfRule type="containsText" dxfId="2914" priority="4635" operator="containsText" text="Stop Work">
      <formula>NOT(ISERROR(SEARCH("Stop Work",M1288)))</formula>
    </cfRule>
  </conditionalFormatting>
  <conditionalFormatting sqref="M1288">
    <cfRule type="containsText" dxfId="2913" priority="4633" operator="containsText" text="Stop Work">
      <formula>NOT(ISERROR(SEARCH("Stop Work",M1288)))</formula>
    </cfRule>
  </conditionalFormatting>
  <conditionalFormatting sqref="G1292">
    <cfRule type="containsText" dxfId="2912" priority="4630" operator="containsText" text="Accident">
      <formula>NOT(ISERROR(SEARCH("Accident",G1292)))</formula>
    </cfRule>
    <cfRule type="containsText" dxfId="2911" priority="4631" operator="containsText" text="HNM">
      <formula>NOT(ISERROR(SEARCH("HNM",G1292)))</formula>
    </cfRule>
    <cfRule type="containsText" dxfId="2910" priority="4632" operator="containsText" text="Near Miss">
      <formula>NOT(ISERROR(SEARCH("Near Miss",G1292)))</formula>
    </cfRule>
  </conditionalFormatting>
  <conditionalFormatting sqref="M1295">
    <cfRule type="containsText" dxfId="2909" priority="4627" operator="containsText" text="Overdue">
      <formula>NOT(ISERROR(SEARCH("Overdue",M1295)))</formula>
    </cfRule>
    <cfRule type="containsText" dxfId="2908" priority="4628" operator="containsText" text="closed">
      <formula>NOT(ISERROR(SEARCH("closed",M1295)))</formula>
    </cfRule>
    <cfRule type="containsText" dxfId="2907" priority="4629" operator="containsText" text="Open">
      <formula>NOT(ISERROR(SEARCH("Open",M1295)))</formula>
    </cfRule>
  </conditionalFormatting>
  <conditionalFormatting sqref="M1295">
    <cfRule type="containsText" dxfId="2906" priority="4625" operator="containsText" text="CM">
      <formula>NOT(ISERROR(SEARCH("CM",M1295)))</formula>
    </cfRule>
    <cfRule type="containsText" dxfId="2905" priority="4626" operator="containsText" text="Stop Work">
      <formula>NOT(ISERROR(SEARCH("Stop Work",M1295)))</formula>
    </cfRule>
  </conditionalFormatting>
  <conditionalFormatting sqref="M1295">
    <cfRule type="containsText" dxfId="2904" priority="4624" operator="containsText" text="Stop Work">
      <formula>NOT(ISERROR(SEARCH("Stop Work",M1295)))</formula>
    </cfRule>
  </conditionalFormatting>
  <conditionalFormatting sqref="M1297">
    <cfRule type="containsText" dxfId="2903" priority="4621" operator="containsText" text="Overdue">
      <formula>NOT(ISERROR(SEARCH("Overdue",M1297)))</formula>
    </cfRule>
    <cfRule type="containsText" dxfId="2902" priority="4622" operator="containsText" text="closed">
      <formula>NOT(ISERROR(SEARCH("closed",M1297)))</formula>
    </cfRule>
    <cfRule type="containsText" dxfId="2901" priority="4623" operator="containsText" text="Open">
      <formula>NOT(ISERROR(SEARCH("Open",M1297)))</formula>
    </cfRule>
  </conditionalFormatting>
  <conditionalFormatting sqref="M1297">
    <cfRule type="containsText" dxfId="2900" priority="4619" operator="containsText" text="CM">
      <formula>NOT(ISERROR(SEARCH("CM",M1297)))</formula>
    </cfRule>
    <cfRule type="containsText" dxfId="2899" priority="4620" operator="containsText" text="Stop Work">
      <formula>NOT(ISERROR(SEARCH("Stop Work",M1297)))</formula>
    </cfRule>
  </conditionalFormatting>
  <conditionalFormatting sqref="M1297">
    <cfRule type="containsText" dxfId="2898" priority="4618" operator="containsText" text="Stop Work">
      <formula>NOT(ISERROR(SEARCH("Stop Work",M1297)))</formula>
    </cfRule>
  </conditionalFormatting>
  <conditionalFormatting sqref="M1298">
    <cfRule type="containsText" dxfId="2897" priority="4615" operator="containsText" text="Overdue">
      <formula>NOT(ISERROR(SEARCH("Overdue",M1298)))</formula>
    </cfRule>
    <cfRule type="containsText" dxfId="2896" priority="4616" operator="containsText" text="closed">
      <formula>NOT(ISERROR(SEARCH("closed",M1298)))</formula>
    </cfRule>
    <cfRule type="containsText" dxfId="2895" priority="4617" operator="containsText" text="Open">
      <formula>NOT(ISERROR(SEARCH("Open",M1298)))</formula>
    </cfRule>
  </conditionalFormatting>
  <conditionalFormatting sqref="M1298">
    <cfRule type="containsText" dxfId="2894" priority="4613" operator="containsText" text="CM">
      <formula>NOT(ISERROR(SEARCH("CM",M1298)))</formula>
    </cfRule>
    <cfRule type="containsText" dxfId="2893" priority="4614" operator="containsText" text="Stop Work">
      <formula>NOT(ISERROR(SEARCH("Stop Work",M1298)))</formula>
    </cfRule>
  </conditionalFormatting>
  <conditionalFormatting sqref="M1298">
    <cfRule type="containsText" dxfId="2892" priority="4612" operator="containsText" text="Stop Work">
      <formula>NOT(ISERROR(SEARCH("Stop Work",M1298)))</formula>
    </cfRule>
  </conditionalFormatting>
  <conditionalFormatting sqref="M1299">
    <cfRule type="containsText" dxfId="2891" priority="4609" operator="containsText" text="Overdue">
      <formula>NOT(ISERROR(SEARCH("Overdue",M1299)))</formula>
    </cfRule>
    <cfRule type="containsText" dxfId="2890" priority="4610" operator="containsText" text="closed">
      <formula>NOT(ISERROR(SEARCH("closed",M1299)))</formula>
    </cfRule>
    <cfRule type="containsText" dxfId="2889" priority="4611" operator="containsText" text="Open">
      <formula>NOT(ISERROR(SEARCH("Open",M1299)))</formula>
    </cfRule>
  </conditionalFormatting>
  <conditionalFormatting sqref="M1299">
    <cfRule type="containsText" dxfId="2888" priority="4607" operator="containsText" text="CM">
      <formula>NOT(ISERROR(SEARCH("CM",M1299)))</formula>
    </cfRule>
    <cfRule type="containsText" dxfId="2887" priority="4608" operator="containsText" text="Stop Work">
      <formula>NOT(ISERROR(SEARCH("Stop Work",M1299)))</formula>
    </cfRule>
  </conditionalFormatting>
  <conditionalFormatting sqref="M1299">
    <cfRule type="containsText" dxfId="2886" priority="4606" operator="containsText" text="Stop Work">
      <formula>NOT(ISERROR(SEARCH("Stop Work",M1299)))</formula>
    </cfRule>
  </conditionalFormatting>
  <conditionalFormatting sqref="G1296">
    <cfRule type="containsText" dxfId="2885" priority="4603" operator="containsText" text="Accident">
      <formula>NOT(ISERROR(SEARCH("Accident",G1296)))</formula>
    </cfRule>
    <cfRule type="containsText" dxfId="2884" priority="4604" operator="containsText" text="HNM">
      <formula>NOT(ISERROR(SEARCH("HNM",G1296)))</formula>
    </cfRule>
    <cfRule type="containsText" dxfId="2883" priority="4605" operator="containsText" text="Near Miss">
      <formula>NOT(ISERROR(SEARCH("Near Miss",G1296)))</formula>
    </cfRule>
  </conditionalFormatting>
  <conditionalFormatting sqref="M1296">
    <cfRule type="containsText" dxfId="2882" priority="4600" operator="containsText" text="Overdue">
      <formula>NOT(ISERROR(SEARCH("Overdue",M1296)))</formula>
    </cfRule>
    <cfRule type="containsText" dxfId="2881" priority="4601" operator="containsText" text="closed">
      <formula>NOT(ISERROR(SEARCH("closed",M1296)))</formula>
    </cfRule>
    <cfRule type="containsText" dxfId="2880" priority="4602" operator="containsText" text="Open">
      <formula>NOT(ISERROR(SEARCH("Open",M1296)))</formula>
    </cfRule>
  </conditionalFormatting>
  <conditionalFormatting sqref="M1296">
    <cfRule type="containsText" dxfId="2879" priority="4598" operator="containsText" text="CM">
      <formula>NOT(ISERROR(SEARCH("CM",M1296)))</formula>
    </cfRule>
    <cfRule type="containsText" dxfId="2878" priority="4599" operator="containsText" text="Stop Work">
      <formula>NOT(ISERROR(SEARCH("Stop Work",M1296)))</formula>
    </cfRule>
  </conditionalFormatting>
  <conditionalFormatting sqref="M1296">
    <cfRule type="containsText" dxfId="2877" priority="4597" operator="containsText" text="Stop Work">
      <formula>NOT(ISERROR(SEARCH("Stop Work",M1296)))</formula>
    </cfRule>
  </conditionalFormatting>
  <conditionalFormatting sqref="G1300">
    <cfRule type="containsText" dxfId="2876" priority="4594" operator="containsText" text="Accident">
      <formula>NOT(ISERROR(SEARCH("Accident",G1300)))</formula>
    </cfRule>
    <cfRule type="containsText" dxfId="2875" priority="4595" operator="containsText" text="HNM">
      <formula>NOT(ISERROR(SEARCH("HNM",G1300)))</formula>
    </cfRule>
    <cfRule type="containsText" dxfId="2874" priority="4596" operator="containsText" text="Near Miss">
      <formula>NOT(ISERROR(SEARCH("Near Miss",G1300)))</formula>
    </cfRule>
  </conditionalFormatting>
  <conditionalFormatting sqref="M1300">
    <cfRule type="containsText" dxfId="2873" priority="4591" operator="containsText" text="Overdue">
      <formula>NOT(ISERROR(SEARCH("Overdue",M1300)))</formula>
    </cfRule>
    <cfRule type="containsText" dxfId="2872" priority="4592" operator="containsText" text="closed">
      <formula>NOT(ISERROR(SEARCH("closed",M1300)))</formula>
    </cfRule>
    <cfRule type="containsText" dxfId="2871" priority="4593" operator="containsText" text="Open">
      <formula>NOT(ISERROR(SEARCH("Open",M1300)))</formula>
    </cfRule>
  </conditionalFormatting>
  <conditionalFormatting sqref="M1300">
    <cfRule type="containsText" dxfId="2870" priority="4589" operator="containsText" text="CM">
      <formula>NOT(ISERROR(SEARCH("CM",M1300)))</formula>
    </cfRule>
    <cfRule type="containsText" dxfId="2869" priority="4590" operator="containsText" text="Stop Work">
      <formula>NOT(ISERROR(SEARCH("Stop Work",M1300)))</formula>
    </cfRule>
  </conditionalFormatting>
  <conditionalFormatting sqref="M1300">
    <cfRule type="containsText" dxfId="2868" priority="4588" operator="containsText" text="Stop Work">
      <formula>NOT(ISERROR(SEARCH("Stop Work",M1300)))</formula>
    </cfRule>
  </conditionalFormatting>
  <conditionalFormatting sqref="M1316">
    <cfRule type="containsText" dxfId="2867" priority="4585" operator="containsText" text="Overdue">
      <formula>NOT(ISERROR(SEARCH("Overdue",M1316)))</formula>
    </cfRule>
    <cfRule type="containsText" dxfId="2866" priority="4586" operator="containsText" text="closed">
      <formula>NOT(ISERROR(SEARCH("closed",M1316)))</formula>
    </cfRule>
    <cfRule type="containsText" dxfId="2865" priority="4587" operator="containsText" text="Open">
      <formula>NOT(ISERROR(SEARCH("Open",M1316)))</formula>
    </cfRule>
  </conditionalFormatting>
  <conditionalFormatting sqref="M1316">
    <cfRule type="containsText" dxfId="2864" priority="4583" operator="containsText" text="CM">
      <formula>NOT(ISERROR(SEARCH("CM",M1316)))</formula>
    </cfRule>
    <cfRule type="containsText" dxfId="2863" priority="4584" operator="containsText" text="Stop Work">
      <formula>NOT(ISERROR(SEARCH("Stop Work",M1316)))</formula>
    </cfRule>
  </conditionalFormatting>
  <conditionalFormatting sqref="M1316">
    <cfRule type="containsText" dxfId="2862" priority="4582" operator="containsText" text="Stop Work">
      <formula>NOT(ISERROR(SEARCH("Stop Work",M1316)))</formula>
    </cfRule>
  </conditionalFormatting>
  <conditionalFormatting sqref="M1317">
    <cfRule type="containsText" dxfId="2861" priority="4579" operator="containsText" text="Overdue">
      <formula>NOT(ISERROR(SEARCH("Overdue",M1317)))</formula>
    </cfRule>
    <cfRule type="containsText" dxfId="2860" priority="4580" operator="containsText" text="closed">
      <formula>NOT(ISERROR(SEARCH("closed",M1317)))</formula>
    </cfRule>
    <cfRule type="containsText" dxfId="2859" priority="4581" operator="containsText" text="Open">
      <formula>NOT(ISERROR(SEARCH("Open",M1317)))</formula>
    </cfRule>
  </conditionalFormatting>
  <conditionalFormatting sqref="M1317">
    <cfRule type="containsText" dxfId="2858" priority="4577" operator="containsText" text="CM">
      <formula>NOT(ISERROR(SEARCH("CM",M1317)))</formula>
    </cfRule>
    <cfRule type="containsText" dxfId="2857" priority="4578" operator="containsText" text="Stop Work">
      <formula>NOT(ISERROR(SEARCH("Stop Work",M1317)))</formula>
    </cfRule>
  </conditionalFormatting>
  <conditionalFormatting sqref="M1317">
    <cfRule type="containsText" dxfId="2856" priority="4576" operator="containsText" text="Stop Work">
      <formula>NOT(ISERROR(SEARCH("Stop Work",M1317)))</formula>
    </cfRule>
  </conditionalFormatting>
  <conditionalFormatting sqref="M1318">
    <cfRule type="containsText" dxfId="2855" priority="4573" operator="containsText" text="Overdue">
      <formula>NOT(ISERROR(SEARCH("Overdue",M1318)))</formula>
    </cfRule>
    <cfRule type="containsText" dxfId="2854" priority="4574" operator="containsText" text="closed">
      <formula>NOT(ISERROR(SEARCH("closed",M1318)))</formula>
    </cfRule>
    <cfRule type="containsText" dxfId="2853" priority="4575" operator="containsText" text="Open">
      <formula>NOT(ISERROR(SEARCH("Open",M1318)))</formula>
    </cfRule>
  </conditionalFormatting>
  <conditionalFormatting sqref="M1318">
    <cfRule type="containsText" dxfId="2852" priority="4571" operator="containsText" text="CM">
      <formula>NOT(ISERROR(SEARCH("CM",M1318)))</formula>
    </cfRule>
    <cfRule type="containsText" dxfId="2851" priority="4572" operator="containsText" text="Stop Work">
      <formula>NOT(ISERROR(SEARCH("Stop Work",M1318)))</formula>
    </cfRule>
  </conditionalFormatting>
  <conditionalFormatting sqref="M1318">
    <cfRule type="containsText" dxfId="2850" priority="4570" operator="containsText" text="Stop Work">
      <formula>NOT(ISERROR(SEARCH("Stop Work",M1318)))</formula>
    </cfRule>
  </conditionalFormatting>
  <conditionalFormatting sqref="M1301">
    <cfRule type="containsText" dxfId="2849" priority="4567" operator="containsText" text="Overdue">
      <formula>NOT(ISERROR(SEARCH("Overdue",M1301)))</formula>
    </cfRule>
    <cfRule type="containsText" dxfId="2848" priority="4568" operator="containsText" text="closed">
      <formula>NOT(ISERROR(SEARCH("closed",M1301)))</formula>
    </cfRule>
    <cfRule type="containsText" dxfId="2847" priority="4569" operator="containsText" text="Open">
      <formula>NOT(ISERROR(SEARCH("Open",M1301)))</formula>
    </cfRule>
  </conditionalFormatting>
  <conditionalFormatting sqref="M1301">
    <cfRule type="containsText" dxfId="2846" priority="4565" operator="containsText" text="CM">
      <formula>NOT(ISERROR(SEARCH("CM",M1301)))</formula>
    </cfRule>
    <cfRule type="containsText" dxfId="2845" priority="4566" operator="containsText" text="Stop Work">
      <formula>NOT(ISERROR(SEARCH("Stop Work",M1301)))</formula>
    </cfRule>
  </conditionalFormatting>
  <conditionalFormatting sqref="M1301">
    <cfRule type="containsText" dxfId="2844" priority="4564" operator="containsText" text="Stop Work">
      <formula>NOT(ISERROR(SEARCH("Stop Work",M1301)))</formula>
    </cfRule>
  </conditionalFormatting>
  <conditionalFormatting sqref="M1302">
    <cfRule type="containsText" dxfId="2843" priority="4561" operator="containsText" text="Overdue">
      <formula>NOT(ISERROR(SEARCH("Overdue",M1302)))</formula>
    </cfRule>
    <cfRule type="containsText" dxfId="2842" priority="4562" operator="containsText" text="closed">
      <formula>NOT(ISERROR(SEARCH("closed",M1302)))</formula>
    </cfRule>
    <cfRule type="containsText" dxfId="2841" priority="4563" operator="containsText" text="Open">
      <formula>NOT(ISERROR(SEARCH("Open",M1302)))</formula>
    </cfRule>
  </conditionalFormatting>
  <conditionalFormatting sqref="M1302">
    <cfRule type="containsText" dxfId="2840" priority="4559" operator="containsText" text="CM">
      <formula>NOT(ISERROR(SEARCH("CM",M1302)))</formula>
    </cfRule>
    <cfRule type="containsText" dxfId="2839" priority="4560" operator="containsText" text="Stop Work">
      <formula>NOT(ISERROR(SEARCH("Stop Work",M1302)))</formula>
    </cfRule>
  </conditionalFormatting>
  <conditionalFormatting sqref="M1302">
    <cfRule type="containsText" dxfId="2838" priority="4558" operator="containsText" text="Stop Work">
      <formula>NOT(ISERROR(SEARCH("Stop Work",M1302)))</formula>
    </cfRule>
  </conditionalFormatting>
  <conditionalFormatting sqref="M1304">
    <cfRule type="containsText" dxfId="2837" priority="4555" operator="containsText" text="Overdue">
      <formula>NOT(ISERROR(SEARCH("Overdue",M1304)))</formula>
    </cfRule>
    <cfRule type="containsText" dxfId="2836" priority="4556" operator="containsText" text="closed">
      <formula>NOT(ISERROR(SEARCH("closed",M1304)))</formula>
    </cfRule>
    <cfRule type="containsText" dxfId="2835" priority="4557" operator="containsText" text="Open">
      <formula>NOT(ISERROR(SEARCH("Open",M1304)))</formula>
    </cfRule>
  </conditionalFormatting>
  <conditionalFormatting sqref="M1304">
    <cfRule type="containsText" dxfId="2834" priority="4553" operator="containsText" text="CM">
      <formula>NOT(ISERROR(SEARCH("CM",M1304)))</formula>
    </cfRule>
    <cfRule type="containsText" dxfId="2833" priority="4554" operator="containsText" text="Stop Work">
      <formula>NOT(ISERROR(SEARCH("Stop Work",M1304)))</formula>
    </cfRule>
  </conditionalFormatting>
  <conditionalFormatting sqref="M1304">
    <cfRule type="containsText" dxfId="2832" priority="4552" operator="containsText" text="Stop Work">
      <formula>NOT(ISERROR(SEARCH("Stop Work",M1304)))</formula>
    </cfRule>
  </conditionalFormatting>
  <conditionalFormatting sqref="M1305">
    <cfRule type="containsText" dxfId="2831" priority="4549" operator="containsText" text="Overdue">
      <formula>NOT(ISERROR(SEARCH("Overdue",M1305)))</formula>
    </cfRule>
    <cfRule type="containsText" dxfId="2830" priority="4550" operator="containsText" text="closed">
      <formula>NOT(ISERROR(SEARCH("closed",M1305)))</formula>
    </cfRule>
    <cfRule type="containsText" dxfId="2829" priority="4551" operator="containsText" text="Open">
      <formula>NOT(ISERROR(SEARCH("Open",M1305)))</formula>
    </cfRule>
  </conditionalFormatting>
  <conditionalFormatting sqref="M1305">
    <cfRule type="containsText" dxfId="2828" priority="4547" operator="containsText" text="CM">
      <formula>NOT(ISERROR(SEARCH("CM",M1305)))</formula>
    </cfRule>
    <cfRule type="containsText" dxfId="2827" priority="4548" operator="containsText" text="Stop Work">
      <formula>NOT(ISERROR(SEARCH("Stop Work",M1305)))</formula>
    </cfRule>
  </conditionalFormatting>
  <conditionalFormatting sqref="M1305">
    <cfRule type="containsText" dxfId="2826" priority="4546" operator="containsText" text="Stop Work">
      <formula>NOT(ISERROR(SEARCH("Stop Work",M1305)))</formula>
    </cfRule>
  </conditionalFormatting>
  <conditionalFormatting sqref="M1303">
    <cfRule type="containsText" dxfId="2825" priority="4543" operator="containsText" text="Overdue">
      <formula>NOT(ISERROR(SEARCH("Overdue",M1303)))</formula>
    </cfRule>
    <cfRule type="containsText" dxfId="2824" priority="4544" operator="containsText" text="closed">
      <formula>NOT(ISERROR(SEARCH("closed",M1303)))</formula>
    </cfRule>
    <cfRule type="containsText" dxfId="2823" priority="4545" operator="containsText" text="Open">
      <formula>NOT(ISERROR(SEARCH("Open",M1303)))</formula>
    </cfRule>
  </conditionalFormatting>
  <conditionalFormatting sqref="M1303">
    <cfRule type="containsText" dxfId="2822" priority="4541" operator="containsText" text="CM">
      <formula>NOT(ISERROR(SEARCH("CM",M1303)))</formula>
    </cfRule>
    <cfRule type="containsText" dxfId="2821" priority="4542" operator="containsText" text="Stop Work">
      <formula>NOT(ISERROR(SEARCH("Stop Work",M1303)))</formula>
    </cfRule>
  </conditionalFormatting>
  <conditionalFormatting sqref="M1303">
    <cfRule type="containsText" dxfId="2820" priority="4540" operator="containsText" text="Stop Work">
      <formula>NOT(ISERROR(SEARCH("Stop Work",M1303)))</formula>
    </cfRule>
  </conditionalFormatting>
  <conditionalFormatting sqref="M1306">
    <cfRule type="containsText" dxfId="2819" priority="4537" operator="containsText" text="Overdue">
      <formula>NOT(ISERROR(SEARCH("Overdue",M1306)))</formula>
    </cfRule>
    <cfRule type="containsText" dxfId="2818" priority="4538" operator="containsText" text="closed">
      <formula>NOT(ISERROR(SEARCH("closed",M1306)))</formula>
    </cfRule>
    <cfRule type="containsText" dxfId="2817" priority="4539" operator="containsText" text="Open">
      <formula>NOT(ISERROR(SEARCH("Open",M1306)))</formula>
    </cfRule>
  </conditionalFormatting>
  <conditionalFormatting sqref="M1306">
    <cfRule type="containsText" dxfId="2816" priority="4535" operator="containsText" text="CM">
      <formula>NOT(ISERROR(SEARCH("CM",M1306)))</formula>
    </cfRule>
    <cfRule type="containsText" dxfId="2815" priority="4536" operator="containsText" text="Stop Work">
      <formula>NOT(ISERROR(SEARCH("Stop Work",M1306)))</formula>
    </cfRule>
  </conditionalFormatting>
  <conditionalFormatting sqref="M1306">
    <cfRule type="containsText" dxfId="2814" priority="4534" operator="containsText" text="Stop Work">
      <formula>NOT(ISERROR(SEARCH("Stop Work",M1306)))</formula>
    </cfRule>
  </conditionalFormatting>
  <conditionalFormatting sqref="M1319">
    <cfRule type="containsText" dxfId="2813" priority="4531" operator="containsText" text="Overdue">
      <formula>NOT(ISERROR(SEARCH("Overdue",M1319)))</formula>
    </cfRule>
    <cfRule type="containsText" dxfId="2812" priority="4532" operator="containsText" text="closed">
      <formula>NOT(ISERROR(SEARCH("closed",M1319)))</formula>
    </cfRule>
    <cfRule type="containsText" dxfId="2811" priority="4533" operator="containsText" text="Open">
      <formula>NOT(ISERROR(SEARCH("Open",M1319)))</formula>
    </cfRule>
  </conditionalFormatting>
  <conditionalFormatting sqref="M1319">
    <cfRule type="containsText" dxfId="2810" priority="4529" operator="containsText" text="CM">
      <formula>NOT(ISERROR(SEARCH("CM",M1319)))</formula>
    </cfRule>
    <cfRule type="containsText" dxfId="2809" priority="4530" operator="containsText" text="Stop Work">
      <formula>NOT(ISERROR(SEARCH("Stop Work",M1319)))</formula>
    </cfRule>
  </conditionalFormatting>
  <conditionalFormatting sqref="M1319">
    <cfRule type="containsText" dxfId="2808" priority="4528" operator="containsText" text="Stop Work">
      <formula>NOT(ISERROR(SEARCH("Stop Work",M1319)))</formula>
    </cfRule>
  </conditionalFormatting>
  <conditionalFormatting sqref="M1320">
    <cfRule type="containsText" dxfId="2807" priority="4525" operator="containsText" text="Overdue">
      <formula>NOT(ISERROR(SEARCH("Overdue",M1320)))</formula>
    </cfRule>
    <cfRule type="containsText" dxfId="2806" priority="4526" operator="containsText" text="closed">
      <formula>NOT(ISERROR(SEARCH("closed",M1320)))</formula>
    </cfRule>
    <cfRule type="containsText" dxfId="2805" priority="4527" operator="containsText" text="Open">
      <formula>NOT(ISERROR(SEARCH("Open",M1320)))</formula>
    </cfRule>
  </conditionalFormatting>
  <conditionalFormatting sqref="M1320">
    <cfRule type="containsText" dxfId="2804" priority="4523" operator="containsText" text="CM">
      <formula>NOT(ISERROR(SEARCH("CM",M1320)))</formula>
    </cfRule>
    <cfRule type="containsText" dxfId="2803" priority="4524" operator="containsText" text="Stop Work">
      <formula>NOT(ISERROR(SEARCH("Stop Work",M1320)))</formula>
    </cfRule>
  </conditionalFormatting>
  <conditionalFormatting sqref="M1320">
    <cfRule type="containsText" dxfId="2802" priority="4522" operator="containsText" text="Stop Work">
      <formula>NOT(ISERROR(SEARCH("Stop Work",M1320)))</formula>
    </cfRule>
  </conditionalFormatting>
  <conditionalFormatting sqref="M1321">
    <cfRule type="containsText" dxfId="2801" priority="4519" operator="containsText" text="Overdue">
      <formula>NOT(ISERROR(SEARCH("Overdue",M1321)))</formula>
    </cfRule>
    <cfRule type="containsText" dxfId="2800" priority="4520" operator="containsText" text="closed">
      <formula>NOT(ISERROR(SEARCH("closed",M1321)))</formula>
    </cfRule>
    <cfRule type="containsText" dxfId="2799" priority="4521" operator="containsText" text="Open">
      <formula>NOT(ISERROR(SEARCH("Open",M1321)))</formula>
    </cfRule>
  </conditionalFormatting>
  <conditionalFormatting sqref="M1321">
    <cfRule type="containsText" dxfId="2798" priority="4517" operator="containsText" text="CM">
      <formula>NOT(ISERROR(SEARCH("CM",M1321)))</formula>
    </cfRule>
    <cfRule type="containsText" dxfId="2797" priority="4518" operator="containsText" text="Stop Work">
      <formula>NOT(ISERROR(SEARCH("Stop Work",M1321)))</formula>
    </cfRule>
  </conditionalFormatting>
  <conditionalFormatting sqref="M1321">
    <cfRule type="containsText" dxfId="2796" priority="4516" operator="containsText" text="Stop Work">
      <formula>NOT(ISERROR(SEARCH("Stop Work",M1321)))</formula>
    </cfRule>
  </conditionalFormatting>
  <conditionalFormatting sqref="M1307">
    <cfRule type="containsText" dxfId="2795" priority="4507" operator="containsText" text="Overdue">
      <formula>NOT(ISERROR(SEARCH("Overdue",M1307)))</formula>
    </cfRule>
    <cfRule type="containsText" dxfId="2794" priority="4508" operator="containsText" text="closed">
      <formula>NOT(ISERROR(SEARCH("closed",M1307)))</formula>
    </cfRule>
    <cfRule type="containsText" dxfId="2793" priority="4509" operator="containsText" text="Open">
      <formula>NOT(ISERROR(SEARCH("Open",M1307)))</formula>
    </cfRule>
  </conditionalFormatting>
  <conditionalFormatting sqref="M1307">
    <cfRule type="containsText" dxfId="2792" priority="4505" operator="containsText" text="CM">
      <formula>NOT(ISERROR(SEARCH("CM",M1307)))</formula>
    </cfRule>
    <cfRule type="containsText" dxfId="2791" priority="4506" operator="containsText" text="Stop Work">
      <formula>NOT(ISERROR(SEARCH("Stop Work",M1307)))</formula>
    </cfRule>
  </conditionalFormatting>
  <conditionalFormatting sqref="M1307">
    <cfRule type="containsText" dxfId="2790" priority="4504" operator="containsText" text="Stop Work">
      <formula>NOT(ISERROR(SEARCH("Stop Work",M1307)))</formula>
    </cfRule>
  </conditionalFormatting>
  <conditionalFormatting sqref="M1308">
    <cfRule type="containsText" dxfId="2789" priority="4501" operator="containsText" text="Overdue">
      <formula>NOT(ISERROR(SEARCH("Overdue",M1308)))</formula>
    </cfRule>
    <cfRule type="containsText" dxfId="2788" priority="4502" operator="containsText" text="closed">
      <formula>NOT(ISERROR(SEARCH("closed",M1308)))</formula>
    </cfRule>
    <cfRule type="containsText" dxfId="2787" priority="4503" operator="containsText" text="Open">
      <formula>NOT(ISERROR(SEARCH("Open",M1308)))</formula>
    </cfRule>
  </conditionalFormatting>
  <conditionalFormatting sqref="M1308">
    <cfRule type="containsText" dxfId="2786" priority="4499" operator="containsText" text="CM">
      <formula>NOT(ISERROR(SEARCH("CM",M1308)))</formula>
    </cfRule>
    <cfRule type="containsText" dxfId="2785" priority="4500" operator="containsText" text="Stop Work">
      <formula>NOT(ISERROR(SEARCH("Stop Work",M1308)))</formula>
    </cfRule>
  </conditionalFormatting>
  <conditionalFormatting sqref="M1308">
    <cfRule type="containsText" dxfId="2784" priority="4498" operator="containsText" text="Stop Work">
      <formula>NOT(ISERROR(SEARCH("Stop Work",M1308)))</formula>
    </cfRule>
  </conditionalFormatting>
  <conditionalFormatting sqref="M1309">
    <cfRule type="containsText" dxfId="2783" priority="4495" operator="containsText" text="Overdue">
      <formula>NOT(ISERROR(SEARCH("Overdue",M1309)))</formula>
    </cfRule>
    <cfRule type="containsText" dxfId="2782" priority="4496" operator="containsText" text="closed">
      <formula>NOT(ISERROR(SEARCH("closed",M1309)))</formula>
    </cfRule>
    <cfRule type="containsText" dxfId="2781" priority="4497" operator="containsText" text="Open">
      <formula>NOT(ISERROR(SEARCH("Open",M1309)))</formula>
    </cfRule>
  </conditionalFormatting>
  <conditionalFormatting sqref="M1309">
    <cfRule type="containsText" dxfId="2780" priority="4493" operator="containsText" text="CM">
      <formula>NOT(ISERROR(SEARCH("CM",M1309)))</formula>
    </cfRule>
    <cfRule type="containsText" dxfId="2779" priority="4494" operator="containsText" text="Stop Work">
      <formula>NOT(ISERROR(SEARCH("Stop Work",M1309)))</formula>
    </cfRule>
  </conditionalFormatting>
  <conditionalFormatting sqref="M1309">
    <cfRule type="containsText" dxfId="2778" priority="4492" operator="containsText" text="Stop Work">
      <formula>NOT(ISERROR(SEARCH("Stop Work",M1309)))</formula>
    </cfRule>
  </conditionalFormatting>
  <conditionalFormatting sqref="M1310">
    <cfRule type="containsText" dxfId="2777" priority="4489" operator="containsText" text="Overdue">
      <formula>NOT(ISERROR(SEARCH("Overdue",M1310)))</formula>
    </cfRule>
    <cfRule type="containsText" dxfId="2776" priority="4490" operator="containsText" text="closed">
      <formula>NOT(ISERROR(SEARCH("closed",M1310)))</formula>
    </cfRule>
    <cfRule type="containsText" dxfId="2775" priority="4491" operator="containsText" text="Open">
      <formula>NOT(ISERROR(SEARCH("Open",M1310)))</formula>
    </cfRule>
  </conditionalFormatting>
  <conditionalFormatting sqref="M1310">
    <cfRule type="containsText" dxfId="2774" priority="4487" operator="containsText" text="CM">
      <formula>NOT(ISERROR(SEARCH("CM",M1310)))</formula>
    </cfRule>
    <cfRule type="containsText" dxfId="2773" priority="4488" operator="containsText" text="Stop Work">
      <formula>NOT(ISERROR(SEARCH("Stop Work",M1310)))</formula>
    </cfRule>
  </conditionalFormatting>
  <conditionalFormatting sqref="M1310">
    <cfRule type="containsText" dxfId="2772" priority="4486" operator="containsText" text="Stop Work">
      <formula>NOT(ISERROR(SEARCH("Stop Work",M1310)))</formula>
    </cfRule>
  </conditionalFormatting>
  <conditionalFormatting sqref="M1311">
    <cfRule type="containsText" dxfId="2771" priority="4483" operator="containsText" text="Overdue">
      <formula>NOT(ISERROR(SEARCH("Overdue",M1311)))</formula>
    </cfRule>
    <cfRule type="containsText" dxfId="2770" priority="4484" operator="containsText" text="closed">
      <formula>NOT(ISERROR(SEARCH("closed",M1311)))</formula>
    </cfRule>
    <cfRule type="containsText" dxfId="2769" priority="4485" operator="containsText" text="Open">
      <formula>NOT(ISERROR(SEARCH("Open",M1311)))</formula>
    </cfRule>
  </conditionalFormatting>
  <conditionalFormatting sqref="M1311">
    <cfRule type="containsText" dxfId="2768" priority="4481" operator="containsText" text="CM">
      <formula>NOT(ISERROR(SEARCH("CM",M1311)))</formula>
    </cfRule>
    <cfRule type="containsText" dxfId="2767" priority="4482" operator="containsText" text="Stop Work">
      <formula>NOT(ISERROR(SEARCH("Stop Work",M1311)))</formula>
    </cfRule>
  </conditionalFormatting>
  <conditionalFormatting sqref="M1311">
    <cfRule type="containsText" dxfId="2766" priority="4480" operator="containsText" text="Stop Work">
      <formula>NOT(ISERROR(SEARCH("Stop Work",M1311)))</formula>
    </cfRule>
  </conditionalFormatting>
  <conditionalFormatting sqref="M1312">
    <cfRule type="containsText" dxfId="2765" priority="4477" operator="containsText" text="Overdue">
      <formula>NOT(ISERROR(SEARCH("Overdue",M1312)))</formula>
    </cfRule>
    <cfRule type="containsText" dxfId="2764" priority="4478" operator="containsText" text="closed">
      <formula>NOT(ISERROR(SEARCH("closed",M1312)))</formula>
    </cfRule>
    <cfRule type="containsText" dxfId="2763" priority="4479" operator="containsText" text="Open">
      <formula>NOT(ISERROR(SEARCH("Open",M1312)))</formula>
    </cfRule>
  </conditionalFormatting>
  <conditionalFormatting sqref="M1312">
    <cfRule type="containsText" dxfId="2762" priority="4475" operator="containsText" text="CM">
      <formula>NOT(ISERROR(SEARCH("CM",M1312)))</formula>
    </cfRule>
    <cfRule type="containsText" dxfId="2761" priority="4476" operator="containsText" text="Stop Work">
      <formula>NOT(ISERROR(SEARCH("Stop Work",M1312)))</formula>
    </cfRule>
  </conditionalFormatting>
  <conditionalFormatting sqref="M1312">
    <cfRule type="containsText" dxfId="2760" priority="4474" operator="containsText" text="Stop Work">
      <formula>NOT(ISERROR(SEARCH("Stop Work",M1312)))</formula>
    </cfRule>
  </conditionalFormatting>
  <conditionalFormatting sqref="M1313:M1315">
    <cfRule type="containsText" dxfId="2759" priority="4471" operator="containsText" text="Overdue">
      <formula>NOT(ISERROR(SEARCH("Overdue",M1313)))</formula>
    </cfRule>
    <cfRule type="containsText" dxfId="2758" priority="4472" operator="containsText" text="closed">
      <formula>NOT(ISERROR(SEARCH("closed",M1313)))</formula>
    </cfRule>
    <cfRule type="containsText" dxfId="2757" priority="4473" operator="containsText" text="Open">
      <formula>NOT(ISERROR(SEARCH("Open",M1313)))</formula>
    </cfRule>
  </conditionalFormatting>
  <conditionalFormatting sqref="M1313:M1315">
    <cfRule type="containsText" dxfId="2756" priority="4469" operator="containsText" text="CM">
      <formula>NOT(ISERROR(SEARCH("CM",M1313)))</formula>
    </cfRule>
    <cfRule type="containsText" dxfId="2755" priority="4470" operator="containsText" text="Stop Work">
      <formula>NOT(ISERROR(SEARCH("Stop Work",M1313)))</formula>
    </cfRule>
  </conditionalFormatting>
  <conditionalFormatting sqref="M1313:M1315">
    <cfRule type="containsText" dxfId="2754" priority="4468" operator="containsText" text="Stop Work">
      <formula>NOT(ISERROR(SEARCH("Stop Work",M1313)))</formula>
    </cfRule>
  </conditionalFormatting>
  <conditionalFormatting sqref="G1337">
    <cfRule type="containsText" dxfId="2753" priority="4465" operator="containsText" text="Accident">
      <formula>NOT(ISERROR(SEARCH("Accident",G1337)))</formula>
    </cfRule>
    <cfRule type="containsText" dxfId="2752" priority="4466" operator="containsText" text="HNM">
      <formula>NOT(ISERROR(SEARCH("HNM",G1337)))</formula>
    </cfRule>
    <cfRule type="containsText" dxfId="2751" priority="4467" operator="containsText" text="Near Miss">
      <formula>NOT(ISERROR(SEARCH("Near Miss",G1337)))</formula>
    </cfRule>
  </conditionalFormatting>
  <conditionalFormatting sqref="G1338">
    <cfRule type="containsText" dxfId="2750" priority="4462" operator="containsText" text="Accident">
      <formula>NOT(ISERROR(SEARCH("Accident",G1338)))</formula>
    </cfRule>
    <cfRule type="containsText" dxfId="2749" priority="4463" operator="containsText" text="HNM">
      <formula>NOT(ISERROR(SEARCH("HNM",G1338)))</formula>
    </cfRule>
    <cfRule type="containsText" dxfId="2748" priority="4464" operator="containsText" text="Near Miss">
      <formula>NOT(ISERROR(SEARCH("Near Miss",G1338)))</formula>
    </cfRule>
  </conditionalFormatting>
  <conditionalFormatting sqref="G1341">
    <cfRule type="containsText" dxfId="2747" priority="4459" operator="containsText" text="Accident">
      <formula>NOT(ISERROR(SEARCH("Accident",G1341)))</formula>
    </cfRule>
    <cfRule type="containsText" dxfId="2746" priority="4460" operator="containsText" text="HNM">
      <formula>NOT(ISERROR(SEARCH("HNM",G1341)))</formula>
    </cfRule>
    <cfRule type="containsText" dxfId="2745" priority="4461" operator="containsText" text="Near Miss">
      <formula>NOT(ISERROR(SEARCH("Near Miss",G1341)))</formula>
    </cfRule>
  </conditionalFormatting>
  <conditionalFormatting sqref="G1344:G1345">
    <cfRule type="containsText" dxfId="2744" priority="4456" operator="containsText" text="Accident">
      <formula>NOT(ISERROR(SEARCH("Accident",G1344)))</formula>
    </cfRule>
    <cfRule type="containsText" dxfId="2743" priority="4457" operator="containsText" text="HNM">
      <formula>NOT(ISERROR(SEARCH("HNM",G1344)))</formula>
    </cfRule>
    <cfRule type="containsText" dxfId="2742" priority="4458" operator="containsText" text="Near Miss">
      <formula>NOT(ISERROR(SEARCH("Near Miss",G1344)))</formula>
    </cfRule>
  </conditionalFormatting>
  <conditionalFormatting sqref="G1346">
    <cfRule type="containsText" dxfId="2741" priority="4453" operator="containsText" text="Accident">
      <formula>NOT(ISERROR(SEARCH("Accident",G1346)))</formula>
    </cfRule>
    <cfRule type="containsText" dxfId="2740" priority="4454" operator="containsText" text="HNM">
      <formula>NOT(ISERROR(SEARCH("HNM",G1346)))</formula>
    </cfRule>
    <cfRule type="containsText" dxfId="2739" priority="4455" operator="containsText" text="Near Miss">
      <formula>NOT(ISERROR(SEARCH("Near Miss",G1346)))</formula>
    </cfRule>
  </conditionalFormatting>
  <conditionalFormatting sqref="G1361">
    <cfRule type="containsText" dxfId="2738" priority="4450" operator="containsText" text="Accident">
      <formula>NOT(ISERROR(SEARCH("Accident",G1361)))</formula>
    </cfRule>
    <cfRule type="containsText" dxfId="2737" priority="4451" operator="containsText" text="HNM">
      <formula>NOT(ISERROR(SEARCH("HNM",G1361)))</formula>
    </cfRule>
    <cfRule type="containsText" dxfId="2736" priority="4452" operator="containsText" text="Near Miss">
      <formula>NOT(ISERROR(SEARCH("Near Miss",G1361)))</formula>
    </cfRule>
  </conditionalFormatting>
  <conditionalFormatting sqref="M1361">
    <cfRule type="containsText" dxfId="2735" priority="4447" operator="containsText" text="Overdue">
      <formula>NOT(ISERROR(SEARCH("Overdue",M1361)))</formula>
    </cfRule>
    <cfRule type="containsText" dxfId="2734" priority="4448" operator="containsText" text="closed">
      <formula>NOT(ISERROR(SEARCH("closed",M1361)))</formula>
    </cfRule>
    <cfRule type="containsText" dxfId="2733" priority="4449" operator="containsText" text="Open">
      <formula>NOT(ISERROR(SEARCH("Open",M1361)))</formula>
    </cfRule>
  </conditionalFormatting>
  <conditionalFormatting sqref="M1361">
    <cfRule type="containsText" dxfId="2732" priority="4445" operator="containsText" text="CM">
      <formula>NOT(ISERROR(SEARCH("CM",M1361)))</formula>
    </cfRule>
    <cfRule type="containsText" dxfId="2731" priority="4446" operator="containsText" text="Stop Work">
      <formula>NOT(ISERROR(SEARCH("Stop Work",M1361)))</formula>
    </cfRule>
  </conditionalFormatting>
  <conditionalFormatting sqref="M1361">
    <cfRule type="containsText" dxfId="2730" priority="4444" operator="containsText" text="Stop Work">
      <formula>NOT(ISERROR(SEARCH("Stop Work",M1361)))</formula>
    </cfRule>
  </conditionalFormatting>
  <conditionalFormatting sqref="M1366">
    <cfRule type="containsText" dxfId="2729" priority="4441" operator="containsText" text="Overdue">
      <formula>NOT(ISERROR(SEARCH("Overdue",M1366)))</formula>
    </cfRule>
    <cfRule type="containsText" dxfId="2728" priority="4442" operator="containsText" text="closed">
      <formula>NOT(ISERROR(SEARCH("closed",M1366)))</formula>
    </cfRule>
    <cfRule type="containsText" dxfId="2727" priority="4443" operator="containsText" text="Open">
      <formula>NOT(ISERROR(SEARCH("Open",M1366)))</formula>
    </cfRule>
  </conditionalFormatting>
  <conditionalFormatting sqref="M1366">
    <cfRule type="containsText" dxfId="2726" priority="4439" operator="containsText" text="CM">
      <formula>NOT(ISERROR(SEARCH("CM",M1366)))</formula>
    </cfRule>
    <cfRule type="containsText" dxfId="2725" priority="4440" operator="containsText" text="Stop Work">
      <formula>NOT(ISERROR(SEARCH("Stop Work",M1366)))</formula>
    </cfRule>
  </conditionalFormatting>
  <conditionalFormatting sqref="M1366">
    <cfRule type="containsText" dxfId="2724" priority="4438" operator="containsText" text="Stop Work">
      <formula>NOT(ISERROR(SEARCH("Stop Work",M1366)))</formula>
    </cfRule>
  </conditionalFormatting>
  <conditionalFormatting sqref="G1364">
    <cfRule type="containsText" dxfId="2723" priority="4435" operator="containsText" text="Accident">
      <formula>NOT(ISERROR(SEARCH("Accident",G1364)))</formula>
    </cfRule>
    <cfRule type="containsText" dxfId="2722" priority="4436" operator="containsText" text="HNM">
      <formula>NOT(ISERROR(SEARCH("HNM",G1364)))</formula>
    </cfRule>
    <cfRule type="containsText" dxfId="2721" priority="4437" operator="containsText" text="Near Miss">
      <formula>NOT(ISERROR(SEARCH("Near Miss",G1364)))</formula>
    </cfRule>
  </conditionalFormatting>
  <conditionalFormatting sqref="M1364">
    <cfRule type="containsText" dxfId="2720" priority="4432" operator="containsText" text="Overdue">
      <formula>NOT(ISERROR(SEARCH("Overdue",M1364)))</formula>
    </cfRule>
    <cfRule type="containsText" dxfId="2719" priority="4433" operator="containsText" text="closed">
      <formula>NOT(ISERROR(SEARCH("closed",M1364)))</formula>
    </cfRule>
    <cfRule type="containsText" dxfId="2718" priority="4434" operator="containsText" text="Open">
      <formula>NOT(ISERROR(SEARCH("Open",M1364)))</formula>
    </cfRule>
  </conditionalFormatting>
  <conditionalFormatting sqref="M1364">
    <cfRule type="containsText" dxfId="2717" priority="4430" operator="containsText" text="CM">
      <formula>NOT(ISERROR(SEARCH("CM",M1364)))</formula>
    </cfRule>
    <cfRule type="containsText" dxfId="2716" priority="4431" operator="containsText" text="Stop Work">
      <formula>NOT(ISERROR(SEARCH("Stop Work",M1364)))</formula>
    </cfRule>
  </conditionalFormatting>
  <conditionalFormatting sqref="M1364">
    <cfRule type="containsText" dxfId="2715" priority="4429" operator="containsText" text="Stop Work">
      <formula>NOT(ISERROR(SEARCH("Stop Work",M1364)))</formula>
    </cfRule>
  </conditionalFormatting>
  <conditionalFormatting sqref="M1367">
    <cfRule type="containsText" dxfId="2714" priority="4426" operator="containsText" text="Overdue">
      <formula>NOT(ISERROR(SEARCH("Overdue",M1367)))</formula>
    </cfRule>
    <cfRule type="containsText" dxfId="2713" priority="4427" operator="containsText" text="closed">
      <formula>NOT(ISERROR(SEARCH("closed",M1367)))</formula>
    </cfRule>
    <cfRule type="containsText" dxfId="2712" priority="4428" operator="containsText" text="Open">
      <formula>NOT(ISERROR(SEARCH("Open",M1367)))</formula>
    </cfRule>
  </conditionalFormatting>
  <conditionalFormatting sqref="M1367">
    <cfRule type="containsText" dxfId="2711" priority="4424" operator="containsText" text="CM">
      <formula>NOT(ISERROR(SEARCH("CM",M1367)))</formula>
    </cfRule>
    <cfRule type="containsText" dxfId="2710" priority="4425" operator="containsText" text="Stop Work">
      <formula>NOT(ISERROR(SEARCH("Stop Work",M1367)))</formula>
    </cfRule>
  </conditionalFormatting>
  <conditionalFormatting sqref="M1367">
    <cfRule type="containsText" dxfId="2709" priority="4423" operator="containsText" text="Stop Work">
      <formula>NOT(ISERROR(SEARCH("Stop Work",M1367)))</formula>
    </cfRule>
  </conditionalFormatting>
  <conditionalFormatting sqref="M1369">
    <cfRule type="containsText" dxfId="2708" priority="4420" operator="containsText" text="Overdue">
      <formula>NOT(ISERROR(SEARCH("Overdue",M1369)))</formula>
    </cfRule>
    <cfRule type="containsText" dxfId="2707" priority="4421" operator="containsText" text="closed">
      <formula>NOT(ISERROR(SEARCH("closed",M1369)))</formula>
    </cfRule>
    <cfRule type="containsText" dxfId="2706" priority="4422" operator="containsText" text="Open">
      <formula>NOT(ISERROR(SEARCH("Open",M1369)))</formula>
    </cfRule>
  </conditionalFormatting>
  <conditionalFormatting sqref="M1369">
    <cfRule type="containsText" dxfId="2705" priority="4418" operator="containsText" text="CM">
      <formula>NOT(ISERROR(SEARCH("CM",M1369)))</formula>
    </cfRule>
    <cfRule type="containsText" dxfId="2704" priority="4419" operator="containsText" text="Stop Work">
      <formula>NOT(ISERROR(SEARCH("Stop Work",M1369)))</formula>
    </cfRule>
  </conditionalFormatting>
  <conditionalFormatting sqref="M1369">
    <cfRule type="containsText" dxfId="2703" priority="4417" operator="containsText" text="Stop Work">
      <formula>NOT(ISERROR(SEARCH("Stop Work",M1369)))</formula>
    </cfRule>
  </conditionalFormatting>
  <conditionalFormatting sqref="M1370:M1391">
    <cfRule type="containsText" dxfId="2702" priority="4414" operator="containsText" text="Overdue">
      <formula>NOT(ISERROR(SEARCH("Overdue",M1370)))</formula>
    </cfRule>
    <cfRule type="containsText" dxfId="2701" priority="4415" operator="containsText" text="closed">
      <formula>NOT(ISERROR(SEARCH("closed",M1370)))</formula>
    </cfRule>
    <cfRule type="containsText" dxfId="2700" priority="4416" operator="containsText" text="Open">
      <formula>NOT(ISERROR(SEARCH("Open",M1370)))</formula>
    </cfRule>
  </conditionalFormatting>
  <conditionalFormatting sqref="M1370:M1391">
    <cfRule type="containsText" dxfId="2699" priority="4412" operator="containsText" text="CM">
      <formula>NOT(ISERROR(SEARCH("CM",M1370)))</formula>
    </cfRule>
    <cfRule type="containsText" dxfId="2698" priority="4413" operator="containsText" text="Stop Work">
      <formula>NOT(ISERROR(SEARCH("Stop Work",M1370)))</formula>
    </cfRule>
  </conditionalFormatting>
  <conditionalFormatting sqref="M1370:M1391">
    <cfRule type="containsText" dxfId="2697" priority="4411" operator="containsText" text="Stop Work">
      <formula>NOT(ISERROR(SEARCH("Stop Work",M1370)))</formula>
    </cfRule>
  </conditionalFormatting>
  <conditionalFormatting sqref="M1393">
    <cfRule type="containsText" dxfId="2696" priority="4408" operator="containsText" text="Overdue">
      <formula>NOT(ISERROR(SEARCH("Overdue",M1393)))</formula>
    </cfRule>
    <cfRule type="containsText" dxfId="2695" priority="4409" operator="containsText" text="closed">
      <formula>NOT(ISERROR(SEARCH("closed",M1393)))</formula>
    </cfRule>
    <cfRule type="containsText" dxfId="2694" priority="4410" operator="containsText" text="Open">
      <formula>NOT(ISERROR(SEARCH("Open",M1393)))</formula>
    </cfRule>
  </conditionalFormatting>
  <conditionalFormatting sqref="M1393">
    <cfRule type="containsText" dxfId="2693" priority="4406" operator="containsText" text="CM">
      <formula>NOT(ISERROR(SEARCH("CM",M1393)))</formula>
    </cfRule>
    <cfRule type="containsText" dxfId="2692" priority="4407" operator="containsText" text="Stop Work">
      <formula>NOT(ISERROR(SEARCH("Stop Work",M1393)))</formula>
    </cfRule>
  </conditionalFormatting>
  <conditionalFormatting sqref="M1393">
    <cfRule type="containsText" dxfId="2691" priority="4405" operator="containsText" text="Stop Work">
      <formula>NOT(ISERROR(SEARCH("Stop Work",M1393)))</formula>
    </cfRule>
  </conditionalFormatting>
  <conditionalFormatting sqref="G1394">
    <cfRule type="containsText" dxfId="2690" priority="4402" operator="containsText" text="Accident">
      <formula>NOT(ISERROR(SEARCH("Accident",G1394)))</formula>
    </cfRule>
    <cfRule type="containsText" dxfId="2689" priority="4403" operator="containsText" text="HNM">
      <formula>NOT(ISERROR(SEARCH("HNM",G1394)))</formula>
    </cfRule>
    <cfRule type="containsText" dxfId="2688" priority="4404" operator="containsText" text="Near Miss">
      <formula>NOT(ISERROR(SEARCH("Near Miss",G1394)))</formula>
    </cfRule>
  </conditionalFormatting>
  <conditionalFormatting sqref="M1394">
    <cfRule type="containsText" dxfId="2687" priority="4399" operator="containsText" text="Overdue">
      <formula>NOT(ISERROR(SEARCH("Overdue",M1394)))</formula>
    </cfRule>
    <cfRule type="containsText" dxfId="2686" priority="4400" operator="containsText" text="closed">
      <formula>NOT(ISERROR(SEARCH("closed",M1394)))</formula>
    </cfRule>
    <cfRule type="containsText" dxfId="2685" priority="4401" operator="containsText" text="Open">
      <formula>NOT(ISERROR(SEARCH("Open",M1394)))</formula>
    </cfRule>
  </conditionalFormatting>
  <conditionalFormatting sqref="M1394">
    <cfRule type="containsText" dxfId="2684" priority="4397" operator="containsText" text="CM">
      <formula>NOT(ISERROR(SEARCH("CM",M1394)))</formula>
    </cfRule>
    <cfRule type="containsText" dxfId="2683" priority="4398" operator="containsText" text="Stop Work">
      <formula>NOT(ISERROR(SEARCH("Stop Work",M1394)))</formula>
    </cfRule>
  </conditionalFormatting>
  <conditionalFormatting sqref="M1394">
    <cfRule type="containsText" dxfId="2682" priority="4396" operator="containsText" text="Stop Work">
      <formula>NOT(ISERROR(SEARCH("Stop Work",M1394)))</formula>
    </cfRule>
  </conditionalFormatting>
  <conditionalFormatting sqref="M1395">
    <cfRule type="containsText" dxfId="2681" priority="4393" operator="containsText" text="Overdue">
      <formula>NOT(ISERROR(SEARCH("Overdue",M1395)))</formula>
    </cfRule>
    <cfRule type="containsText" dxfId="2680" priority="4394" operator="containsText" text="closed">
      <formula>NOT(ISERROR(SEARCH("closed",M1395)))</formula>
    </cfRule>
    <cfRule type="containsText" dxfId="2679" priority="4395" operator="containsText" text="Open">
      <formula>NOT(ISERROR(SEARCH("Open",M1395)))</formula>
    </cfRule>
  </conditionalFormatting>
  <conditionalFormatting sqref="M1395">
    <cfRule type="containsText" dxfId="2678" priority="4391" operator="containsText" text="CM">
      <formula>NOT(ISERROR(SEARCH("CM",M1395)))</formula>
    </cfRule>
    <cfRule type="containsText" dxfId="2677" priority="4392" operator="containsText" text="Stop Work">
      <formula>NOT(ISERROR(SEARCH("Stop Work",M1395)))</formula>
    </cfRule>
  </conditionalFormatting>
  <conditionalFormatting sqref="M1395">
    <cfRule type="containsText" dxfId="2676" priority="4390" operator="containsText" text="Stop Work">
      <formula>NOT(ISERROR(SEARCH("Stop Work",M1395)))</formula>
    </cfRule>
  </conditionalFormatting>
  <conditionalFormatting sqref="M1396">
    <cfRule type="containsText" dxfId="2675" priority="4387" operator="containsText" text="Overdue">
      <formula>NOT(ISERROR(SEARCH("Overdue",M1396)))</formula>
    </cfRule>
    <cfRule type="containsText" dxfId="2674" priority="4388" operator="containsText" text="closed">
      <formula>NOT(ISERROR(SEARCH("closed",M1396)))</formula>
    </cfRule>
    <cfRule type="containsText" dxfId="2673" priority="4389" operator="containsText" text="Open">
      <formula>NOT(ISERROR(SEARCH("Open",M1396)))</formula>
    </cfRule>
  </conditionalFormatting>
  <conditionalFormatting sqref="M1396">
    <cfRule type="containsText" dxfId="2672" priority="4385" operator="containsText" text="CM">
      <formula>NOT(ISERROR(SEARCH("CM",M1396)))</formula>
    </cfRule>
    <cfRule type="containsText" dxfId="2671" priority="4386" operator="containsText" text="Stop Work">
      <formula>NOT(ISERROR(SEARCH("Stop Work",M1396)))</formula>
    </cfRule>
  </conditionalFormatting>
  <conditionalFormatting sqref="M1396">
    <cfRule type="containsText" dxfId="2670" priority="4384" operator="containsText" text="Stop Work">
      <formula>NOT(ISERROR(SEARCH("Stop Work",M1396)))</formula>
    </cfRule>
  </conditionalFormatting>
  <conditionalFormatting sqref="M1397">
    <cfRule type="containsText" dxfId="2669" priority="4381" operator="containsText" text="Overdue">
      <formula>NOT(ISERROR(SEARCH("Overdue",M1397)))</formula>
    </cfRule>
    <cfRule type="containsText" dxfId="2668" priority="4382" operator="containsText" text="closed">
      <formula>NOT(ISERROR(SEARCH("closed",M1397)))</formula>
    </cfRule>
    <cfRule type="containsText" dxfId="2667" priority="4383" operator="containsText" text="Open">
      <formula>NOT(ISERROR(SEARCH("Open",M1397)))</formula>
    </cfRule>
  </conditionalFormatting>
  <conditionalFormatting sqref="M1397">
    <cfRule type="containsText" dxfId="2666" priority="4379" operator="containsText" text="CM">
      <formula>NOT(ISERROR(SEARCH("CM",M1397)))</formula>
    </cfRule>
    <cfRule type="containsText" dxfId="2665" priority="4380" operator="containsText" text="Stop Work">
      <formula>NOT(ISERROR(SEARCH("Stop Work",M1397)))</formula>
    </cfRule>
  </conditionalFormatting>
  <conditionalFormatting sqref="M1397">
    <cfRule type="containsText" dxfId="2664" priority="4378" operator="containsText" text="Stop Work">
      <formula>NOT(ISERROR(SEARCH("Stop Work",M1397)))</formula>
    </cfRule>
  </conditionalFormatting>
  <conditionalFormatting sqref="M1399">
    <cfRule type="containsText" dxfId="2663" priority="4375" operator="containsText" text="Overdue">
      <formula>NOT(ISERROR(SEARCH("Overdue",M1399)))</formula>
    </cfRule>
    <cfRule type="containsText" dxfId="2662" priority="4376" operator="containsText" text="closed">
      <formula>NOT(ISERROR(SEARCH("closed",M1399)))</formula>
    </cfRule>
    <cfRule type="containsText" dxfId="2661" priority="4377" operator="containsText" text="Open">
      <formula>NOT(ISERROR(SEARCH("Open",M1399)))</formula>
    </cfRule>
  </conditionalFormatting>
  <conditionalFormatting sqref="M1399">
    <cfRule type="containsText" dxfId="2660" priority="4373" operator="containsText" text="CM">
      <formula>NOT(ISERROR(SEARCH("CM",M1399)))</formula>
    </cfRule>
    <cfRule type="containsText" dxfId="2659" priority="4374" operator="containsText" text="Stop Work">
      <formula>NOT(ISERROR(SEARCH("Stop Work",M1399)))</formula>
    </cfRule>
  </conditionalFormatting>
  <conditionalFormatting sqref="M1399">
    <cfRule type="containsText" dxfId="2658" priority="4372" operator="containsText" text="Stop Work">
      <formula>NOT(ISERROR(SEARCH("Stop Work",M1399)))</formula>
    </cfRule>
  </conditionalFormatting>
  <conditionalFormatting sqref="M1400:M1403">
    <cfRule type="containsText" dxfId="2657" priority="4369" operator="containsText" text="Overdue">
      <formula>NOT(ISERROR(SEARCH("Overdue",M1400)))</formula>
    </cfRule>
    <cfRule type="containsText" dxfId="2656" priority="4370" operator="containsText" text="closed">
      <formula>NOT(ISERROR(SEARCH("closed",M1400)))</formula>
    </cfRule>
    <cfRule type="containsText" dxfId="2655" priority="4371" operator="containsText" text="Open">
      <formula>NOT(ISERROR(SEARCH("Open",M1400)))</formula>
    </cfRule>
  </conditionalFormatting>
  <conditionalFormatting sqref="M1400:M1403">
    <cfRule type="containsText" dxfId="2654" priority="4367" operator="containsText" text="CM">
      <formula>NOT(ISERROR(SEARCH("CM",M1400)))</formula>
    </cfRule>
    <cfRule type="containsText" dxfId="2653" priority="4368" operator="containsText" text="Stop Work">
      <formula>NOT(ISERROR(SEARCH("Stop Work",M1400)))</formula>
    </cfRule>
  </conditionalFormatting>
  <conditionalFormatting sqref="M1400:M1403">
    <cfRule type="containsText" dxfId="2652" priority="4366" operator="containsText" text="Stop Work">
      <formula>NOT(ISERROR(SEARCH("Stop Work",M1400)))</formula>
    </cfRule>
  </conditionalFormatting>
  <conditionalFormatting sqref="G1404">
    <cfRule type="containsText" dxfId="2651" priority="4363" operator="containsText" text="Accident">
      <formula>NOT(ISERROR(SEARCH("Accident",G1404)))</formula>
    </cfRule>
    <cfRule type="containsText" dxfId="2650" priority="4364" operator="containsText" text="HNM">
      <formula>NOT(ISERROR(SEARCH("HNM",G1404)))</formula>
    </cfRule>
    <cfRule type="containsText" dxfId="2649" priority="4365" operator="containsText" text="Near Miss">
      <formula>NOT(ISERROR(SEARCH("Near Miss",G1404)))</formula>
    </cfRule>
  </conditionalFormatting>
  <conditionalFormatting sqref="M1404">
    <cfRule type="containsText" dxfId="2648" priority="4360" operator="containsText" text="Overdue">
      <formula>NOT(ISERROR(SEARCH("Overdue",M1404)))</formula>
    </cfRule>
    <cfRule type="containsText" dxfId="2647" priority="4361" operator="containsText" text="closed">
      <formula>NOT(ISERROR(SEARCH("closed",M1404)))</formula>
    </cfRule>
    <cfRule type="containsText" dxfId="2646" priority="4362" operator="containsText" text="Open">
      <formula>NOT(ISERROR(SEARCH("Open",M1404)))</formula>
    </cfRule>
  </conditionalFormatting>
  <conditionalFormatting sqref="M1404">
    <cfRule type="containsText" dxfId="2645" priority="4358" operator="containsText" text="CM">
      <formula>NOT(ISERROR(SEARCH("CM",M1404)))</formula>
    </cfRule>
    <cfRule type="containsText" dxfId="2644" priority="4359" operator="containsText" text="Stop Work">
      <formula>NOT(ISERROR(SEARCH("Stop Work",M1404)))</formula>
    </cfRule>
  </conditionalFormatting>
  <conditionalFormatting sqref="M1404">
    <cfRule type="containsText" dxfId="2643" priority="4357" operator="containsText" text="Stop Work">
      <formula>NOT(ISERROR(SEARCH("Stop Work",M1404)))</formula>
    </cfRule>
  </conditionalFormatting>
  <conditionalFormatting sqref="M1405:M1406">
    <cfRule type="containsText" dxfId="2642" priority="4354" operator="containsText" text="Overdue">
      <formula>NOT(ISERROR(SEARCH("Overdue",M1405)))</formula>
    </cfRule>
    <cfRule type="containsText" dxfId="2641" priority="4355" operator="containsText" text="closed">
      <formula>NOT(ISERROR(SEARCH("closed",M1405)))</formula>
    </cfRule>
    <cfRule type="containsText" dxfId="2640" priority="4356" operator="containsText" text="Open">
      <formula>NOT(ISERROR(SEARCH("Open",M1405)))</formula>
    </cfRule>
  </conditionalFormatting>
  <conditionalFormatting sqref="M1405:M1406">
    <cfRule type="containsText" dxfId="2639" priority="4352" operator="containsText" text="CM">
      <formula>NOT(ISERROR(SEARCH("CM",M1405)))</formula>
    </cfRule>
    <cfRule type="containsText" dxfId="2638" priority="4353" operator="containsText" text="Stop Work">
      <formula>NOT(ISERROR(SEARCH("Stop Work",M1405)))</formula>
    </cfRule>
  </conditionalFormatting>
  <conditionalFormatting sqref="M1405:M1406">
    <cfRule type="containsText" dxfId="2637" priority="4351" operator="containsText" text="Stop Work">
      <formula>NOT(ISERROR(SEARCH("Stop Work",M1405)))</formula>
    </cfRule>
  </conditionalFormatting>
  <conditionalFormatting sqref="M1407">
    <cfRule type="containsText" dxfId="2636" priority="4348" operator="containsText" text="Overdue">
      <formula>NOT(ISERROR(SEARCH("Overdue",M1407)))</formula>
    </cfRule>
    <cfRule type="containsText" dxfId="2635" priority="4349" operator="containsText" text="closed">
      <formula>NOT(ISERROR(SEARCH("closed",M1407)))</formula>
    </cfRule>
    <cfRule type="containsText" dxfId="2634" priority="4350" operator="containsText" text="Open">
      <formula>NOT(ISERROR(SEARCH("Open",M1407)))</formula>
    </cfRule>
  </conditionalFormatting>
  <conditionalFormatting sqref="M1407">
    <cfRule type="containsText" dxfId="2633" priority="4346" operator="containsText" text="CM">
      <formula>NOT(ISERROR(SEARCH("CM",M1407)))</formula>
    </cfRule>
    <cfRule type="containsText" dxfId="2632" priority="4347" operator="containsText" text="Stop Work">
      <formula>NOT(ISERROR(SEARCH("Stop Work",M1407)))</formula>
    </cfRule>
  </conditionalFormatting>
  <conditionalFormatting sqref="M1407">
    <cfRule type="containsText" dxfId="2631" priority="4345" operator="containsText" text="Stop Work">
      <formula>NOT(ISERROR(SEARCH("Stop Work",M1407)))</formula>
    </cfRule>
  </conditionalFormatting>
  <conditionalFormatting sqref="M1409">
    <cfRule type="containsText" dxfId="2630" priority="4342" operator="containsText" text="Overdue">
      <formula>NOT(ISERROR(SEARCH("Overdue",M1409)))</formula>
    </cfRule>
    <cfRule type="containsText" dxfId="2629" priority="4343" operator="containsText" text="closed">
      <formula>NOT(ISERROR(SEARCH("closed",M1409)))</formula>
    </cfRule>
    <cfRule type="containsText" dxfId="2628" priority="4344" operator="containsText" text="Open">
      <formula>NOT(ISERROR(SEARCH("Open",M1409)))</formula>
    </cfRule>
  </conditionalFormatting>
  <conditionalFormatting sqref="M1409">
    <cfRule type="containsText" dxfId="2627" priority="4340" operator="containsText" text="CM">
      <formula>NOT(ISERROR(SEARCH("CM",M1409)))</formula>
    </cfRule>
    <cfRule type="containsText" dxfId="2626" priority="4341" operator="containsText" text="Stop Work">
      <formula>NOT(ISERROR(SEARCH("Stop Work",M1409)))</formula>
    </cfRule>
  </conditionalFormatting>
  <conditionalFormatting sqref="M1409">
    <cfRule type="containsText" dxfId="2625" priority="4339" operator="containsText" text="Stop Work">
      <formula>NOT(ISERROR(SEARCH("Stop Work",M1409)))</formula>
    </cfRule>
  </conditionalFormatting>
  <conditionalFormatting sqref="G1409">
    <cfRule type="containsText" dxfId="2624" priority="4336" operator="containsText" text="Accident">
      <formula>NOT(ISERROR(SEARCH("Accident",G1409)))</formula>
    </cfRule>
    <cfRule type="containsText" dxfId="2623" priority="4337" operator="containsText" text="HNM">
      <formula>NOT(ISERROR(SEARCH("HNM",G1409)))</formula>
    </cfRule>
    <cfRule type="containsText" dxfId="2622" priority="4338" operator="containsText" text="Near Miss">
      <formula>NOT(ISERROR(SEARCH("Near Miss",G1409)))</formula>
    </cfRule>
  </conditionalFormatting>
  <conditionalFormatting sqref="M1410">
    <cfRule type="containsText" dxfId="2621" priority="4333" operator="containsText" text="Overdue">
      <formula>NOT(ISERROR(SEARCH("Overdue",M1410)))</formula>
    </cfRule>
    <cfRule type="containsText" dxfId="2620" priority="4334" operator="containsText" text="closed">
      <formula>NOT(ISERROR(SEARCH("closed",M1410)))</formula>
    </cfRule>
    <cfRule type="containsText" dxfId="2619" priority="4335" operator="containsText" text="Open">
      <formula>NOT(ISERROR(SEARCH("Open",M1410)))</formula>
    </cfRule>
  </conditionalFormatting>
  <conditionalFormatting sqref="M1410">
    <cfRule type="containsText" dxfId="2618" priority="4331" operator="containsText" text="CM">
      <formula>NOT(ISERROR(SEARCH("CM",M1410)))</formula>
    </cfRule>
    <cfRule type="containsText" dxfId="2617" priority="4332" operator="containsText" text="Stop Work">
      <formula>NOT(ISERROR(SEARCH("Stop Work",M1410)))</formula>
    </cfRule>
  </conditionalFormatting>
  <conditionalFormatting sqref="M1410">
    <cfRule type="containsText" dxfId="2616" priority="4330" operator="containsText" text="Stop Work">
      <formula>NOT(ISERROR(SEARCH("Stop Work",M1410)))</formula>
    </cfRule>
  </conditionalFormatting>
  <conditionalFormatting sqref="G1410">
    <cfRule type="containsText" dxfId="2615" priority="4327" operator="containsText" text="Accident">
      <formula>NOT(ISERROR(SEARCH("Accident",G1410)))</formula>
    </cfRule>
    <cfRule type="containsText" dxfId="2614" priority="4328" operator="containsText" text="HNM">
      <formula>NOT(ISERROR(SEARCH("HNM",G1410)))</formula>
    </cfRule>
    <cfRule type="containsText" dxfId="2613" priority="4329" operator="containsText" text="Near Miss">
      <formula>NOT(ISERROR(SEARCH("Near Miss",G1410)))</formula>
    </cfRule>
  </conditionalFormatting>
  <conditionalFormatting sqref="M1411">
    <cfRule type="containsText" dxfId="2612" priority="4324" operator="containsText" text="Overdue">
      <formula>NOT(ISERROR(SEARCH("Overdue",M1411)))</formula>
    </cfRule>
    <cfRule type="containsText" dxfId="2611" priority="4325" operator="containsText" text="closed">
      <formula>NOT(ISERROR(SEARCH("closed",M1411)))</formula>
    </cfRule>
    <cfRule type="containsText" dxfId="2610" priority="4326" operator="containsText" text="Open">
      <formula>NOT(ISERROR(SEARCH("Open",M1411)))</formula>
    </cfRule>
  </conditionalFormatting>
  <conditionalFormatting sqref="M1411">
    <cfRule type="containsText" dxfId="2609" priority="4322" operator="containsText" text="CM">
      <formula>NOT(ISERROR(SEARCH("CM",M1411)))</formula>
    </cfRule>
    <cfRule type="containsText" dxfId="2608" priority="4323" operator="containsText" text="Stop Work">
      <formula>NOT(ISERROR(SEARCH("Stop Work",M1411)))</formula>
    </cfRule>
  </conditionalFormatting>
  <conditionalFormatting sqref="M1411">
    <cfRule type="containsText" dxfId="2607" priority="4321" operator="containsText" text="Stop Work">
      <formula>NOT(ISERROR(SEARCH("Stop Work",M1411)))</formula>
    </cfRule>
  </conditionalFormatting>
  <conditionalFormatting sqref="M1412">
    <cfRule type="containsText" dxfId="2606" priority="4318" operator="containsText" text="Overdue">
      <formula>NOT(ISERROR(SEARCH("Overdue",M1412)))</formula>
    </cfRule>
    <cfRule type="containsText" dxfId="2605" priority="4319" operator="containsText" text="closed">
      <formula>NOT(ISERROR(SEARCH("closed",M1412)))</formula>
    </cfRule>
    <cfRule type="containsText" dxfId="2604" priority="4320" operator="containsText" text="Open">
      <formula>NOT(ISERROR(SEARCH("Open",M1412)))</formula>
    </cfRule>
  </conditionalFormatting>
  <conditionalFormatting sqref="M1412">
    <cfRule type="containsText" dxfId="2603" priority="4316" operator="containsText" text="CM">
      <formula>NOT(ISERROR(SEARCH("CM",M1412)))</formula>
    </cfRule>
    <cfRule type="containsText" dxfId="2602" priority="4317" operator="containsText" text="Stop Work">
      <formula>NOT(ISERROR(SEARCH("Stop Work",M1412)))</formula>
    </cfRule>
  </conditionalFormatting>
  <conditionalFormatting sqref="M1412">
    <cfRule type="containsText" dxfId="2601" priority="4315" operator="containsText" text="Stop Work">
      <formula>NOT(ISERROR(SEARCH("Stop Work",M1412)))</formula>
    </cfRule>
  </conditionalFormatting>
  <conditionalFormatting sqref="G1413">
    <cfRule type="containsText" dxfId="2600" priority="4312" operator="containsText" text="Accident">
      <formula>NOT(ISERROR(SEARCH("Accident",G1413)))</formula>
    </cfRule>
    <cfRule type="containsText" dxfId="2599" priority="4313" operator="containsText" text="HNM">
      <formula>NOT(ISERROR(SEARCH("HNM",G1413)))</formula>
    </cfRule>
    <cfRule type="containsText" dxfId="2598" priority="4314" operator="containsText" text="Near Miss">
      <formula>NOT(ISERROR(SEARCH("Near Miss",G1413)))</formula>
    </cfRule>
  </conditionalFormatting>
  <conditionalFormatting sqref="G1414:G1417">
    <cfRule type="containsText" dxfId="2597" priority="4309" operator="containsText" text="Accident">
      <formula>NOT(ISERROR(SEARCH("Accident",G1414)))</formula>
    </cfRule>
    <cfRule type="containsText" dxfId="2596" priority="4310" operator="containsText" text="HNM">
      <formula>NOT(ISERROR(SEARCH("HNM",G1414)))</formula>
    </cfRule>
    <cfRule type="containsText" dxfId="2595" priority="4311" operator="containsText" text="Near Miss">
      <formula>NOT(ISERROR(SEARCH("Near Miss",G1414)))</formula>
    </cfRule>
  </conditionalFormatting>
  <conditionalFormatting sqref="M1413:M1414">
    <cfRule type="containsText" dxfId="2594" priority="4306" operator="containsText" text="Overdue">
      <formula>NOT(ISERROR(SEARCH("Overdue",M1413)))</formula>
    </cfRule>
    <cfRule type="containsText" dxfId="2593" priority="4307" operator="containsText" text="closed">
      <formula>NOT(ISERROR(SEARCH("closed",M1413)))</formula>
    </cfRule>
    <cfRule type="containsText" dxfId="2592" priority="4308" operator="containsText" text="Open">
      <formula>NOT(ISERROR(SEARCH("Open",M1413)))</formula>
    </cfRule>
  </conditionalFormatting>
  <conditionalFormatting sqref="M1413:M1414">
    <cfRule type="containsText" dxfId="2591" priority="4304" operator="containsText" text="CM">
      <formula>NOT(ISERROR(SEARCH("CM",M1413)))</formula>
    </cfRule>
    <cfRule type="containsText" dxfId="2590" priority="4305" operator="containsText" text="Stop Work">
      <formula>NOT(ISERROR(SEARCH("Stop Work",M1413)))</formula>
    </cfRule>
  </conditionalFormatting>
  <conditionalFormatting sqref="M1413:M1414">
    <cfRule type="containsText" dxfId="2589" priority="4303" operator="containsText" text="Stop Work">
      <formula>NOT(ISERROR(SEARCH("Stop Work",M1413)))</formula>
    </cfRule>
  </conditionalFormatting>
  <conditionalFormatting sqref="G1422">
    <cfRule type="containsText" dxfId="2588" priority="4300" operator="containsText" text="Accident">
      <formula>NOT(ISERROR(SEARCH("Accident",G1422)))</formula>
    </cfRule>
    <cfRule type="containsText" dxfId="2587" priority="4301" operator="containsText" text="HNM">
      <formula>NOT(ISERROR(SEARCH("HNM",G1422)))</formula>
    </cfRule>
    <cfRule type="containsText" dxfId="2586" priority="4302" operator="containsText" text="Near Miss">
      <formula>NOT(ISERROR(SEARCH("Near Miss",G1422)))</formula>
    </cfRule>
  </conditionalFormatting>
  <conditionalFormatting sqref="M1422">
    <cfRule type="containsText" dxfId="2585" priority="4297" operator="containsText" text="Overdue">
      <formula>NOT(ISERROR(SEARCH("Overdue",M1422)))</formula>
    </cfRule>
    <cfRule type="containsText" dxfId="2584" priority="4298" operator="containsText" text="closed">
      <formula>NOT(ISERROR(SEARCH("closed",M1422)))</formula>
    </cfRule>
    <cfRule type="containsText" dxfId="2583" priority="4299" operator="containsText" text="Open">
      <formula>NOT(ISERROR(SEARCH("Open",M1422)))</formula>
    </cfRule>
  </conditionalFormatting>
  <conditionalFormatting sqref="M1422">
    <cfRule type="containsText" dxfId="2582" priority="4295" operator="containsText" text="CM">
      <formula>NOT(ISERROR(SEARCH("CM",M1422)))</formula>
    </cfRule>
    <cfRule type="containsText" dxfId="2581" priority="4296" operator="containsText" text="Stop Work">
      <formula>NOT(ISERROR(SEARCH("Stop Work",M1422)))</formula>
    </cfRule>
  </conditionalFormatting>
  <conditionalFormatting sqref="M1422">
    <cfRule type="containsText" dxfId="2580" priority="4294" operator="containsText" text="Stop Work">
      <formula>NOT(ISERROR(SEARCH("Stop Work",M1422)))</formula>
    </cfRule>
  </conditionalFormatting>
  <conditionalFormatting sqref="M1423">
    <cfRule type="containsText" dxfId="2579" priority="4291" operator="containsText" text="Overdue">
      <formula>NOT(ISERROR(SEARCH("Overdue",M1423)))</formula>
    </cfRule>
    <cfRule type="containsText" dxfId="2578" priority="4292" operator="containsText" text="closed">
      <formula>NOT(ISERROR(SEARCH("closed",M1423)))</formula>
    </cfRule>
    <cfRule type="containsText" dxfId="2577" priority="4293" operator="containsText" text="Open">
      <formula>NOT(ISERROR(SEARCH("Open",M1423)))</formula>
    </cfRule>
  </conditionalFormatting>
  <conditionalFormatting sqref="M1423">
    <cfRule type="containsText" dxfId="2576" priority="4289" operator="containsText" text="CM">
      <formula>NOT(ISERROR(SEARCH("CM",M1423)))</formula>
    </cfRule>
    <cfRule type="containsText" dxfId="2575" priority="4290" operator="containsText" text="Stop Work">
      <formula>NOT(ISERROR(SEARCH("Stop Work",M1423)))</formula>
    </cfRule>
  </conditionalFormatting>
  <conditionalFormatting sqref="M1423">
    <cfRule type="containsText" dxfId="2574" priority="4288" operator="containsText" text="Stop Work">
      <formula>NOT(ISERROR(SEARCH("Stop Work",M1423)))</formula>
    </cfRule>
  </conditionalFormatting>
  <conditionalFormatting sqref="G1408">
    <cfRule type="containsText" dxfId="2573" priority="4285" operator="containsText" text="Accident">
      <formula>NOT(ISERROR(SEARCH("Accident",G1408)))</formula>
    </cfRule>
    <cfRule type="containsText" dxfId="2572" priority="4286" operator="containsText" text="HNM">
      <formula>NOT(ISERROR(SEARCH("HNM",G1408)))</formula>
    </cfRule>
    <cfRule type="containsText" dxfId="2571" priority="4287" operator="containsText" text="Near Miss">
      <formula>NOT(ISERROR(SEARCH("Near Miss",G1408)))</formula>
    </cfRule>
  </conditionalFormatting>
  <conditionalFormatting sqref="M1408">
    <cfRule type="containsText" dxfId="2570" priority="4282" operator="containsText" text="Overdue">
      <formula>NOT(ISERROR(SEARCH("Overdue",M1408)))</formula>
    </cfRule>
    <cfRule type="containsText" dxfId="2569" priority="4283" operator="containsText" text="closed">
      <formula>NOT(ISERROR(SEARCH("closed",M1408)))</formula>
    </cfRule>
    <cfRule type="containsText" dxfId="2568" priority="4284" operator="containsText" text="Open">
      <formula>NOT(ISERROR(SEARCH("Open",M1408)))</formula>
    </cfRule>
  </conditionalFormatting>
  <conditionalFormatting sqref="M1408">
    <cfRule type="containsText" dxfId="2567" priority="4280" operator="containsText" text="CM">
      <formula>NOT(ISERROR(SEARCH("CM",M1408)))</formula>
    </cfRule>
    <cfRule type="containsText" dxfId="2566" priority="4281" operator="containsText" text="Stop Work">
      <formula>NOT(ISERROR(SEARCH("Stop Work",M1408)))</formula>
    </cfRule>
  </conditionalFormatting>
  <conditionalFormatting sqref="M1408">
    <cfRule type="containsText" dxfId="2565" priority="4279" operator="containsText" text="Stop Work">
      <formula>NOT(ISERROR(SEARCH("Stop Work",M1408)))</formula>
    </cfRule>
  </conditionalFormatting>
  <conditionalFormatting sqref="M1415:M1418">
    <cfRule type="containsText" dxfId="2564" priority="4276" operator="containsText" text="Overdue">
      <formula>NOT(ISERROR(SEARCH("Overdue",M1415)))</formula>
    </cfRule>
    <cfRule type="containsText" dxfId="2563" priority="4277" operator="containsText" text="closed">
      <formula>NOT(ISERROR(SEARCH("closed",M1415)))</formula>
    </cfRule>
    <cfRule type="containsText" dxfId="2562" priority="4278" operator="containsText" text="Open">
      <formula>NOT(ISERROR(SEARCH("Open",M1415)))</formula>
    </cfRule>
  </conditionalFormatting>
  <conditionalFormatting sqref="M1415:M1418">
    <cfRule type="containsText" dxfId="2561" priority="4274" operator="containsText" text="CM">
      <formula>NOT(ISERROR(SEARCH("CM",M1415)))</formula>
    </cfRule>
    <cfRule type="containsText" dxfId="2560" priority="4275" operator="containsText" text="Stop Work">
      <formula>NOT(ISERROR(SEARCH("Stop Work",M1415)))</formula>
    </cfRule>
  </conditionalFormatting>
  <conditionalFormatting sqref="M1415:M1418">
    <cfRule type="containsText" dxfId="2559" priority="4273" operator="containsText" text="Stop Work">
      <formula>NOT(ISERROR(SEARCH("Stop Work",M1415)))</formula>
    </cfRule>
  </conditionalFormatting>
  <conditionalFormatting sqref="G1424">
    <cfRule type="containsText" dxfId="2558" priority="4258" operator="containsText" text="Accident">
      <formula>NOT(ISERROR(SEARCH("Accident",G1424)))</formula>
    </cfRule>
    <cfRule type="containsText" dxfId="2557" priority="4259" operator="containsText" text="HNM">
      <formula>NOT(ISERROR(SEARCH("HNM",G1424)))</formula>
    </cfRule>
    <cfRule type="containsText" dxfId="2556" priority="4260" operator="containsText" text="Near Miss">
      <formula>NOT(ISERROR(SEARCH("Near Miss",G1424)))</formula>
    </cfRule>
  </conditionalFormatting>
  <conditionalFormatting sqref="M1424">
    <cfRule type="containsText" dxfId="2555" priority="4255" operator="containsText" text="Overdue">
      <formula>NOT(ISERROR(SEARCH("Overdue",M1424)))</formula>
    </cfRule>
    <cfRule type="containsText" dxfId="2554" priority="4256" operator="containsText" text="closed">
      <formula>NOT(ISERROR(SEARCH("closed",M1424)))</formula>
    </cfRule>
    <cfRule type="containsText" dxfId="2553" priority="4257" operator="containsText" text="Open">
      <formula>NOT(ISERROR(SEARCH("Open",M1424)))</formula>
    </cfRule>
  </conditionalFormatting>
  <conditionalFormatting sqref="M1424">
    <cfRule type="containsText" dxfId="2552" priority="4253" operator="containsText" text="CM">
      <formula>NOT(ISERROR(SEARCH("CM",M1424)))</formula>
    </cfRule>
    <cfRule type="containsText" dxfId="2551" priority="4254" operator="containsText" text="Stop Work">
      <formula>NOT(ISERROR(SEARCH("Stop Work",M1424)))</formula>
    </cfRule>
  </conditionalFormatting>
  <conditionalFormatting sqref="M1424">
    <cfRule type="containsText" dxfId="2550" priority="4252" operator="containsText" text="Stop Work">
      <formula>NOT(ISERROR(SEARCH("Stop Work",M1424)))</formula>
    </cfRule>
  </conditionalFormatting>
  <conditionalFormatting sqref="G1433">
    <cfRule type="containsText" dxfId="2549" priority="4249" operator="containsText" text="Accident">
      <formula>NOT(ISERROR(SEARCH("Accident",G1433)))</formula>
    </cfRule>
    <cfRule type="containsText" dxfId="2548" priority="4250" operator="containsText" text="HNM">
      <formula>NOT(ISERROR(SEARCH("HNM",G1433)))</formula>
    </cfRule>
    <cfRule type="containsText" dxfId="2547" priority="4251" operator="containsText" text="Near Miss">
      <formula>NOT(ISERROR(SEARCH("Near Miss",G1433)))</formula>
    </cfRule>
  </conditionalFormatting>
  <conditionalFormatting sqref="G1425">
    <cfRule type="containsText" dxfId="2546" priority="4246" operator="containsText" text="Accident">
      <formula>NOT(ISERROR(SEARCH("Accident",G1425)))</formula>
    </cfRule>
    <cfRule type="containsText" dxfId="2545" priority="4247" operator="containsText" text="HNM">
      <formula>NOT(ISERROR(SEARCH("HNM",G1425)))</formula>
    </cfRule>
    <cfRule type="containsText" dxfId="2544" priority="4248" operator="containsText" text="Near Miss">
      <formula>NOT(ISERROR(SEARCH("Near Miss",G1425)))</formula>
    </cfRule>
  </conditionalFormatting>
  <conditionalFormatting sqref="M1425:M1426">
    <cfRule type="containsText" dxfId="2543" priority="4243" operator="containsText" text="Overdue">
      <formula>NOT(ISERROR(SEARCH("Overdue",M1425)))</formula>
    </cfRule>
    <cfRule type="containsText" dxfId="2542" priority="4244" operator="containsText" text="closed">
      <formula>NOT(ISERROR(SEARCH("closed",M1425)))</formula>
    </cfRule>
    <cfRule type="containsText" dxfId="2541" priority="4245" operator="containsText" text="Open">
      <formula>NOT(ISERROR(SEARCH("Open",M1425)))</formula>
    </cfRule>
  </conditionalFormatting>
  <conditionalFormatting sqref="M1425:M1426">
    <cfRule type="containsText" dxfId="2540" priority="4241" operator="containsText" text="CM">
      <formula>NOT(ISERROR(SEARCH("CM",M1425)))</formula>
    </cfRule>
    <cfRule type="containsText" dxfId="2539" priority="4242" operator="containsText" text="Stop Work">
      <formula>NOT(ISERROR(SEARCH("Stop Work",M1425)))</formula>
    </cfRule>
  </conditionalFormatting>
  <conditionalFormatting sqref="M1425:M1426">
    <cfRule type="containsText" dxfId="2538" priority="4240" operator="containsText" text="Stop Work">
      <formula>NOT(ISERROR(SEARCH("Stop Work",M1425)))</formula>
    </cfRule>
  </conditionalFormatting>
  <conditionalFormatting sqref="G1426">
    <cfRule type="containsText" dxfId="2537" priority="4237" operator="containsText" text="Accident">
      <formula>NOT(ISERROR(SEARCH("Accident",G1426)))</formula>
    </cfRule>
    <cfRule type="containsText" dxfId="2536" priority="4238" operator="containsText" text="HNM">
      <formula>NOT(ISERROR(SEARCH("HNM",G1426)))</formula>
    </cfRule>
    <cfRule type="containsText" dxfId="2535" priority="4239" operator="containsText" text="Near Miss">
      <formula>NOT(ISERROR(SEARCH("Near Miss",G1426)))</formula>
    </cfRule>
  </conditionalFormatting>
  <conditionalFormatting sqref="M1427:M1446">
    <cfRule type="containsText" dxfId="2534" priority="4234" operator="containsText" text="Overdue">
      <formula>NOT(ISERROR(SEARCH("Overdue",M1427)))</formula>
    </cfRule>
    <cfRule type="containsText" dxfId="2533" priority="4235" operator="containsText" text="closed">
      <formula>NOT(ISERROR(SEARCH("closed",M1427)))</formula>
    </cfRule>
    <cfRule type="containsText" dxfId="2532" priority="4236" operator="containsText" text="Open">
      <formula>NOT(ISERROR(SEARCH("Open",M1427)))</formula>
    </cfRule>
  </conditionalFormatting>
  <conditionalFormatting sqref="M1427:M1446">
    <cfRule type="containsText" dxfId="2531" priority="4232" operator="containsText" text="CM">
      <formula>NOT(ISERROR(SEARCH("CM",M1427)))</formula>
    </cfRule>
    <cfRule type="containsText" dxfId="2530" priority="4233" operator="containsText" text="Stop Work">
      <formula>NOT(ISERROR(SEARCH("Stop Work",M1427)))</formula>
    </cfRule>
  </conditionalFormatting>
  <conditionalFormatting sqref="M1427:M1446">
    <cfRule type="containsText" dxfId="2529" priority="4231" operator="containsText" text="Stop Work">
      <formula>NOT(ISERROR(SEARCH("Stop Work",M1427)))</formula>
    </cfRule>
  </conditionalFormatting>
  <conditionalFormatting sqref="M1419">
    <cfRule type="containsText" dxfId="2528" priority="4228" operator="containsText" text="Overdue">
      <formula>NOT(ISERROR(SEARCH("Overdue",M1419)))</formula>
    </cfRule>
    <cfRule type="containsText" dxfId="2527" priority="4229" operator="containsText" text="closed">
      <formula>NOT(ISERROR(SEARCH("closed",M1419)))</formula>
    </cfRule>
    <cfRule type="containsText" dxfId="2526" priority="4230" operator="containsText" text="Open">
      <formula>NOT(ISERROR(SEARCH("Open",M1419)))</formula>
    </cfRule>
  </conditionalFormatting>
  <conditionalFormatting sqref="M1419">
    <cfRule type="containsText" dxfId="2525" priority="4226" operator="containsText" text="CM">
      <formula>NOT(ISERROR(SEARCH("CM",M1419)))</formula>
    </cfRule>
    <cfRule type="containsText" dxfId="2524" priority="4227" operator="containsText" text="Stop Work">
      <formula>NOT(ISERROR(SEARCH("Stop Work",M1419)))</formula>
    </cfRule>
  </conditionalFormatting>
  <conditionalFormatting sqref="M1419">
    <cfRule type="containsText" dxfId="2523" priority="4225" operator="containsText" text="Stop Work">
      <formula>NOT(ISERROR(SEARCH("Stop Work",M1419)))</formula>
    </cfRule>
  </conditionalFormatting>
  <conditionalFormatting sqref="G1420">
    <cfRule type="containsText" dxfId="2522" priority="4222" operator="containsText" text="Accident">
      <formula>NOT(ISERROR(SEARCH("Accident",G1420)))</formula>
    </cfRule>
    <cfRule type="containsText" dxfId="2521" priority="4223" operator="containsText" text="HNM">
      <formula>NOT(ISERROR(SEARCH("HNM",G1420)))</formula>
    </cfRule>
    <cfRule type="containsText" dxfId="2520" priority="4224" operator="containsText" text="Near Miss">
      <formula>NOT(ISERROR(SEARCH("Near Miss",G1420)))</formula>
    </cfRule>
  </conditionalFormatting>
  <conditionalFormatting sqref="M1420">
    <cfRule type="containsText" dxfId="2519" priority="4219" operator="containsText" text="Overdue">
      <formula>NOT(ISERROR(SEARCH("Overdue",M1420)))</formula>
    </cfRule>
    <cfRule type="containsText" dxfId="2518" priority="4220" operator="containsText" text="closed">
      <formula>NOT(ISERROR(SEARCH("closed",M1420)))</formula>
    </cfRule>
    <cfRule type="containsText" dxfId="2517" priority="4221" operator="containsText" text="Open">
      <formula>NOT(ISERROR(SEARCH("Open",M1420)))</formula>
    </cfRule>
  </conditionalFormatting>
  <conditionalFormatting sqref="M1420">
    <cfRule type="containsText" dxfId="2516" priority="4217" operator="containsText" text="CM">
      <formula>NOT(ISERROR(SEARCH("CM",M1420)))</formula>
    </cfRule>
    <cfRule type="containsText" dxfId="2515" priority="4218" operator="containsText" text="Stop Work">
      <formula>NOT(ISERROR(SEARCH("Stop Work",M1420)))</formula>
    </cfRule>
  </conditionalFormatting>
  <conditionalFormatting sqref="M1420">
    <cfRule type="containsText" dxfId="2514" priority="4216" operator="containsText" text="Stop Work">
      <formula>NOT(ISERROR(SEARCH("Stop Work",M1420)))</formula>
    </cfRule>
  </conditionalFormatting>
  <conditionalFormatting sqref="M1421">
    <cfRule type="containsText" dxfId="2513" priority="4213" operator="containsText" text="Overdue">
      <formula>NOT(ISERROR(SEARCH("Overdue",M1421)))</formula>
    </cfRule>
    <cfRule type="containsText" dxfId="2512" priority="4214" operator="containsText" text="closed">
      <formula>NOT(ISERROR(SEARCH("closed",M1421)))</formula>
    </cfRule>
    <cfRule type="containsText" dxfId="2511" priority="4215" operator="containsText" text="Open">
      <formula>NOT(ISERROR(SEARCH("Open",M1421)))</formula>
    </cfRule>
  </conditionalFormatting>
  <conditionalFormatting sqref="M1421">
    <cfRule type="containsText" dxfId="2510" priority="4211" operator="containsText" text="CM">
      <formula>NOT(ISERROR(SEARCH("CM",M1421)))</formula>
    </cfRule>
    <cfRule type="containsText" dxfId="2509" priority="4212" operator="containsText" text="Stop Work">
      <formula>NOT(ISERROR(SEARCH("Stop Work",M1421)))</formula>
    </cfRule>
  </conditionalFormatting>
  <conditionalFormatting sqref="M1421">
    <cfRule type="containsText" dxfId="2508" priority="4210" operator="containsText" text="Stop Work">
      <formula>NOT(ISERROR(SEARCH("Stop Work",M1421)))</formula>
    </cfRule>
  </conditionalFormatting>
  <conditionalFormatting sqref="G1421">
    <cfRule type="containsText" dxfId="2507" priority="4207" operator="containsText" text="Accident">
      <formula>NOT(ISERROR(SEARCH("Accident",G1421)))</formula>
    </cfRule>
    <cfRule type="containsText" dxfId="2506" priority="4208" operator="containsText" text="HNM">
      <formula>NOT(ISERROR(SEARCH("HNM",G1421)))</formula>
    </cfRule>
    <cfRule type="containsText" dxfId="2505" priority="4209" operator="containsText" text="Near Miss">
      <formula>NOT(ISERROR(SEARCH("Near Miss",G1421)))</formula>
    </cfRule>
  </conditionalFormatting>
  <conditionalFormatting sqref="M1447">
    <cfRule type="containsText" dxfId="2504" priority="4204" operator="containsText" text="Overdue">
      <formula>NOT(ISERROR(SEARCH("Overdue",M1447)))</formula>
    </cfRule>
    <cfRule type="containsText" dxfId="2503" priority="4205" operator="containsText" text="closed">
      <formula>NOT(ISERROR(SEARCH("closed",M1447)))</formula>
    </cfRule>
    <cfRule type="containsText" dxfId="2502" priority="4206" operator="containsText" text="Open">
      <formula>NOT(ISERROR(SEARCH("Open",M1447)))</formula>
    </cfRule>
  </conditionalFormatting>
  <conditionalFormatting sqref="M1447">
    <cfRule type="containsText" dxfId="2501" priority="4202" operator="containsText" text="CM">
      <formula>NOT(ISERROR(SEARCH("CM",M1447)))</formula>
    </cfRule>
    <cfRule type="containsText" dxfId="2500" priority="4203" operator="containsText" text="Stop Work">
      <formula>NOT(ISERROR(SEARCH("Stop Work",M1447)))</formula>
    </cfRule>
  </conditionalFormatting>
  <conditionalFormatting sqref="M1447">
    <cfRule type="containsText" dxfId="2499" priority="4201" operator="containsText" text="Stop Work">
      <formula>NOT(ISERROR(SEARCH("Stop Work",M1447)))</formula>
    </cfRule>
  </conditionalFormatting>
  <conditionalFormatting sqref="G1449">
    <cfRule type="containsText" dxfId="2498" priority="4198" operator="containsText" text="Accident">
      <formula>NOT(ISERROR(SEARCH("Accident",G1449)))</formula>
    </cfRule>
    <cfRule type="containsText" dxfId="2497" priority="4199" operator="containsText" text="HNM">
      <formula>NOT(ISERROR(SEARCH("HNM",G1449)))</formula>
    </cfRule>
    <cfRule type="containsText" dxfId="2496" priority="4200" operator="containsText" text="Near Miss">
      <formula>NOT(ISERROR(SEARCH("Near Miss",G1449)))</formula>
    </cfRule>
  </conditionalFormatting>
  <conditionalFormatting sqref="G1450">
    <cfRule type="containsText" dxfId="2495" priority="4195" operator="containsText" text="Accident">
      <formula>NOT(ISERROR(SEARCH("Accident",G1450)))</formula>
    </cfRule>
    <cfRule type="containsText" dxfId="2494" priority="4196" operator="containsText" text="HNM">
      <formula>NOT(ISERROR(SEARCH("HNM",G1450)))</formula>
    </cfRule>
    <cfRule type="containsText" dxfId="2493" priority="4197" operator="containsText" text="Near Miss">
      <formula>NOT(ISERROR(SEARCH("Near Miss",G1450)))</formula>
    </cfRule>
  </conditionalFormatting>
  <conditionalFormatting sqref="G1451">
    <cfRule type="containsText" dxfId="2492" priority="4192" operator="containsText" text="Accident">
      <formula>NOT(ISERROR(SEARCH("Accident",G1451)))</formula>
    </cfRule>
    <cfRule type="containsText" dxfId="2491" priority="4193" operator="containsText" text="HNM">
      <formula>NOT(ISERROR(SEARCH("HNM",G1451)))</formula>
    </cfRule>
    <cfRule type="containsText" dxfId="2490" priority="4194" operator="containsText" text="Near Miss">
      <formula>NOT(ISERROR(SEARCH("Near Miss",G1451)))</formula>
    </cfRule>
  </conditionalFormatting>
  <conditionalFormatting sqref="M1451:M1457">
    <cfRule type="containsText" dxfId="2489" priority="4189" operator="containsText" text="Overdue">
      <formula>NOT(ISERROR(SEARCH("Overdue",M1451)))</formula>
    </cfRule>
    <cfRule type="containsText" dxfId="2488" priority="4190" operator="containsText" text="closed">
      <formula>NOT(ISERROR(SEARCH("closed",M1451)))</formula>
    </cfRule>
    <cfRule type="containsText" dxfId="2487" priority="4191" operator="containsText" text="Open">
      <formula>NOT(ISERROR(SEARCH("Open",M1451)))</formula>
    </cfRule>
  </conditionalFormatting>
  <conditionalFormatting sqref="M1451:M1457">
    <cfRule type="containsText" dxfId="2486" priority="4187" operator="containsText" text="CM">
      <formula>NOT(ISERROR(SEARCH("CM",M1451)))</formula>
    </cfRule>
    <cfRule type="containsText" dxfId="2485" priority="4188" operator="containsText" text="Stop Work">
      <formula>NOT(ISERROR(SEARCH("Stop Work",M1451)))</formula>
    </cfRule>
  </conditionalFormatting>
  <conditionalFormatting sqref="M1451:M1457">
    <cfRule type="containsText" dxfId="2484" priority="4186" operator="containsText" text="Stop Work">
      <formula>NOT(ISERROR(SEARCH("Stop Work",M1451)))</formula>
    </cfRule>
  </conditionalFormatting>
  <conditionalFormatting sqref="G1453">
    <cfRule type="containsText" dxfId="2483" priority="4183" operator="containsText" text="Accident">
      <formula>NOT(ISERROR(SEARCH("Accident",G1453)))</formula>
    </cfRule>
    <cfRule type="containsText" dxfId="2482" priority="4184" operator="containsText" text="HNM">
      <formula>NOT(ISERROR(SEARCH("HNM",G1453)))</formula>
    </cfRule>
    <cfRule type="containsText" dxfId="2481" priority="4185" operator="containsText" text="Near Miss">
      <formula>NOT(ISERROR(SEARCH("Near Miss",G1453)))</formula>
    </cfRule>
  </conditionalFormatting>
  <conditionalFormatting sqref="G1452">
    <cfRule type="containsText" dxfId="2480" priority="4180" operator="containsText" text="Accident">
      <formula>NOT(ISERROR(SEARCH("Accident",G1452)))</formula>
    </cfRule>
    <cfRule type="containsText" dxfId="2479" priority="4181" operator="containsText" text="HNM">
      <formula>NOT(ISERROR(SEARCH("HNM",G1452)))</formula>
    </cfRule>
    <cfRule type="containsText" dxfId="2478" priority="4182" operator="containsText" text="Near Miss">
      <formula>NOT(ISERROR(SEARCH("Near Miss",G1452)))</formula>
    </cfRule>
  </conditionalFormatting>
  <conditionalFormatting sqref="M1458:M1490">
    <cfRule type="containsText" dxfId="2477" priority="4177" operator="containsText" text="Overdue">
      <formula>NOT(ISERROR(SEARCH("Overdue",M1458)))</formula>
    </cfRule>
    <cfRule type="containsText" dxfId="2476" priority="4178" operator="containsText" text="closed">
      <formula>NOT(ISERROR(SEARCH("closed",M1458)))</formula>
    </cfRule>
    <cfRule type="containsText" dxfId="2475" priority="4179" operator="containsText" text="Open">
      <formula>NOT(ISERROR(SEARCH("Open",M1458)))</formula>
    </cfRule>
  </conditionalFormatting>
  <conditionalFormatting sqref="M1458:M1490">
    <cfRule type="containsText" dxfId="2474" priority="4175" operator="containsText" text="CM">
      <formula>NOT(ISERROR(SEARCH("CM",M1458)))</formula>
    </cfRule>
    <cfRule type="containsText" dxfId="2473" priority="4176" operator="containsText" text="Stop Work">
      <formula>NOT(ISERROR(SEARCH("Stop Work",M1458)))</formula>
    </cfRule>
  </conditionalFormatting>
  <conditionalFormatting sqref="M1458:M1490">
    <cfRule type="containsText" dxfId="2472" priority="4174" operator="containsText" text="Stop Work">
      <formula>NOT(ISERROR(SEARCH("Stop Work",M1458)))</formula>
    </cfRule>
  </conditionalFormatting>
  <conditionalFormatting sqref="G1468">
    <cfRule type="containsText" dxfId="2471" priority="4171" operator="containsText" text="Accident">
      <formula>NOT(ISERROR(SEARCH("Accident",G1468)))</formula>
    </cfRule>
    <cfRule type="containsText" dxfId="2470" priority="4172" operator="containsText" text="HNM">
      <formula>NOT(ISERROR(SEARCH("HNM",G1468)))</formula>
    </cfRule>
    <cfRule type="containsText" dxfId="2469" priority="4173" operator="containsText" text="Near Miss">
      <formula>NOT(ISERROR(SEARCH("Near Miss",G1468)))</formula>
    </cfRule>
  </conditionalFormatting>
  <conditionalFormatting sqref="G1469">
    <cfRule type="containsText" dxfId="2468" priority="4168" operator="containsText" text="Accident">
      <formula>NOT(ISERROR(SEARCH("Accident",G1469)))</formula>
    </cfRule>
    <cfRule type="containsText" dxfId="2467" priority="4169" operator="containsText" text="HNM">
      <formula>NOT(ISERROR(SEARCH("HNM",G1469)))</formula>
    </cfRule>
    <cfRule type="containsText" dxfId="2466" priority="4170" operator="containsText" text="Near Miss">
      <formula>NOT(ISERROR(SEARCH("Near Miss",G1469)))</formula>
    </cfRule>
  </conditionalFormatting>
  <conditionalFormatting sqref="G1470">
    <cfRule type="containsText" dxfId="2465" priority="4165" operator="containsText" text="Accident">
      <formula>NOT(ISERROR(SEARCH("Accident",G1470)))</formula>
    </cfRule>
    <cfRule type="containsText" dxfId="2464" priority="4166" operator="containsText" text="HNM">
      <formula>NOT(ISERROR(SEARCH("HNM",G1470)))</formula>
    </cfRule>
    <cfRule type="containsText" dxfId="2463" priority="4167" operator="containsText" text="Near Miss">
      <formula>NOT(ISERROR(SEARCH("Near Miss",G1470)))</formula>
    </cfRule>
  </conditionalFormatting>
  <conditionalFormatting sqref="M1491">
    <cfRule type="containsText" dxfId="2462" priority="4162" operator="containsText" text="Overdue">
      <formula>NOT(ISERROR(SEARCH("Overdue",M1491)))</formula>
    </cfRule>
    <cfRule type="containsText" dxfId="2461" priority="4163" operator="containsText" text="closed">
      <formula>NOT(ISERROR(SEARCH("closed",M1491)))</formula>
    </cfRule>
    <cfRule type="containsText" dxfId="2460" priority="4164" operator="containsText" text="Open">
      <formula>NOT(ISERROR(SEARCH("Open",M1491)))</formula>
    </cfRule>
  </conditionalFormatting>
  <conditionalFormatting sqref="M1491">
    <cfRule type="containsText" dxfId="2459" priority="4160" operator="containsText" text="CM">
      <formula>NOT(ISERROR(SEARCH("CM",M1491)))</formula>
    </cfRule>
    <cfRule type="containsText" dxfId="2458" priority="4161" operator="containsText" text="Stop Work">
      <formula>NOT(ISERROR(SEARCH("Stop Work",M1491)))</formula>
    </cfRule>
  </conditionalFormatting>
  <conditionalFormatting sqref="M1491">
    <cfRule type="containsText" dxfId="2457" priority="4159" operator="containsText" text="Stop Work">
      <formula>NOT(ISERROR(SEARCH("Stop Work",M1491)))</formula>
    </cfRule>
  </conditionalFormatting>
  <conditionalFormatting sqref="M1492">
    <cfRule type="containsText" dxfId="2456" priority="4156" operator="containsText" text="Overdue">
      <formula>NOT(ISERROR(SEARCH("Overdue",M1492)))</formula>
    </cfRule>
    <cfRule type="containsText" dxfId="2455" priority="4157" operator="containsText" text="closed">
      <formula>NOT(ISERROR(SEARCH("closed",M1492)))</formula>
    </cfRule>
    <cfRule type="containsText" dxfId="2454" priority="4158" operator="containsText" text="Open">
      <formula>NOT(ISERROR(SEARCH("Open",M1492)))</formula>
    </cfRule>
  </conditionalFormatting>
  <conditionalFormatting sqref="M1492">
    <cfRule type="containsText" dxfId="2453" priority="4154" operator="containsText" text="CM">
      <formula>NOT(ISERROR(SEARCH("CM",M1492)))</formula>
    </cfRule>
    <cfRule type="containsText" dxfId="2452" priority="4155" operator="containsText" text="Stop Work">
      <formula>NOT(ISERROR(SEARCH("Stop Work",M1492)))</formula>
    </cfRule>
  </conditionalFormatting>
  <conditionalFormatting sqref="M1492">
    <cfRule type="containsText" dxfId="2451" priority="4153" operator="containsText" text="Stop Work">
      <formula>NOT(ISERROR(SEARCH("Stop Work",M1492)))</formula>
    </cfRule>
  </conditionalFormatting>
  <conditionalFormatting sqref="M1493">
    <cfRule type="containsText" dxfId="2450" priority="4150" operator="containsText" text="Overdue">
      <formula>NOT(ISERROR(SEARCH("Overdue",M1493)))</formula>
    </cfRule>
    <cfRule type="containsText" dxfId="2449" priority="4151" operator="containsText" text="closed">
      <formula>NOT(ISERROR(SEARCH("closed",M1493)))</formula>
    </cfRule>
    <cfRule type="containsText" dxfId="2448" priority="4152" operator="containsText" text="Open">
      <formula>NOT(ISERROR(SEARCH("Open",M1493)))</formula>
    </cfRule>
  </conditionalFormatting>
  <conditionalFormatting sqref="M1493">
    <cfRule type="containsText" dxfId="2447" priority="4148" operator="containsText" text="CM">
      <formula>NOT(ISERROR(SEARCH("CM",M1493)))</formula>
    </cfRule>
    <cfRule type="containsText" dxfId="2446" priority="4149" operator="containsText" text="Stop Work">
      <formula>NOT(ISERROR(SEARCH("Stop Work",M1493)))</formula>
    </cfRule>
  </conditionalFormatting>
  <conditionalFormatting sqref="M1493">
    <cfRule type="containsText" dxfId="2445" priority="4147" operator="containsText" text="Stop Work">
      <formula>NOT(ISERROR(SEARCH("Stop Work",M1493)))</formula>
    </cfRule>
  </conditionalFormatting>
  <conditionalFormatting sqref="M1494:M1562">
    <cfRule type="containsText" dxfId="2444" priority="4144" operator="containsText" text="Overdue">
      <formula>NOT(ISERROR(SEARCH("Overdue",M1494)))</formula>
    </cfRule>
    <cfRule type="containsText" dxfId="2443" priority="4145" operator="containsText" text="closed">
      <formula>NOT(ISERROR(SEARCH("closed",M1494)))</formula>
    </cfRule>
    <cfRule type="containsText" dxfId="2442" priority="4146" operator="containsText" text="Open">
      <formula>NOT(ISERROR(SEARCH("Open",M1494)))</formula>
    </cfRule>
  </conditionalFormatting>
  <conditionalFormatting sqref="M1494:M1562">
    <cfRule type="containsText" dxfId="2441" priority="4142" operator="containsText" text="CM">
      <formula>NOT(ISERROR(SEARCH("CM",M1494)))</formula>
    </cfRule>
    <cfRule type="containsText" dxfId="2440" priority="4143" operator="containsText" text="Stop Work">
      <formula>NOT(ISERROR(SEARCH("Stop Work",M1494)))</formula>
    </cfRule>
  </conditionalFormatting>
  <conditionalFormatting sqref="M1494:M1562">
    <cfRule type="containsText" dxfId="2439" priority="4141" operator="containsText" text="Stop Work">
      <formula>NOT(ISERROR(SEARCH("Stop Work",M1494)))</formula>
    </cfRule>
  </conditionalFormatting>
  <conditionalFormatting sqref="G1502">
    <cfRule type="containsText" dxfId="2438" priority="4135" operator="containsText" text="Accident">
      <formula>NOT(ISERROR(SEARCH("Accident",G1502)))</formula>
    </cfRule>
    <cfRule type="containsText" dxfId="2437" priority="4136" operator="containsText" text="HNM">
      <formula>NOT(ISERROR(SEARCH("HNM",G1502)))</formula>
    </cfRule>
    <cfRule type="containsText" dxfId="2436" priority="4137" operator="containsText" text="Near Miss">
      <formula>NOT(ISERROR(SEARCH("Near Miss",G1502)))</formula>
    </cfRule>
  </conditionalFormatting>
  <conditionalFormatting sqref="G1508">
    <cfRule type="containsText" dxfId="2435" priority="4132" operator="containsText" text="Accident">
      <formula>NOT(ISERROR(SEARCH("Accident",G1508)))</formula>
    </cfRule>
    <cfRule type="containsText" dxfId="2434" priority="4133" operator="containsText" text="HNM">
      <formula>NOT(ISERROR(SEARCH("HNM",G1508)))</formula>
    </cfRule>
    <cfRule type="containsText" dxfId="2433" priority="4134" operator="containsText" text="Near Miss">
      <formula>NOT(ISERROR(SEARCH("Near Miss",G1508)))</formula>
    </cfRule>
  </conditionalFormatting>
  <conditionalFormatting sqref="G1511">
    <cfRule type="containsText" dxfId="2432" priority="4129" operator="containsText" text="Accident">
      <formula>NOT(ISERROR(SEARCH("Accident",G1511)))</formula>
    </cfRule>
    <cfRule type="containsText" dxfId="2431" priority="4130" operator="containsText" text="HNM">
      <formula>NOT(ISERROR(SEARCH("HNM",G1511)))</formula>
    </cfRule>
    <cfRule type="containsText" dxfId="2430" priority="4131" operator="containsText" text="Near Miss">
      <formula>NOT(ISERROR(SEARCH("Near Miss",G1511)))</formula>
    </cfRule>
  </conditionalFormatting>
  <conditionalFormatting sqref="G1504">
    <cfRule type="containsText" dxfId="2429" priority="4126" operator="containsText" text="Accident">
      <formula>NOT(ISERROR(SEARCH("Accident",G1504)))</formula>
    </cfRule>
    <cfRule type="containsText" dxfId="2428" priority="4127" operator="containsText" text="HNM">
      <formula>NOT(ISERROR(SEARCH("HNM",G1504)))</formula>
    </cfRule>
    <cfRule type="containsText" dxfId="2427" priority="4128" operator="containsText" text="Near Miss">
      <formula>NOT(ISERROR(SEARCH("Near Miss",G1504)))</formula>
    </cfRule>
  </conditionalFormatting>
  <conditionalFormatting sqref="G1507">
    <cfRule type="containsText" dxfId="2426" priority="4123" operator="containsText" text="Accident">
      <formula>NOT(ISERROR(SEARCH("Accident",G1507)))</formula>
    </cfRule>
    <cfRule type="containsText" dxfId="2425" priority="4124" operator="containsText" text="HNM">
      <formula>NOT(ISERROR(SEARCH("HNM",G1507)))</formula>
    </cfRule>
    <cfRule type="containsText" dxfId="2424" priority="4125" operator="containsText" text="Near Miss">
      <formula>NOT(ISERROR(SEARCH("Near Miss",G1507)))</formula>
    </cfRule>
  </conditionalFormatting>
  <conditionalFormatting sqref="G1546">
    <cfRule type="containsText" dxfId="2423" priority="4120" operator="containsText" text="Accident">
      <formula>NOT(ISERROR(SEARCH("Accident",G1546)))</formula>
    </cfRule>
    <cfRule type="containsText" dxfId="2422" priority="4121" operator="containsText" text="HNM">
      <formula>NOT(ISERROR(SEARCH("HNM",G1546)))</formula>
    </cfRule>
    <cfRule type="containsText" dxfId="2421" priority="4122" operator="containsText" text="Near Miss">
      <formula>NOT(ISERROR(SEARCH("Near Miss",G1546)))</formula>
    </cfRule>
  </conditionalFormatting>
  <conditionalFormatting sqref="G1515">
    <cfRule type="containsText" dxfId="2420" priority="4117" operator="containsText" text="Accident">
      <formula>NOT(ISERROR(SEARCH("Accident",G1515)))</formula>
    </cfRule>
    <cfRule type="containsText" dxfId="2419" priority="4118" operator="containsText" text="HNM">
      <formula>NOT(ISERROR(SEARCH("HNM",G1515)))</formula>
    </cfRule>
    <cfRule type="containsText" dxfId="2418" priority="4119" operator="containsText" text="Near Miss">
      <formula>NOT(ISERROR(SEARCH("Near Miss",G1515)))</formula>
    </cfRule>
  </conditionalFormatting>
  <conditionalFormatting sqref="G1529">
    <cfRule type="containsText" dxfId="2417" priority="4114" operator="containsText" text="Accident">
      <formula>NOT(ISERROR(SEARCH("Accident",G1529)))</formula>
    </cfRule>
    <cfRule type="containsText" dxfId="2416" priority="4115" operator="containsText" text="HNM">
      <formula>NOT(ISERROR(SEARCH("HNM",G1529)))</formula>
    </cfRule>
    <cfRule type="containsText" dxfId="2415" priority="4116" operator="containsText" text="Near Miss">
      <formula>NOT(ISERROR(SEARCH("Near Miss",G1529)))</formula>
    </cfRule>
  </conditionalFormatting>
  <conditionalFormatting sqref="G1545">
    <cfRule type="containsText" dxfId="2414" priority="4111" operator="containsText" text="Accident">
      <formula>NOT(ISERROR(SEARCH("Accident",G1545)))</formula>
    </cfRule>
    <cfRule type="containsText" dxfId="2413" priority="4112" operator="containsText" text="HNM">
      <formula>NOT(ISERROR(SEARCH("HNM",G1545)))</formula>
    </cfRule>
    <cfRule type="containsText" dxfId="2412" priority="4113" operator="containsText" text="Near Miss">
      <formula>NOT(ISERROR(SEARCH("Near Miss",G1545)))</formula>
    </cfRule>
  </conditionalFormatting>
  <conditionalFormatting sqref="G1524">
    <cfRule type="containsText" dxfId="2411" priority="4108" operator="containsText" text="Accident">
      <formula>NOT(ISERROR(SEARCH("Accident",G1524)))</formula>
    </cfRule>
    <cfRule type="containsText" dxfId="2410" priority="4109" operator="containsText" text="HNM">
      <formula>NOT(ISERROR(SEARCH("HNM",G1524)))</formula>
    </cfRule>
    <cfRule type="containsText" dxfId="2409" priority="4110" operator="containsText" text="Near Miss">
      <formula>NOT(ISERROR(SEARCH("Near Miss",G1524)))</formula>
    </cfRule>
  </conditionalFormatting>
  <conditionalFormatting sqref="G1549">
    <cfRule type="containsText" dxfId="2408" priority="4105" operator="containsText" text="Accident">
      <formula>NOT(ISERROR(SEARCH("Accident",G1549)))</formula>
    </cfRule>
    <cfRule type="containsText" dxfId="2407" priority="4106" operator="containsText" text="HNM">
      <formula>NOT(ISERROR(SEARCH("HNM",G1549)))</formula>
    </cfRule>
    <cfRule type="containsText" dxfId="2406" priority="4107" operator="containsText" text="Near Miss">
      <formula>NOT(ISERROR(SEARCH("Near Miss",G1549)))</formula>
    </cfRule>
  </conditionalFormatting>
  <conditionalFormatting sqref="G1550">
    <cfRule type="containsText" dxfId="2405" priority="4102" operator="containsText" text="Accident">
      <formula>NOT(ISERROR(SEARCH("Accident",G1550)))</formula>
    </cfRule>
    <cfRule type="containsText" dxfId="2404" priority="4103" operator="containsText" text="HNM">
      <formula>NOT(ISERROR(SEARCH("HNM",G1550)))</formula>
    </cfRule>
    <cfRule type="containsText" dxfId="2403" priority="4104" operator="containsText" text="Near Miss">
      <formula>NOT(ISERROR(SEARCH("Near Miss",G1550)))</formula>
    </cfRule>
  </conditionalFormatting>
  <conditionalFormatting sqref="G1551">
    <cfRule type="containsText" dxfId="2402" priority="4099" operator="containsText" text="Accident">
      <formula>NOT(ISERROR(SEARCH("Accident",G1551)))</formula>
    </cfRule>
    <cfRule type="containsText" dxfId="2401" priority="4100" operator="containsText" text="HNM">
      <formula>NOT(ISERROR(SEARCH("HNM",G1551)))</formula>
    </cfRule>
    <cfRule type="containsText" dxfId="2400" priority="4101" operator="containsText" text="Near Miss">
      <formula>NOT(ISERROR(SEARCH("Near Miss",G1551)))</formula>
    </cfRule>
  </conditionalFormatting>
  <conditionalFormatting sqref="G1552">
    <cfRule type="containsText" dxfId="2399" priority="4096" operator="containsText" text="Accident">
      <formula>NOT(ISERROR(SEARCH("Accident",G1552)))</formula>
    </cfRule>
    <cfRule type="containsText" dxfId="2398" priority="4097" operator="containsText" text="HNM">
      <formula>NOT(ISERROR(SEARCH("HNM",G1552)))</formula>
    </cfRule>
    <cfRule type="containsText" dxfId="2397" priority="4098" operator="containsText" text="Near Miss">
      <formula>NOT(ISERROR(SEARCH("Near Miss",G1552)))</formula>
    </cfRule>
  </conditionalFormatting>
  <conditionalFormatting sqref="G1553">
    <cfRule type="containsText" dxfId="2396" priority="4093" operator="containsText" text="Accident">
      <formula>NOT(ISERROR(SEARCH("Accident",G1553)))</formula>
    </cfRule>
    <cfRule type="containsText" dxfId="2395" priority="4094" operator="containsText" text="HNM">
      <formula>NOT(ISERROR(SEARCH("HNM",G1553)))</formula>
    </cfRule>
    <cfRule type="containsText" dxfId="2394" priority="4095" operator="containsText" text="Near Miss">
      <formula>NOT(ISERROR(SEARCH("Near Miss",G1553)))</formula>
    </cfRule>
  </conditionalFormatting>
  <conditionalFormatting sqref="G1557">
    <cfRule type="containsText" dxfId="2393" priority="4090" operator="containsText" text="Accident">
      <formula>NOT(ISERROR(SEARCH("Accident",G1557)))</formula>
    </cfRule>
    <cfRule type="containsText" dxfId="2392" priority="4091" operator="containsText" text="HNM">
      <formula>NOT(ISERROR(SEARCH("HNM",G1557)))</formula>
    </cfRule>
    <cfRule type="containsText" dxfId="2391" priority="4092" operator="containsText" text="Near Miss">
      <formula>NOT(ISERROR(SEARCH("Near Miss",G1557)))</formula>
    </cfRule>
  </conditionalFormatting>
  <conditionalFormatting sqref="M1566">
    <cfRule type="containsText" dxfId="2390" priority="4087" operator="containsText" text="Overdue">
      <formula>NOT(ISERROR(SEARCH("Overdue",M1566)))</formula>
    </cfRule>
    <cfRule type="containsText" dxfId="2389" priority="4088" operator="containsText" text="closed">
      <formula>NOT(ISERROR(SEARCH("closed",M1566)))</formula>
    </cfRule>
    <cfRule type="containsText" dxfId="2388" priority="4089" operator="containsText" text="Open">
      <formula>NOT(ISERROR(SEARCH("Open",M1566)))</formula>
    </cfRule>
  </conditionalFormatting>
  <conditionalFormatting sqref="M1566">
    <cfRule type="containsText" dxfId="2387" priority="4085" operator="containsText" text="CM">
      <formula>NOT(ISERROR(SEARCH("CM",M1566)))</formula>
    </cfRule>
    <cfRule type="containsText" dxfId="2386" priority="4086" operator="containsText" text="Stop Work">
      <formula>NOT(ISERROR(SEARCH("Stop Work",M1566)))</formula>
    </cfRule>
  </conditionalFormatting>
  <conditionalFormatting sqref="M1566">
    <cfRule type="containsText" dxfId="2385" priority="4084" operator="containsText" text="Stop Work">
      <formula>NOT(ISERROR(SEARCH("Stop Work",M1566)))</formula>
    </cfRule>
  </conditionalFormatting>
  <conditionalFormatting sqref="M1564:M1565">
    <cfRule type="containsText" dxfId="2384" priority="4081" operator="containsText" text="Overdue">
      <formula>NOT(ISERROR(SEARCH("Overdue",M1564)))</formula>
    </cfRule>
    <cfRule type="containsText" dxfId="2383" priority="4082" operator="containsText" text="closed">
      <formula>NOT(ISERROR(SEARCH("closed",M1564)))</formula>
    </cfRule>
    <cfRule type="containsText" dxfId="2382" priority="4083" operator="containsText" text="Open">
      <formula>NOT(ISERROR(SEARCH("Open",M1564)))</formula>
    </cfRule>
  </conditionalFormatting>
  <conditionalFormatting sqref="M1564:M1565">
    <cfRule type="containsText" dxfId="2381" priority="4079" operator="containsText" text="CM">
      <formula>NOT(ISERROR(SEARCH("CM",M1564)))</formula>
    </cfRule>
    <cfRule type="containsText" dxfId="2380" priority="4080" operator="containsText" text="Stop Work">
      <formula>NOT(ISERROR(SEARCH("Stop Work",M1564)))</formula>
    </cfRule>
  </conditionalFormatting>
  <conditionalFormatting sqref="M1564:M1565">
    <cfRule type="containsText" dxfId="2379" priority="4078" operator="containsText" text="Stop Work">
      <formula>NOT(ISERROR(SEARCH("Stop Work",M1564)))</formula>
    </cfRule>
  </conditionalFormatting>
  <conditionalFormatting sqref="G1560">
    <cfRule type="containsText" dxfId="2378" priority="4075" operator="containsText" text="Accident">
      <formula>NOT(ISERROR(SEARCH("Accident",G1560)))</formula>
    </cfRule>
    <cfRule type="containsText" dxfId="2377" priority="4076" operator="containsText" text="HNM">
      <formula>NOT(ISERROR(SEARCH("HNM",G1560)))</formula>
    </cfRule>
    <cfRule type="containsText" dxfId="2376" priority="4077" operator="containsText" text="Near Miss">
      <formula>NOT(ISERROR(SEARCH("Near Miss",G1560)))</formula>
    </cfRule>
  </conditionalFormatting>
  <conditionalFormatting sqref="M1567:M1574">
    <cfRule type="containsText" dxfId="2375" priority="4072" operator="containsText" text="Overdue">
      <formula>NOT(ISERROR(SEARCH("Overdue",M1567)))</formula>
    </cfRule>
    <cfRule type="containsText" dxfId="2374" priority="4073" operator="containsText" text="closed">
      <formula>NOT(ISERROR(SEARCH("closed",M1567)))</formula>
    </cfRule>
    <cfRule type="containsText" dxfId="2373" priority="4074" operator="containsText" text="Open">
      <formula>NOT(ISERROR(SEARCH("Open",M1567)))</formula>
    </cfRule>
  </conditionalFormatting>
  <conditionalFormatting sqref="M1567:M1574">
    <cfRule type="containsText" dxfId="2372" priority="4070" operator="containsText" text="CM">
      <formula>NOT(ISERROR(SEARCH("CM",M1567)))</formula>
    </cfRule>
    <cfRule type="containsText" dxfId="2371" priority="4071" operator="containsText" text="Stop Work">
      <formula>NOT(ISERROR(SEARCH("Stop Work",M1567)))</formula>
    </cfRule>
  </conditionalFormatting>
  <conditionalFormatting sqref="M1567:M1574">
    <cfRule type="containsText" dxfId="2370" priority="4069" operator="containsText" text="Stop Work">
      <formula>NOT(ISERROR(SEARCH("Stop Work",M1567)))</formula>
    </cfRule>
  </conditionalFormatting>
  <conditionalFormatting sqref="G1575">
    <cfRule type="containsText" dxfId="2369" priority="4066" operator="containsText" text="Accident">
      <formula>NOT(ISERROR(SEARCH("Accident",G1575)))</formula>
    </cfRule>
    <cfRule type="containsText" dxfId="2368" priority="4067" operator="containsText" text="HNM">
      <formula>NOT(ISERROR(SEARCH("HNM",G1575)))</formula>
    </cfRule>
    <cfRule type="containsText" dxfId="2367" priority="4068" operator="containsText" text="Near Miss">
      <formula>NOT(ISERROR(SEARCH("Near Miss",G1575)))</formula>
    </cfRule>
  </conditionalFormatting>
  <conditionalFormatting sqref="M1576">
    <cfRule type="containsText" dxfId="2366" priority="4063" operator="containsText" text="Overdue">
      <formula>NOT(ISERROR(SEARCH("Overdue",M1576)))</formula>
    </cfRule>
    <cfRule type="containsText" dxfId="2365" priority="4064" operator="containsText" text="closed">
      <formula>NOT(ISERROR(SEARCH("closed",M1576)))</formula>
    </cfRule>
    <cfRule type="containsText" dxfId="2364" priority="4065" operator="containsText" text="Open">
      <formula>NOT(ISERROR(SEARCH("Open",M1576)))</formula>
    </cfRule>
  </conditionalFormatting>
  <conditionalFormatting sqref="M1576">
    <cfRule type="containsText" dxfId="2363" priority="4061" operator="containsText" text="CM">
      <formula>NOT(ISERROR(SEARCH("CM",M1576)))</formula>
    </cfRule>
    <cfRule type="containsText" dxfId="2362" priority="4062" operator="containsText" text="Stop Work">
      <formula>NOT(ISERROR(SEARCH("Stop Work",M1576)))</formula>
    </cfRule>
  </conditionalFormatting>
  <conditionalFormatting sqref="M1576">
    <cfRule type="containsText" dxfId="2361" priority="4060" operator="containsText" text="Stop Work">
      <formula>NOT(ISERROR(SEARCH("Stop Work",M1576)))</formula>
    </cfRule>
  </conditionalFormatting>
  <conditionalFormatting sqref="G1578">
    <cfRule type="containsText" dxfId="2360" priority="4057" operator="containsText" text="Accident">
      <formula>NOT(ISERROR(SEARCH("Accident",G1578)))</formula>
    </cfRule>
    <cfRule type="containsText" dxfId="2359" priority="4058" operator="containsText" text="HNM">
      <formula>NOT(ISERROR(SEARCH("HNM",G1578)))</formula>
    </cfRule>
    <cfRule type="containsText" dxfId="2358" priority="4059" operator="containsText" text="Near Miss">
      <formula>NOT(ISERROR(SEARCH("Near Miss",G1578)))</formula>
    </cfRule>
  </conditionalFormatting>
  <conditionalFormatting sqref="G1586">
    <cfRule type="containsText" dxfId="2357" priority="4048" operator="containsText" text="Accident">
      <formula>NOT(ISERROR(SEARCH("Accident",G1586)))</formula>
    </cfRule>
    <cfRule type="containsText" dxfId="2356" priority="4049" operator="containsText" text="HNM">
      <formula>NOT(ISERROR(SEARCH("HNM",G1586)))</formula>
    </cfRule>
    <cfRule type="containsText" dxfId="2355" priority="4050" operator="containsText" text="Near Miss">
      <formula>NOT(ISERROR(SEARCH("Near Miss",G1586)))</formula>
    </cfRule>
  </conditionalFormatting>
  <conditionalFormatting sqref="M1586:M1591">
    <cfRule type="containsText" dxfId="2354" priority="4045" operator="containsText" text="Overdue">
      <formula>NOT(ISERROR(SEARCH("Overdue",M1586)))</formula>
    </cfRule>
    <cfRule type="containsText" dxfId="2353" priority="4046" operator="containsText" text="closed">
      <formula>NOT(ISERROR(SEARCH("closed",M1586)))</formula>
    </cfRule>
    <cfRule type="containsText" dxfId="2352" priority="4047" operator="containsText" text="Open">
      <formula>NOT(ISERROR(SEARCH("Open",M1586)))</formula>
    </cfRule>
  </conditionalFormatting>
  <conditionalFormatting sqref="M1586:M1591">
    <cfRule type="containsText" dxfId="2351" priority="4043" operator="containsText" text="CM">
      <formula>NOT(ISERROR(SEARCH("CM",M1586)))</formula>
    </cfRule>
    <cfRule type="containsText" dxfId="2350" priority="4044" operator="containsText" text="Stop Work">
      <formula>NOT(ISERROR(SEARCH("Stop Work",M1586)))</formula>
    </cfRule>
  </conditionalFormatting>
  <conditionalFormatting sqref="M1586:M1591">
    <cfRule type="containsText" dxfId="2349" priority="4042" operator="containsText" text="Stop Work">
      <formula>NOT(ISERROR(SEARCH("Stop Work",M1586)))</formula>
    </cfRule>
  </conditionalFormatting>
  <conditionalFormatting sqref="G1588:G1589">
    <cfRule type="containsText" dxfId="2348" priority="4039" operator="containsText" text="Accident">
      <formula>NOT(ISERROR(SEARCH("Accident",G1588)))</formula>
    </cfRule>
    <cfRule type="containsText" dxfId="2347" priority="4040" operator="containsText" text="HNM">
      <formula>NOT(ISERROR(SEARCH("HNM",G1588)))</formula>
    </cfRule>
    <cfRule type="containsText" dxfId="2346" priority="4041" operator="containsText" text="Near Miss">
      <formula>NOT(ISERROR(SEARCH("Near Miss",G1588)))</formula>
    </cfRule>
  </conditionalFormatting>
  <conditionalFormatting sqref="M1582">
    <cfRule type="containsText" dxfId="2345" priority="4036" operator="containsText" text="Overdue">
      <formula>NOT(ISERROR(SEARCH("Overdue",M1582)))</formula>
    </cfRule>
    <cfRule type="containsText" dxfId="2344" priority="4037" operator="containsText" text="closed">
      <formula>NOT(ISERROR(SEARCH("closed",M1582)))</formula>
    </cfRule>
    <cfRule type="containsText" dxfId="2343" priority="4038" operator="containsText" text="Open">
      <formula>NOT(ISERROR(SEARCH("Open",M1582)))</formula>
    </cfRule>
  </conditionalFormatting>
  <conditionalFormatting sqref="M1582">
    <cfRule type="containsText" dxfId="2342" priority="4034" operator="containsText" text="CM">
      <formula>NOT(ISERROR(SEARCH("CM",M1582)))</formula>
    </cfRule>
    <cfRule type="containsText" dxfId="2341" priority="4035" operator="containsText" text="Stop Work">
      <formula>NOT(ISERROR(SEARCH("Stop Work",M1582)))</formula>
    </cfRule>
  </conditionalFormatting>
  <conditionalFormatting sqref="M1582">
    <cfRule type="containsText" dxfId="2340" priority="4033" operator="containsText" text="Stop Work">
      <formula>NOT(ISERROR(SEARCH("Stop Work",M1582)))</formula>
    </cfRule>
  </conditionalFormatting>
  <conditionalFormatting sqref="G1590:G1591">
    <cfRule type="containsText" dxfId="2339" priority="4030" operator="containsText" text="Accident">
      <formula>NOT(ISERROR(SEARCH("Accident",G1590)))</formula>
    </cfRule>
    <cfRule type="containsText" dxfId="2338" priority="4031" operator="containsText" text="HNM">
      <formula>NOT(ISERROR(SEARCH("HNM",G1590)))</formula>
    </cfRule>
    <cfRule type="containsText" dxfId="2337" priority="4032" operator="containsText" text="Near Miss">
      <formula>NOT(ISERROR(SEARCH("Near Miss",G1590)))</formula>
    </cfRule>
  </conditionalFormatting>
  <conditionalFormatting sqref="G1592">
    <cfRule type="containsText" dxfId="2336" priority="4027" operator="containsText" text="Accident">
      <formula>NOT(ISERROR(SEARCH("Accident",G1592)))</formula>
    </cfRule>
    <cfRule type="containsText" dxfId="2335" priority="4028" operator="containsText" text="HNM">
      <formula>NOT(ISERROR(SEARCH("HNM",G1592)))</formula>
    </cfRule>
    <cfRule type="containsText" dxfId="2334" priority="4029" operator="containsText" text="Near Miss">
      <formula>NOT(ISERROR(SEARCH("Near Miss",G1592)))</formula>
    </cfRule>
  </conditionalFormatting>
  <conditionalFormatting sqref="M1592">
    <cfRule type="containsText" dxfId="2333" priority="4024" operator="containsText" text="Overdue">
      <formula>NOT(ISERROR(SEARCH("Overdue",M1592)))</formula>
    </cfRule>
    <cfRule type="containsText" dxfId="2332" priority="4025" operator="containsText" text="closed">
      <formula>NOT(ISERROR(SEARCH("closed",M1592)))</formula>
    </cfRule>
    <cfRule type="containsText" dxfId="2331" priority="4026" operator="containsText" text="Open">
      <formula>NOT(ISERROR(SEARCH("Open",M1592)))</formula>
    </cfRule>
  </conditionalFormatting>
  <conditionalFormatting sqref="M1592">
    <cfRule type="containsText" dxfId="2330" priority="4022" operator="containsText" text="CM">
      <formula>NOT(ISERROR(SEARCH("CM",M1592)))</formula>
    </cfRule>
    <cfRule type="containsText" dxfId="2329" priority="4023" operator="containsText" text="Stop Work">
      <formula>NOT(ISERROR(SEARCH("Stop Work",M1592)))</formula>
    </cfRule>
  </conditionalFormatting>
  <conditionalFormatting sqref="M1592">
    <cfRule type="containsText" dxfId="2328" priority="4021" operator="containsText" text="Stop Work">
      <formula>NOT(ISERROR(SEARCH("Stop Work",M1592)))</formula>
    </cfRule>
  </conditionalFormatting>
  <conditionalFormatting sqref="G1593:G1597">
    <cfRule type="containsText" dxfId="2327" priority="4018" operator="containsText" text="Accident">
      <formula>NOT(ISERROR(SEARCH("Accident",G1593)))</formula>
    </cfRule>
    <cfRule type="containsText" dxfId="2326" priority="4019" operator="containsText" text="HNM">
      <formula>NOT(ISERROR(SEARCH("HNM",G1593)))</formula>
    </cfRule>
    <cfRule type="containsText" dxfId="2325" priority="4020" operator="containsText" text="Near Miss">
      <formula>NOT(ISERROR(SEARCH("Near Miss",G1593)))</formula>
    </cfRule>
  </conditionalFormatting>
  <conditionalFormatting sqref="M1593">
    <cfRule type="containsText" dxfId="2324" priority="4015" operator="containsText" text="Overdue">
      <formula>NOT(ISERROR(SEARCH("Overdue",M1593)))</formula>
    </cfRule>
    <cfRule type="containsText" dxfId="2323" priority="4016" operator="containsText" text="closed">
      <formula>NOT(ISERROR(SEARCH("closed",M1593)))</formula>
    </cfRule>
    <cfRule type="containsText" dxfId="2322" priority="4017" operator="containsText" text="Open">
      <formula>NOT(ISERROR(SEARCH("Open",M1593)))</formula>
    </cfRule>
  </conditionalFormatting>
  <conditionalFormatting sqref="M1593">
    <cfRule type="containsText" dxfId="2321" priority="4013" operator="containsText" text="CM">
      <formula>NOT(ISERROR(SEARCH("CM",M1593)))</formula>
    </cfRule>
    <cfRule type="containsText" dxfId="2320" priority="4014" operator="containsText" text="Stop Work">
      <formula>NOT(ISERROR(SEARCH("Stop Work",M1593)))</formula>
    </cfRule>
  </conditionalFormatting>
  <conditionalFormatting sqref="M1593">
    <cfRule type="containsText" dxfId="2319" priority="4012" operator="containsText" text="Stop Work">
      <formula>NOT(ISERROR(SEARCH("Stop Work",M1593)))</formula>
    </cfRule>
  </conditionalFormatting>
  <conditionalFormatting sqref="G1598">
    <cfRule type="containsText" dxfId="2318" priority="4009" operator="containsText" text="Accident">
      <formula>NOT(ISERROR(SEARCH("Accident",G1598)))</formula>
    </cfRule>
    <cfRule type="containsText" dxfId="2317" priority="4010" operator="containsText" text="HNM">
      <formula>NOT(ISERROR(SEARCH("HNM",G1598)))</formula>
    </cfRule>
    <cfRule type="containsText" dxfId="2316" priority="4011" operator="containsText" text="Near Miss">
      <formula>NOT(ISERROR(SEARCH("Near Miss",G1598)))</formula>
    </cfRule>
  </conditionalFormatting>
  <conditionalFormatting sqref="M1598">
    <cfRule type="containsText" dxfId="2315" priority="4006" operator="containsText" text="Overdue">
      <formula>NOT(ISERROR(SEARCH("Overdue",M1598)))</formula>
    </cfRule>
    <cfRule type="containsText" dxfId="2314" priority="4007" operator="containsText" text="closed">
      <formula>NOT(ISERROR(SEARCH("closed",M1598)))</formula>
    </cfRule>
    <cfRule type="containsText" dxfId="2313" priority="4008" operator="containsText" text="Open">
      <formula>NOT(ISERROR(SEARCH("Open",M1598)))</formula>
    </cfRule>
  </conditionalFormatting>
  <conditionalFormatting sqref="M1598">
    <cfRule type="containsText" dxfId="2312" priority="4004" operator="containsText" text="CM">
      <formula>NOT(ISERROR(SEARCH("CM",M1598)))</formula>
    </cfRule>
    <cfRule type="containsText" dxfId="2311" priority="4005" operator="containsText" text="Stop Work">
      <formula>NOT(ISERROR(SEARCH("Stop Work",M1598)))</formula>
    </cfRule>
  </conditionalFormatting>
  <conditionalFormatting sqref="M1598">
    <cfRule type="containsText" dxfId="2310" priority="4003" operator="containsText" text="Stop Work">
      <formula>NOT(ISERROR(SEARCH("Stop Work",M1598)))</formula>
    </cfRule>
  </conditionalFormatting>
  <conditionalFormatting sqref="G1599">
    <cfRule type="containsText" dxfId="2309" priority="4000" operator="containsText" text="Accident">
      <formula>NOT(ISERROR(SEARCH("Accident",G1599)))</formula>
    </cfRule>
    <cfRule type="containsText" dxfId="2308" priority="4001" operator="containsText" text="HNM">
      <formula>NOT(ISERROR(SEARCH("HNM",G1599)))</formula>
    </cfRule>
    <cfRule type="containsText" dxfId="2307" priority="4002" operator="containsText" text="Near Miss">
      <formula>NOT(ISERROR(SEARCH("Near Miss",G1599)))</formula>
    </cfRule>
  </conditionalFormatting>
  <conditionalFormatting sqref="G1600">
    <cfRule type="containsText" dxfId="2306" priority="3997" operator="containsText" text="Accident">
      <formula>NOT(ISERROR(SEARCH("Accident",G1600)))</formula>
    </cfRule>
    <cfRule type="containsText" dxfId="2305" priority="3998" operator="containsText" text="HNM">
      <formula>NOT(ISERROR(SEARCH("HNM",G1600)))</formula>
    </cfRule>
    <cfRule type="containsText" dxfId="2304" priority="3999" operator="containsText" text="Near Miss">
      <formula>NOT(ISERROR(SEARCH("Near Miss",G1600)))</formula>
    </cfRule>
  </conditionalFormatting>
  <conditionalFormatting sqref="G1601:G1602">
    <cfRule type="containsText" dxfId="2303" priority="3994" operator="containsText" text="Accident">
      <formula>NOT(ISERROR(SEARCH("Accident",G1601)))</formula>
    </cfRule>
    <cfRule type="containsText" dxfId="2302" priority="3995" operator="containsText" text="HNM">
      <formula>NOT(ISERROR(SEARCH("HNM",G1601)))</formula>
    </cfRule>
    <cfRule type="containsText" dxfId="2301" priority="3996" operator="containsText" text="Near Miss">
      <formula>NOT(ISERROR(SEARCH("Near Miss",G1601)))</formula>
    </cfRule>
  </conditionalFormatting>
  <conditionalFormatting sqref="M1599:M1603">
    <cfRule type="containsText" dxfId="2300" priority="3991" operator="containsText" text="Overdue">
      <formula>NOT(ISERROR(SEARCH("Overdue",M1599)))</formula>
    </cfRule>
    <cfRule type="containsText" dxfId="2299" priority="3992" operator="containsText" text="closed">
      <formula>NOT(ISERROR(SEARCH("closed",M1599)))</formula>
    </cfRule>
    <cfRule type="containsText" dxfId="2298" priority="3993" operator="containsText" text="Open">
      <formula>NOT(ISERROR(SEARCH("Open",M1599)))</formula>
    </cfRule>
  </conditionalFormatting>
  <conditionalFormatting sqref="M1599:M1603">
    <cfRule type="containsText" dxfId="2297" priority="3989" operator="containsText" text="CM">
      <formula>NOT(ISERROR(SEARCH("CM",M1599)))</formula>
    </cfRule>
    <cfRule type="containsText" dxfId="2296" priority="3990" operator="containsText" text="Stop Work">
      <formula>NOT(ISERROR(SEARCH("Stop Work",M1599)))</formula>
    </cfRule>
  </conditionalFormatting>
  <conditionalFormatting sqref="M1599:M1603">
    <cfRule type="containsText" dxfId="2295" priority="3988" operator="containsText" text="Stop Work">
      <formula>NOT(ISERROR(SEARCH("Stop Work",M1599)))</formula>
    </cfRule>
  </conditionalFormatting>
  <conditionalFormatting sqref="G1608 G1610">
    <cfRule type="containsText" dxfId="2294" priority="3985" operator="containsText" text="Accident">
      <formula>NOT(ISERROR(SEARCH("Accident",G1608)))</formula>
    </cfRule>
    <cfRule type="containsText" dxfId="2293" priority="3986" operator="containsText" text="HNM">
      <formula>NOT(ISERROR(SEARCH("HNM",G1608)))</formula>
    </cfRule>
    <cfRule type="containsText" dxfId="2292" priority="3987" operator="containsText" text="Near Miss">
      <formula>NOT(ISERROR(SEARCH("Near Miss",G1608)))</formula>
    </cfRule>
  </conditionalFormatting>
  <conditionalFormatting sqref="M1605:M1608 M1619:M1621 M1612:M1614">
    <cfRule type="containsText" dxfId="2291" priority="3982" operator="containsText" text="Overdue">
      <formula>NOT(ISERROR(SEARCH("Overdue",M1605)))</formula>
    </cfRule>
    <cfRule type="containsText" dxfId="2290" priority="3983" operator="containsText" text="closed">
      <formula>NOT(ISERROR(SEARCH("closed",M1605)))</formula>
    </cfRule>
    <cfRule type="containsText" dxfId="2289" priority="3984" operator="containsText" text="Open">
      <formula>NOT(ISERROR(SEARCH("Open",M1605)))</formula>
    </cfRule>
  </conditionalFormatting>
  <conditionalFormatting sqref="M1605:M1608 M1619:M1621 M1612:M1614">
    <cfRule type="containsText" dxfId="2288" priority="3980" operator="containsText" text="CM">
      <formula>NOT(ISERROR(SEARCH("CM",M1605)))</formula>
    </cfRule>
    <cfRule type="containsText" dxfId="2287" priority="3981" operator="containsText" text="Stop Work">
      <formula>NOT(ISERROR(SEARCH("Stop Work",M1605)))</formula>
    </cfRule>
  </conditionalFormatting>
  <conditionalFormatting sqref="M1605:M1608 M1619:M1621 M1612:M1614">
    <cfRule type="containsText" dxfId="2286" priority="3979" operator="containsText" text="Stop Work">
      <formula>NOT(ISERROR(SEARCH("Stop Work",M1605)))</formula>
    </cfRule>
  </conditionalFormatting>
  <conditionalFormatting sqref="G1612:G1614">
    <cfRule type="containsText" dxfId="2285" priority="3976" operator="containsText" text="Accident">
      <formula>NOT(ISERROR(SEARCH("Accident",G1612)))</formula>
    </cfRule>
    <cfRule type="containsText" dxfId="2284" priority="3977" operator="containsText" text="HNM">
      <formula>NOT(ISERROR(SEARCH("HNM",G1612)))</formula>
    </cfRule>
    <cfRule type="containsText" dxfId="2283" priority="3978" operator="containsText" text="Near Miss">
      <formula>NOT(ISERROR(SEARCH("Near Miss",G1612)))</formula>
    </cfRule>
  </conditionalFormatting>
  <conditionalFormatting sqref="G1615">
    <cfRule type="containsText" dxfId="2282" priority="3973" operator="containsText" text="Accident">
      <formula>NOT(ISERROR(SEARCH("Accident",G1615)))</formula>
    </cfRule>
    <cfRule type="containsText" dxfId="2281" priority="3974" operator="containsText" text="HNM">
      <formula>NOT(ISERROR(SEARCH("HNM",G1615)))</formula>
    </cfRule>
    <cfRule type="containsText" dxfId="2280" priority="3975" operator="containsText" text="Near Miss">
      <formula>NOT(ISERROR(SEARCH("Near Miss",G1615)))</formula>
    </cfRule>
  </conditionalFormatting>
  <conditionalFormatting sqref="M1615">
    <cfRule type="containsText" dxfId="2279" priority="3970" operator="containsText" text="Overdue">
      <formula>NOT(ISERROR(SEARCH("Overdue",M1615)))</formula>
    </cfRule>
    <cfRule type="containsText" dxfId="2278" priority="3971" operator="containsText" text="closed">
      <formula>NOT(ISERROR(SEARCH("closed",M1615)))</formula>
    </cfRule>
    <cfRule type="containsText" dxfId="2277" priority="3972" operator="containsText" text="Open">
      <formula>NOT(ISERROR(SEARCH("Open",M1615)))</formula>
    </cfRule>
  </conditionalFormatting>
  <conditionalFormatting sqref="M1615">
    <cfRule type="containsText" dxfId="2276" priority="3968" operator="containsText" text="CM">
      <formula>NOT(ISERROR(SEARCH("CM",M1615)))</formula>
    </cfRule>
    <cfRule type="containsText" dxfId="2275" priority="3969" operator="containsText" text="Stop Work">
      <formula>NOT(ISERROR(SEARCH("Stop Work",M1615)))</formula>
    </cfRule>
  </conditionalFormatting>
  <conditionalFormatting sqref="M1615">
    <cfRule type="containsText" dxfId="2274" priority="3967" operator="containsText" text="Stop Work">
      <formula>NOT(ISERROR(SEARCH("Stop Work",M1615)))</formula>
    </cfRule>
  </conditionalFormatting>
  <conditionalFormatting sqref="G1616:G1618">
    <cfRule type="containsText" dxfId="2273" priority="3964" operator="containsText" text="Accident">
      <formula>NOT(ISERROR(SEARCH("Accident",G1616)))</formula>
    </cfRule>
    <cfRule type="containsText" dxfId="2272" priority="3965" operator="containsText" text="HNM">
      <formula>NOT(ISERROR(SEARCH("HNM",G1616)))</formula>
    </cfRule>
    <cfRule type="containsText" dxfId="2271" priority="3966" operator="containsText" text="Near Miss">
      <formula>NOT(ISERROR(SEARCH("Near Miss",G1616)))</formula>
    </cfRule>
  </conditionalFormatting>
  <conditionalFormatting sqref="M1616:M1618">
    <cfRule type="containsText" dxfId="2270" priority="3961" operator="containsText" text="Overdue">
      <formula>NOT(ISERROR(SEARCH("Overdue",M1616)))</formula>
    </cfRule>
    <cfRule type="containsText" dxfId="2269" priority="3962" operator="containsText" text="closed">
      <formula>NOT(ISERROR(SEARCH("closed",M1616)))</formula>
    </cfRule>
    <cfRule type="containsText" dxfId="2268" priority="3963" operator="containsText" text="Open">
      <formula>NOT(ISERROR(SEARCH("Open",M1616)))</formula>
    </cfRule>
  </conditionalFormatting>
  <conditionalFormatting sqref="M1616:M1618">
    <cfRule type="containsText" dxfId="2267" priority="3959" operator="containsText" text="CM">
      <formula>NOT(ISERROR(SEARCH("CM",M1616)))</formula>
    </cfRule>
    <cfRule type="containsText" dxfId="2266" priority="3960" operator="containsText" text="Stop Work">
      <formula>NOT(ISERROR(SEARCH("Stop Work",M1616)))</formula>
    </cfRule>
  </conditionalFormatting>
  <conditionalFormatting sqref="M1616:M1618">
    <cfRule type="containsText" dxfId="2265" priority="3958" operator="containsText" text="Stop Work">
      <formula>NOT(ISERROR(SEARCH("Stop Work",M1616)))</formula>
    </cfRule>
  </conditionalFormatting>
  <conditionalFormatting sqref="G1611">
    <cfRule type="containsText" dxfId="2264" priority="3922" operator="containsText" text="Accident">
      <formula>NOT(ISERROR(SEARCH("Accident",G1611)))</formula>
    </cfRule>
    <cfRule type="containsText" dxfId="2263" priority="3923" operator="containsText" text="HNM">
      <formula>NOT(ISERROR(SEARCH("HNM",G1611)))</formula>
    </cfRule>
    <cfRule type="containsText" dxfId="2262" priority="3924" operator="containsText" text="Near Miss">
      <formula>NOT(ISERROR(SEARCH("Near Miss",G1611)))</formula>
    </cfRule>
  </conditionalFormatting>
  <conditionalFormatting sqref="G1622">
    <cfRule type="containsText" dxfId="2261" priority="3952" operator="containsText" text="Accident">
      <formula>NOT(ISERROR(SEARCH("Accident",G1622)))</formula>
    </cfRule>
    <cfRule type="containsText" dxfId="2260" priority="3953" operator="containsText" text="HNM">
      <formula>NOT(ISERROR(SEARCH("HNM",G1622)))</formula>
    </cfRule>
    <cfRule type="containsText" dxfId="2259" priority="3954" operator="containsText" text="Near Miss">
      <formula>NOT(ISERROR(SEARCH("Near Miss",G1622)))</formula>
    </cfRule>
  </conditionalFormatting>
  <conditionalFormatting sqref="M1622">
    <cfRule type="containsText" dxfId="2258" priority="3949" operator="containsText" text="Overdue">
      <formula>NOT(ISERROR(SEARCH("Overdue",M1622)))</formula>
    </cfRule>
    <cfRule type="containsText" dxfId="2257" priority="3950" operator="containsText" text="closed">
      <formula>NOT(ISERROR(SEARCH("closed",M1622)))</formula>
    </cfRule>
    <cfRule type="containsText" dxfId="2256" priority="3951" operator="containsText" text="Open">
      <formula>NOT(ISERROR(SEARCH("Open",M1622)))</formula>
    </cfRule>
  </conditionalFormatting>
  <conditionalFormatting sqref="M1622">
    <cfRule type="containsText" dxfId="2255" priority="3947" operator="containsText" text="CM">
      <formula>NOT(ISERROR(SEARCH("CM",M1622)))</formula>
    </cfRule>
    <cfRule type="containsText" dxfId="2254" priority="3948" operator="containsText" text="Stop Work">
      <formula>NOT(ISERROR(SEARCH("Stop Work",M1622)))</formula>
    </cfRule>
  </conditionalFormatting>
  <conditionalFormatting sqref="M1622">
    <cfRule type="containsText" dxfId="2253" priority="3946" operator="containsText" text="Stop Work">
      <formula>NOT(ISERROR(SEARCH("Stop Work",M1622)))</formula>
    </cfRule>
  </conditionalFormatting>
  <conditionalFormatting sqref="M1609">
    <cfRule type="containsText" dxfId="2252" priority="3943" operator="containsText" text="Overdue">
      <formula>NOT(ISERROR(SEARCH("Overdue",M1609)))</formula>
    </cfRule>
    <cfRule type="containsText" dxfId="2251" priority="3944" operator="containsText" text="closed">
      <formula>NOT(ISERROR(SEARCH("closed",M1609)))</formula>
    </cfRule>
    <cfRule type="containsText" dxfId="2250" priority="3945" operator="containsText" text="Open">
      <formula>NOT(ISERROR(SEARCH("Open",M1609)))</formula>
    </cfRule>
  </conditionalFormatting>
  <conditionalFormatting sqref="M1609">
    <cfRule type="containsText" dxfId="2249" priority="3941" operator="containsText" text="CM">
      <formula>NOT(ISERROR(SEARCH("CM",M1609)))</formula>
    </cfRule>
    <cfRule type="containsText" dxfId="2248" priority="3942" operator="containsText" text="Stop Work">
      <formula>NOT(ISERROR(SEARCH("Stop Work",M1609)))</formula>
    </cfRule>
  </conditionalFormatting>
  <conditionalFormatting sqref="M1609">
    <cfRule type="containsText" dxfId="2247" priority="3940" operator="containsText" text="Stop Work">
      <formula>NOT(ISERROR(SEARCH("Stop Work",M1609)))</formula>
    </cfRule>
  </conditionalFormatting>
  <conditionalFormatting sqref="G1609">
    <cfRule type="containsText" dxfId="2246" priority="3937" operator="containsText" text="Accident">
      <formula>NOT(ISERROR(SEARCH("Accident",G1609)))</formula>
    </cfRule>
    <cfRule type="containsText" dxfId="2245" priority="3938" operator="containsText" text="HNM">
      <formula>NOT(ISERROR(SEARCH("HNM",G1609)))</formula>
    </cfRule>
    <cfRule type="containsText" dxfId="2244" priority="3939" operator="containsText" text="Near Miss">
      <formula>NOT(ISERROR(SEARCH("Near Miss",G1609)))</formula>
    </cfRule>
  </conditionalFormatting>
  <conditionalFormatting sqref="M1610">
    <cfRule type="containsText" dxfId="2243" priority="3934" operator="containsText" text="Overdue">
      <formula>NOT(ISERROR(SEARCH("Overdue",M1610)))</formula>
    </cfRule>
    <cfRule type="containsText" dxfId="2242" priority="3935" operator="containsText" text="closed">
      <formula>NOT(ISERROR(SEARCH("closed",M1610)))</formula>
    </cfRule>
    <cfRule type="containsText" dxfId="2241" priority="3936" operator="containsText" text="Open">
      <formula>NOT(ISERROR(SEARCH("Open",M1610)))</formula>
    </cfRule>
  </conditionalFormatting>
  <conditionalFormatting sqref="M1610">
    <cfRule type="containsText" dxfId="2240" priority="3932" operator="containsText" text="CM">
      <formula>NOT(ISERROR(SEARCH("CM",M1610)))</formula>
    </cfRule>
    <cfRule type="containsText" dxfId="2239" priority="3933" operator="containsText" text="Stop Work">
      <formula>NOT(ISERROR(SEARCH("Stop Work",M1610)))</formula>
    </cfRule>
  </conditionalFormatting>
  <conditionalFormatting sqref="M1610">
    <cfRule type="containsText" dxfId="2238" priority="3931" operator="containsText" text="Stop Work">
      <formula>NOT(ISERROR(SEARCH("Stop Work",M1610)))</formula>
    </cfRule>
  </conditionalFormatting>
  <conditionalFormatting sqref="M1611">
    <cfRule type="containsText" dxfId="2237" priority="3928" operator="containsText" text="Overdue">
      <formula>NOT(ISERROR(SEARCH("Overdue",M1611)))</formula>
    </cfRule>
    <cfRule type="containsText" dxfId="2236" priority="3929" operator="containsText" text="closed">
      <formula>NOT(ISERROR(SEARCH("closed",M1611)))</formula>
    </cfRule>
    <cfRule type="containsText" dxfId="2235" priority="3930" operator="containsText" text="Open">
      <formula>NOT(ISERROR(SEARCH("Open",M1611)))</formula>
    </cfRule>
  </conditionalFormatting>
  <conditionalFormatting sqref="M1611">
    <cfRule type="containsText" dxfId="2234" priority="3926" operator="containsText" text="CM">
      <formula>NOT(ISERROR(SEARCH("CM",M1611)))</formula>
    </cfRule>
    <cfRule type="containsText" dxfId="2233" priority="3927" operator="containsText" text="Stop Work">
      <formula>NOT(ISERROR(SEARCH("Stop Work",M1611)))</formula>
    </cfRule>
  </conditionalFormatting>
  <conditionalFormatting sqref="M1611">
    <cfRule type="containsText" dxfId="2232" priority="3925" operator="containsText" text="Stop Work">
      <formula>NOT(ISERROR(SEARCH("Stop Work",M1611)))</formula>
    </cfRule>
  </conditionalFormatting>
  <conditionalFormatting sqref="M1594:M1597">
    <cfRule type="containsText" dxfId="2231" priority="3919" operator="containsText" text="Overdue">
      <formula>NOT(ISERROR(SEARCH("Overdue",M1594)))</formula>
    </cfRule>
    <cfRule type="containsText" dxfId="2230" priority="3920" operator="containsText" text="closed">
      <formula>NOT(ISERROR(SEARCH("closed",M1594)))</formula>
    </cfRule>
    <cfRule type="containsText" dxfId="2229" priority="3921" operator="containsText" text="Open">
      <formula>NOT(ISERROR(SEARCH("Open",M1594)))</formula>
    </cfRule>
  </conditionalFormatting>
  <conditionalFormatting sqref="M1594:M1597">
    <cfRule type="containsText" dxfId="2228" priority="3917" operator="containsText" text="CM">
      <formula>NOT(ISERROR(SEARCH("CM",M1594)))</formula>
    </cfRule>
    <cfRule type="containsText" dxfId="2227" priority="3918" operator="containsText" text="Stop Work">
      <formula>NOT(ISERROR(SEARCH("Stop Work",M1594)))</formula>
    </cfRule>
  </conditionalFormatting>
  <conditionalFormatting sqref="M1594:M1597">
    <cfRule type="containsText" dxfId="2226" priority="3916" operator="containsText" text="Stop Work">
      <formula>NOT(ISERROR(SEARCH("Stop Work",M1594)))</formula>
    </cfRule>
  </conditionalFormatting>
  <conditionalFormatting sqref="M1633:M1638 M1640">
    <cfRule type="containsText" dxfId="2225" priority="3913" operator="containsText" text="Overdue">
      <formula>NOT(ISERROR(SEARCH("Overdue",M1633)))</formula>
    </cfRule>
    <cfRule type="containsText" dxfId="2224" priority="3914" operator="containsText" text="closed">
      <formula>NOT(ISERROR(SEARCH("closed",M1633)))</formula>
    </cfRule>
    <cfRule type="containsText" dxfId="2223" priority="3915" operator="containsText" text="Open">
      <formula>NOT(ISERROR(SEARCH("Open",M1633)))</formula>
    </cfRule>
  </conditionalFormatting>
  <conditionalFormatting sqref="M1633:M1638 M1640">
    <cfRule type="containsText" dxfId="2222" priority="3911" operator="containsText" text="CM">
      <formula>NOT(ISERROR(SEARCH("CM",M1633)))</formula>
    </cfRule>
    <cfRule type="containsText" dxfId="2221" priority="3912" operator="containsText" text="Stop Work">
      <formula>NOT(ISERROR(SEARCH("Stop Work",M1633)))</formula>
    </cfRule>
  </conditionalFormatting>
  <conditionalFormatting sqref="M1633:M1638 M1640">
    <cfRule type="containsText" dxfId="2220" priority="3910" operator="containsText" text="Stop Work">
      <formula>NOT(ISERROR(SEARCH("Stop Work",M1633)))</formula>
    </cfRule>
  </conditionalFormatting>
  <conditionalFormatting sqref="M1641:M1650">
    <cfRule type="containsText" dxfId="2219" priority="3907" operator="containsText" text="Overdue">
      <formula>NOT(ISERROR(SEARCH("Overdue",M1641)))</formula>
    </cfRule>
    <cfRule type="containsText" dxfId="2218" priority="3908" operator="containsText" text="closed">
      <formula>NOT(ISERROR(SEARCH("closed",M1641)))</formula>
    </cfRule>
    <cfRule type="containsText" dxfId="2217" priority="3909" operator="containsText" text="Open">
      <formula>NOT(ISERROR(SEARCH("Open",M1641)))</formula>
    </cfRule>
  </conditionalFormatting>
  <conditionalFormatting sqref="M1641:M1650">
    <cfRule type="containsText" dxfId="2216" priority="3905" operator="containsText" text="CM">
      <formula>NOT(ISERROR(SEARCH("CM",M1641)))</formula>
    </cfRule>
    <cfRule type="containsText" dxfId="2215" priority="3906" operator="containsText" text="Stop Work">
      <formula>NOT(ISERROR(SEARCH("Stop Work",M1641)))</formula>
    </cfRule>
  </conditionalFormatting>
  <conditionalFormatting sqref="M1641:M1650">
    <cfRule type="containsText" dxfId="2214" priority="3904" operator="containsText" text="Stop Work">
      <formula>NOT(ISERROR(SEARCH("Stop Work",M1641)))</formula>
    </cfRule>
  </conditionalFormatting>
  <conditionalFormatting sqref="M1639">
    <cfRule type="containsText" dxfId="2213" priority="3901" operator="containsText" text="Overdue">
      <formula>NOT(ISERROR(SEARCH("Overdue",M1639)))</formula>
    </cfRule>
    <cfRule type="containsText" dxfId="2212" priority="3902" operator="containsText" text="closed">
      <formula>NOT(ISERROR(SEARCH("closed",M1639)))</formula>
    </cfRule>
    <cfRule type="containsText" dxfId="2211" priority="3903" operator="containsText" text="Open">
      <formula>NOT(ISERROR(SEARCH("Open",M1639)))</formula>
    </cfRule>
  </conditionalFormatting>
  <conditionalFormatting sqref="M1639">
    <cfRule type="containsText" dxfId="2210" priority="3899" operator="containsText" text="CM">
      <formula>NOT(ISERROR(SEARCH("CM",M1639)))</formula>
    </cfRule>
    <cfRule type="containsText" dxfId="2209" priority="3900" operator="containsText" text="Stop Work">
      <formula>NOT(ISERROR(SEARCH("Stop Work",M1639)))</formula>
    </cfRule>
  </conditionalFormatting>
  <conditionalFormatting sqref="M1639">
    <cfRule type="containsText" dxfId="2208" priority="3898" operator="containsText" text="Stop Work">
      <formula>NOT(ISERROR(SEARCH("Stop Work",M1639)))</formula>
    </cfRule>
  </conditionalFormatting>
  <conditionalFormatting sqref="G1630">
    <cfRule type="containsText" dxfId="2207" priority="3895" operator="containsText" text="Accident">
      <formula>NOT(ISERROR(SEARCH("Accident",G1630)))</formula>
    </cfRule>
    <cfRule type="containsText" dxfId="2206" priority="3896" operator="containsText" text="HNM">
      <formula>NOT(ISERROR(SEARCH("HNM",G1630)))</formula>
    </cfRule>
    <cfRule type="containsText" dxfId="2205" priority="3897" operator="containsText" text="Near Miss">
      <formula>NOT(ISERROR(SEARCH("Near Miss",G1630)))</formula>
    </cfRule>
  </conditionalFormatting>
  <conditionalFormatting sqref="G1633">
    <cfRule type="containsText" dxfId="2204" priority="3892" operator="containsText" text="Accident">
      <formula>NOT(ISERROR(SEARCH("Accident",G1633)))</formula>
    </cfRule>
    <cfRule type="containsText" dxfId="2203" priority="3893" operator="containsText" text="HNM">
      <formula>NOT(ISERROR(SEARCH("HNM",G1633)))</formula>
    </cfRule>
    <cfRule type="containsText" dxfId="2202" priority="3894" operator="containsText" text="Near Miss">
      <formula>NOT(ISERROR(SEARCH("Near Miss",G1633)))</formula>
    </cfRule>
  </conditionalFormatting>
  <conditionalFormatting sqref="G1634">
    <cfRule type="containsText" dxfId="2201" priority="3889" operator="containsText" text="Accident">
      <formula>NOT(ISERROR(SEARCH("Accident",G1634)))</formula>
    </cfRule>
    <cfRule type="containsText" dxfId="2200" priority="3890" operator="containsText" text="HNM">
      <formula>NOT(ISERROR(SEARCH("HNM",G1634)))</formula>
    </cfRule>
    <cfRule type="containsText" dxfId="2199" priority="3891" operator="containsText" text="Near Miss">
      <formula>NOT(ISERROR(SEARCH("Near Miss",G1634)))</formula>
    </cfRule>
  </conditionalFormatting>
  <conditionalFormatting sqref="G1635">
    <cfRule type="containsText" dxfId="2198" priority="3886" operator="containsText" text="Accident">
      <formula>NOT(ISERROR(SEARCH("Accident",G1635)))</formula>
    </cfRule>
    <cfRule type="containsText" dxfId="2197" priority="3887" operator="containsText" text="HNM">
      <formula>NOT(ISERROR(SEARCH("HNM",G1635)))</formula>
    </cfRule>
    <cfRule type="containsText" dxfId="2196" priority="3888" operator="containsText" text="Near Miss">
      <formula>NOT(ISERROR(SEARCH("Near Miss",G1635)))</formula>
    </cfRule>
  </conditionalFormatting>
  <conditionalFormatting sqref="G1636">
    <cfRule type="containsText" dxfId="2195" priority="3883" operator="containsText" text="Accident">
      <formula>NOT(ISERROR(SEARCH("Accident",G1636)))</formula>
    </cfRule>
    <cfRule type="containsText" dxfId="2194" priority="3884" operator="containsText" text="HNM">
      <formula>NOT(ISERROR(SEARCH("HNM",G1636)))</formula>
    </cfRule>
    <cfRule type="containsText" dxfId="2193" priority="3885" operator="containsText" text="Near Miss">
      <formula>NOT(ISERROR(SEARCH("Near Miss",G1636)))</formula>
    </cfRule>
  </conditionalFormatting>
  <conditionalFormatting sqref="G1637">
    <cfRule type="containsText" dxfId="2192" priority="3880" operator="containsText" text="Accident">
      <formula>NOT(ISERROR(SEARCH("Accident",G1637)))</formula>
    </cfRule>
    <cfRule type="containsText" dxfId="2191" priority="3881" operator="containsText" text="HNM">
      <formula>NOT(ISERROR(SEARCH("HNM",G1637)))</formula>
    </cfRule>
    <cfRule type="containsText" dxfId="2190" priority="3882" operator="containsText" text="Near Miss">
      <formula>NOT(ISERROR(SEARCH("Near Miss",G1637)))</formula>
    </cfRule>
  </conditionalFormatting>
  <conditionalFormatting sqref="G1638">
    <cfRule type="containsText" dxfId="2189" priority="3877" operator="containsText" text="Accident">
      <formula>NOT(ISERROR(SEARCH("Accident",G1638)))</formula>
    </cfRule>
    <cfRule type="containsText" dxfId="2188" priority="3878" operator="containsText" text="HNM">
      <formula>NOT(ISERROR(SEARCH("HNM",G1638)))</formula>
    </cfRule>
    <cfRule type="containsText" dxfId="2187" priority="3879" operator="containsText" text="Near Miss">
      <formula>NOT(ISERROR(SEARCH("Near Miss",G1638)))</formula>
    </cfRule>
  </conditionalFormatting>
  <conditionalFormatting sqref="G1645">
    <cfRule type="containsText" dxfId="2186" priority="3874" operator="containsText" text="Accident">
      <formula>NOT(ISERROR(SEARCH("Accident",G1645)))</formula>
    </cfRule>
    <cfRule type="containsText" dxfId="2185" priority="3875" operator="containsText" text="HNM">
      <formula>NOT(ISERROR(SEARCH("HNM",G1645)))</formula>
    </cfRule>
    <cfRule type="containsText" dxfId="2184" priority="3876" operator="containsText" text="Near Miss">
      <formula>NOT(ISERROR(SEARCH("Near Miss",G1645)))</formula>
    </cfRule>
  </conditionalFormatting>
  <conditionalFormatting sqref="G1646">
    <cfRule type="containsText" dxfId="2183" priority="3871" operator="containsText" text="Accident">
      <formula>NOT(ISERROR(SEARCH("Accident",G1646)))</formula>
    </cfRule>
    <cfRule type="containsText" dxfId="2182" priority="3872" operator="containsText" text="HNM">
      <formula>NOT(ISERROR(SEARCH("HNM",G1646)))</formula>
    </cfRule>
    <cfRule type="containsText" dxfId="2181" priority="3873" operator="containsText" text="Near Miss">
      <formula>NOT(ISERROR(SEARCH("Near Miss",G1646)))</formula>
    </cfRule>
  </conditionalFormatting>
  <conditionalFormatting sqref="G1648">
    <cfRule type="containsText" dxfId="2180" priority="3868" operator="containsText" text="Accident">
      <formula>NOT(ISERROR(SEARCH("Accident",G1648)))</formula>
    </cfRule>
    <cfRule type="containsText" dxfId="2179" priority="3869" operator="containsText" text="HNM">
      <formula>NOT(ISERROR(SEARCH("HNM",G1648)))</formula>
    </cfRule>
    <cfRule type="containsText" dxfId="2178" priority="3870" operator="containsText" text="Near Miss">
      <formula>NOT(ISERROR(SEARCH("Near Miss",G1648)))</formula>
    </cfRule>
  </conditionalFormatting>
  <conditionalFormatting sqref="G1649">
    <cfRule type="containsText" dxfId="2177" priority="3865" operator="containsText" text="Accident">
      <formula>NOT(ISERROR(SEARCH("Accident",G1649)))</formula>
    </cfRule>
    <cfRule type="containsText" dxfId="2176" priority="3866" operator="containsText" text="HNM">
      <formula>NOT(ISERROR(SEARCH("HNM",G1649)))</formula>
    </cfRule>
    <cfRule type="containsText" dxfId="2175" priority="3867" operator="containsText" text="Near Miss">
      <formula>NOT(ISERROR(SEARCH("Near Miss",G1649)))</formula>
    </cfRule>
  </conditionalFormatting>
  <conditionalFormatting sqref="G1650">
    <cfRule type="containsText" dxfId="2174" priority="3862" operator="containsText" text="Accident">
      <formula>NOT(ISERROR(SEARCH("Accident",G1650)))</formula>
    </cfRule>
    <cfRule type="containsText" dxfId="2173" priority="3863" operator="containsText" text="HNM">
      <formula>NOT(ISERROR(SEARCH("HNM",G1650)))</formula>
    </cfRule>
    <cfRule type="containsText" dxfId="2172" priority="3864" operator="containsText" text="Near Miss">
      <formula>NOT(ISERROR(SEARCH("Near Miss",G1650)))</formula>
    </cfRule>
  </conditionalFormatting>
  <conditionalFormatting sqref="G1643">
    <cfRule type="containsText" dxfId="2171" priority="3859" operator="containsText" text="Accident">
      <formula>NOT(ISERROR(SEARCH("Accident",G1643)))</formula>
    </cfRule>
    <cfRule type="containsText" dxfId="2170" priority="3860" operator="containsText" text="HNM">
      <formula>NOT(ISERROR(SEARCH("HNM",G1643)))</formula>
    </cfRule>
    <cfRule type="containsText" dxfId="2169" priority="3861" operator="containsText" text="Near Miss">
      <formula>NOT(ISERROR(SEARCH("Near Miss",G1643)))</formula>
    </cfRule>
  </conditionalFormatting>
  <conditionalFormatting sqref="G1639">
    <cfRule type="containsText" dxfId="2168" priority="3856" operator="containsText" text="Accident">
      <formula>NOT(ISERROR(SEARCH("Accident",G1639)))</formula>
    </cfRule>
    <cfRule type="containsText" dxfId="2167" priority="3857" operator="containsText" text="HNM">
      <formula>NOT(ISERROR(SEARCH("HNM",G1639)))</formula>
    </cfRule>
    <cfRule type="containsText" dxfId="2166" priority="3858" operator="containsText" text="Near Miss">
      <formula>NOT(ISERROR(SEARCH("Near Miss",G1639)))</formula>
    </cfRule>
  </conditionalFormatting>
  <conditionalFormatting sqref="G1668">
    <cfRule type="containsText" dxfId="2165" priority="3853" operator="containsText" text="Accident">
      <formula>NOT(ISERROR(SEARCH("Accident",G1668)))</formula>
    </cfRule>
    <cfRule type="containsText" dxfId="2164" priority="3854" operator="containsText" text="HNM">
      <formula>NOT(ISERROR(SEARCH("HNM",G1668)))</formula>
    </cfRule>
    <cfRule type="containsText" dxfId="2163" priority="3855" operator="containsText" text="Near Miss">
      <formula>NOT(ISERROR(SEARCH("Near Miss",G1668)))</formula>
    </cfRule>
  </conditionalFormatting>
  <conditionalFormatting sqref="G1653:G1654">
    <cfRule type="containsText" dxfId="2162" priority="3847" operator="containsText" text="Accident">
      <formula>NOT(ISERROR(SEARCH("Accident",G1653)))</formula>
    </cfRule>
    <cfRule type="containsText" dxfId="2161" priority="3848" operator="containsText" text="HNM">
      <formula>NOT(ISERROR(SEARCH("HNM",G1653)))</formula>
    </cfRule>
    <cfRule type="containsText" dxfId="2160" priority="3849" operator="containsText" text="Near Miss">
      <formula>NOT(ISERROR(SEARCH("Near Miss",G1653)))</formula>
    </cfRule>
  </conditionalFormatting>
  <conditionalFormatting sqref="G1662:G1666">
    <cfRule type="containsText" dxfId="2159" priority="3844" operator="containsText" text="Accident">
      <formula>NOT(ISERROR(SEARCH("Accident",G1662)))</formula>
    </cfRule>
    <cfRule type="containsText" dxfId="2158" priority="3845" operator="containsText" text="HNM">
      <formula>NOT(ISERROR(SEARCH("HNM",G1662)))</formula>
    </cfRule>
    <cfRule type="containsText" dxfId="2157" priority="3846" operator="containsText" text="Near Miss">
      <formula>NOT(ISERROR(SEARCH("Near Miss",G1662)))</formula>
    </cfRule>
  </conditionalFormatting>
  <conditionalFormatting sqref="G1669:G1670">
    <cfRule type="containsText" dxfId="2156" priority="3841" operator="containsText" text="Accident">
      <formula>NOT(ISERROR(SEARCH("Accident",G1669)))</formula>
    </cfRule>
    <cfRule type="containsText" dxfId="2155" priority="3842" operator="containsText" text="HNM">
      <formula>NOT(ISERROR(SEARCH("HNM",G1669)))</formula>
    </cfRule>
    <cfRule type="containsText" dxfId="2154" priority="3843" operator="containsText" text="Near Miss">
      <formula>NOT(ISERROR(SEARCH("Near Miss",G1669)))</formula>
    </cfRule>
  </conditionalFormatting>
  <conditionalFormatting sqref="G1667">
    <cfRule type="containsText" dxfId="2153" priority="3838" operator="containsText" text="Accident">
      <formula>NOT(ISERROR(SEARCH("Accident",G1667)))</formula>
    </cfRule>
    <cfRule type="containsText" dxfId="2152" priority="3839" operator="containsText" text="HNM">
      <formula>NOT(ISERROR(SEARCH("HNM",G1667)))</formula>
    </cfRule>
    <cfRule type="containsText" dxfId="2151" priority="3840" operator="containsText" text="Near Miss">
      <formula>NOT(ISERROR(SEARCH("Near Miss",G1667)))</formula>
    </cfRule>
  </conditionalFormatting>
  <conditionalFormatting sqref="M1651:M1675">
    <cfRule type="containsText" dxfId="2150" priority="3835" operator="containsText" text="Overdue">
      <formula>NOT(ISERROR(SEARCH("Overdue",M1651)))</formula>
    </cfRule>
    <cfRule type="containsText" dxfId="2149" priority="3836" operator="containsText" text="closed">
      <formula>NOT(ISERROR(SEARCH("closed",M1651)))</formula>
    </cfRule>
    <cfRule type="containsText" dxfId="2148" priority="3837" operator="containsText" text="Open">
      <formula>NOT(ISERROR(SEARCH("Open",M1651)))</formula>
    </cfRule>
  </conditionalFormatting>
  <conditionalFormatting sqref="M1651:M1675">
    <cfRule type="containsText" dxfId="2147" priority="3833" operator="containsText" text="CM">
      <formula>NOT(ISERROR(SEARCH("CM",M1651)))</formula>
    </cfRule>
    <cfRule type="containsText" dxfId="2146" priority="3834" operator="containsText" text="Stop Work">
      <formula>NOT(ISERROR(SEARCH("Stop Work",M1651)))</formula>
    </cfRule>
  </conditionalFormatting>
  <conditionalFormatting sqref="M1651:M1675">
    <cfRule type="containsText" dxfId="2145" priority="3832" operator="containsText" text="Stop Work">
      <formula>NOT(ISERROR(SEARCH("Stop Work",M1651)))</formula>
    </cfRule>
  </conditionalFormatting>
  <conditionalFormatting sqref="G1676">
    <cfRule type="containsText" dxfId="2144" priority="3829" operator="containsText" text="Accident">
      <formula>NOT(ISERROR(SEARCH("Accident",G1676)))</formula>
    </cfRule>
    <cfRule type="containsText" dxfId="2143" priority="3830" operator="containsText" text="HNM">
      <formula>NOT(ISERROR(SEARCH("HNM",G1676)))</formula>
    </cfRule>
    <cfRule type="containsText" dxfId="2142" priority="3831" operator="containsText" text="Near Miss">
      <formula>NOT(ISERROR(SEARCH("Near Miss",G1676)))</formula>
    </cfRule>
  </conditionalFormatting>
  <conditionalFormatting sqref="M1676">
    <cfRule type="containsText" dxfId="2141" priority="3826" operator="containsText" text="Overdue">
      <formula>NOT(ISERROR(SEARCH("Overdue",M1676)))</formula>
    </cfRule>
    <cfRule type="containsText" dxfId="2140" priority="3827" operator="containsText" text="closed">
      <formula>NOT(ISERROR(SEARCH("closed",M1676)))</formula>
    </cfRule>
    <cfRule type="containsText" dxfId="2139" priority="3828" operator="containsText" text="Open">
      <formula>NOT(ISERROR(SEARCH("Open",M1676)))</formula>
    </cfRule>
  </conditionalFormatting>
  <conditionalFormatting sqref="M1676">
    <cfRule type="containsText" dxfId="2138" priority="3824" operator="containsText" text="CM">
      <formula>NOT(ISERROR(SEARCH("CM",M1676)))</formula>
    </cfRule>
    <cfRule type="containsText" dxfId="2137" priority="3825" operator="containsText" text="Stop Work">
      <formula>NOT(ISERROR(SEARCH("Stop Work",M1676)))</formula>
    </cfRule>
  </conditionalFormatting>
  <conditionalFormatting sqref="M1676">
    <cfRule type="containsText" dxfId="2136" priority="3823" operator="containsText" text="Stop Work">
      <formula>NOT(ISERROR(SEARCH("Stop Work",M1676)))</formula>
    </cfRule>
  </conditionalFormatting>
  <conditionalFormatting sqref="M1677:M1679">
    <cfRule type="containsText" dxfId="2135" priority="3820" operator="containsText" text="Overdue">
      <formula>NOT(ISERROR(SEARCH("Overdue",M1677)))</formula>
    </cfRule>
    <cfRule type="containsText" dxfId="2134" priority="3821" operator="containsText" text="closed">
      <formula>NOT(ISERROR(SEARCH("closed",M1677)))</formula>
    </cfRule>
    <cfRule type="containsText" dxfId="2133" priority="3822" operator="containsText" text="Open">
      <formula>NOT(ISERROR(SEARCH("Open",M1677)))</formula>
    </cfRule>
  </conditionalFormatting>
  <conditionalFormatting sqref="M1677:M1679">
    <cfRule type="containsText" dxfId="2132" priority="3818" operator="containsText" text="CM">
      <formula>NOT(ISERROR(SEARCH("CM",M1677)))</formula>
    </cfRule>
    <cfRule type="containsText" dxfId="2131" priority="3819" operator="containsText" text="Stop Work">
      <formula>NOT(ISERROR(SEARCH("Stop Work",M1677)))</formula>
    </cfRule>
  </conditionalFormatting>
  <conditionalFormatting sqref="M1677:M1679">
    <cfRule type="containsText" dxfId="2130" priority="3817" operator="containsText" text="Stop Work">
      <formula>NOT(ISERROR(SEARCH("Stop Work",M1677)))</formula>
    </cfRule>
  </conditionalFormatting>
  <conditionalFormatting sqref="G1677:G1679">
    <cfRule type="containsText" dxfId="2129" priority="3814" operator="containsText" text="Accident">
      <formula>NOT(ISERROR(SEARCH("Accident",G1677)))</formula>
    </cfRule>
    <cfRule type="containsText" dxfId="2128" priority="3815" operator="containsText" text="HNM">
      <formula>NOT(ISERROR(SEARCH("HNM",G1677)))</formula>
    </cfRule>
    <cfRule type="containsText" dxfId="2127" priority="3816" operator="containsText" text="Near Miss">
      <formula>NOT(ISERROR(SEARCH("Near Miss",G1677)))</formula>
    </cfRule>
  </conditionalFormatting>
  <conditionalFormatting sqref="G1682:G1683">
    <cfRule type="containsText" dxfId="2126" priority="3811" operator="containsText" text="Accident">
      <formula>NOT(ISERROR(SEARCH("Accident",G1682)))</formula>
    </cfRule>
    <cfRule type="containsText" dxfId="2125" priority="3812" operator="containsText" text="HNM">
      <formula>NOT(ISERROR(SEARCH("HNM",G1682)))</formula>
    </cfRule>
    <cfRule type="containsText" dxfId="2124" priority="3813" operator="containsText" text="Near Miss">
      <formula>NOT(ISERROR(SEARCH("Near Miss",G1682)))</formula>
    </cfRule>
  </conditionalFormatting>
  <conditionalFormatting sqref="M1680:M1699">
    <cfRule type="containsText" dxfId="2123" priority="3808" operator="containsText" text="Overdue">
      <formula>NOT(ISERROR(SEARCH("Overdue",M1680)))</formula>
    </cfRule>
    <cfRule type="containsText" dxfId="2122" priority="3809" operator="containsText" text="closed">
      <formula>NOT(ISERROR(SEARCH("closed",M1680)))</formula>
    </cfRule>
    <cfRule type="containsText" dxfId="2121" priority="3810" operator="containsText" text="Open">
      <formula>NOT(ISERROR(SEARCH("Open",M1680)))</formula>
    </cfRule>
  </conditionalFormatting>
  <conditionalFormatting sqref="M1680:M1699">
    <cfRule type="containsText" dxfId="2120" priority="3806" operator="containsText" text="CM">
      <formula>NOT(ISERROR(SEARCH("CM",M1680)))</formula>
    </cfRule>
    <cfRule type="containsText" dxfId="2119" priority="3807" operator="containsText" text="Stop Work">
      <formula>NOT(ISERROR(SEARCH("Stop Work",M1680)))</formula>
    </cfRule>
  </conditionalFormatting>
  <conditionalFormatting sqref="M1680:M1699">
    <cfRule type="containsText" dxfId="2118" priority="3805" operator="containsText" text="Stop Work">
      <formula>NOT(ISERROR(SEARCH("Stop Work",M1680)))</formula>
    </cfRule>
  </conditionalFormatting>
  <conditionalFormatting sqref="G1684:G1685">
    <cfRule type="containsText" dxfId="2117" priority="3802" operator="containsText" text="Accident">
      <formula>NOT(ISERROR(SEARCH("Accident",G1684)))</formula>
    </cfRule>
    <cfRule type="containsText" dxfId="2116" priority="3803" operator="containsText" text="HNM">
      <formula>NOT(ISERROR(SEARCH("HNM",G1684)))</formula>
    </cfRule>
    <cfRule type="containsText" dxfId="2115" priority="3804" operator="containsText" text="Near Miss">
      <formula>NOT(ISERROR(SEARCH("Near Miss",G1684)))</formula>
    </cfRule>
  </conditionalFormatting>
  <conditionalFormatting sqref="G1686">
    <cfRule type="containsText" dxfId="2114" priority="3799" operator="containsText" text="Accident">
      <formula>NOT(ISERROR(SEARCH("Accident",G1686)))</formula>
    </cfRule>
    <cfRule type="containsText" dxfId="2113" priority="3800" operator="containsText" text="HNM">
      <formula>NOT(ISERROR(SEARCH("HNM",G1686)))</formula>
    </cfRule>
    <cfRule type="containsText" dxfId="2112" priority="3801" operator="containsText" text="Near Miss">
      <formula>NOT(ISERROR(SEARCH("Near Miss",G1686)))</formula>
    </cfRule>
  </conditionalFormatting>
  <conditionalFormatting sqref="G1688">
    <cfRule type="containsText" dxfId="2111" priority="3796" operator="containsText" text="Accident">
      <formula>NOT(ISERROR(SEARCH("Accident",G1688)))</formula>
    </cfRule>
    <cfRule type="containsText" dxfId="2110" priority="3797" operator="containsText" text="HNM">
      <formula>NOT(ISERROR(SEARCH("HNM",G1688)))</formula>
    </cfRule>
    <cfRule type="containsText" dxfId="2109" priority="3798" operator="containsText" text="Near Miss">
      <formula>NOT(ISERROR(SEARCH("Near Miss",G1688)))</formula>
    </cfRule>
  </conditionalFormatting>
  <conditionalFormatting sqref="G1690">
    <cfRule type="containsText" dxfId="2108" priority="3793" operator="containsText" text="Accident">
      <formula>NOT(ISERROR(SEARCH("Accident",G1690)))</formula>
    </cfRule>
    <cfRule type="containsText" dxfId="2107" priority="3794" operator="containsText" text="HNM">
      <formula>NOT(ISERROR(SEARCH("HNM",G1690)))</formula>
    </cfRule>
    <cfRule type="containsText" dxfId="2106" priority="3795" operator="containsText" text="Near Miss">
      <formula>NOT(ISERROR(SEARCH("Near Miss",G1690)))</formula>
    </cfRule>
  </conditionalFormatting>
  <conditionalFormatting sqref="G1691">
    <cfRule type="containsText" dxfId="2105" priority="3790" operator="containsText" text="Accident">
      <formula>NOT(ISERROR(SEARCH("Accident",G1691)))</formula>
    </cfRule>
    <cfRule type="containsText" dxfId="2104" priority="3791" operator="containsText" text="HNM">
      <formula>NOT(ISERROR(SEARCH("HNM",G1691)))</formula>
    </cfRule>
    <cfRule type="containsText" dxfId="2103" priority="3792" operator="containsText" text="Near Miss">
      <formula>NOT(ISERROR(SEARCH("Near Miss",G1691)))</formula>
    </cfRule>
  </conditionalFormatting>
  <conditionalFormatting sqref="M1700">
    <cfRule type="containsText" dxfId="2102" priority="3787" operator="containsText" text="Overdue">
      <formula>NOT(ISERROR(SEARCH("Overdue",M1700)))</formula>
    </cfRule>
    <cfRule type="containsText" dxfId="2101" priority="3788" operator="containsText" text="closed">
      <formula>NOT(ISERROR(SEARCH("closed",M1700)))</formula>
    </cfRule>
    <cfRule type="containsText" dxfId="2100" priority="3789" operator="containsText" text="Open">
      <formula>NOT(ISERROR(SEARCH("Open",M1700)))</formula>
    </cfRule>
  </conditionalFormatting>
  <conditionalFormatting sqref="M1700">
    <cfRule type="containsText" dxfId="2099" priority="3785" operator="containsText" text="CM">
      <formula>NOT(ISERROR(SEARCH("CM",M1700)))</formula>
    </cfRule>
    <cfRule type="containsText" dxfId="2098" priority="3786" operator="containsText" text="Stop Work">
      <formula>NOT(ISERROR(SEARCH("Stop Work",M1700)))</formula>
    </cfRule>
  </conditionalFormatting>
  <conditionalFormatting sqref="M1700">
    <cfRule type="containsText" dxfId="2097" priority="3784" operator="containsText" text="Stop Work">
      <formula>NOT(ISERROR(SEARCH("Stop Work",M1700)))</formula>
    </cfRule>
  </conditionalFormatting>
  <conditionalFormatting sqref="M1701:M1702">
    <cfRule type="containsText" dxfId="2096" priority="3781" operator="containsText" text="Overdue">
      <formula>NOT(ISERROR(SEARCH("Overdue",M1701)))</formula>
    </cfRule>
    <cfRule type="containsText" dxfId="2095" priority="3782" operator="containsText" text="closed">
      <formula>NOT(ISERROR(SEARCH("closed",M1701)))</formula>
    </cfRule>
    <cfRule type="containsText" dxfId="2094" priority="3783" operator="containsText" text="Open">
      <formula>NOT(ISERROR(SEARCH("Open",M1701)))</formula>
    </cfRule>
  </conditionalFormatting>
  <conditionalFormatting sqref="M1701:M1702">
    <cfRule type="containsText" dxfId="2093" priority="3779" operator="containsText" text="CM">
      <formula>NOT(ISERROR(SEARCH("CM",M1701)))</formula>
    </cfRule>
    <cfRule type="containsText" dxfId="2092" priority="3780" operator="containsText" text="Stop Work">
      <formula>NOT(ISERROR(SEARCH("Stop Work",M1701)))</formula>
    </cfRule>
  </conditionalFormatting>
  <conditionalFormatting sqref="M1701:M1702">
    <cfRule type="containsText" dxfId="2091" priority="3778" operator="containsText" text="Stop Work">
      <formula>NOT(ISERROR(SEARCH("Stop Work",M1701)))</formula>
    </cfRule>
  </conditionalFormatting>
  <conditionalFormatting sqref="M1703">
    <cfRule type="containsText" dxfId="2090" priority="3775" operator="containsText" text="Overdue">
      <formula>NOT(ISERROR(SEARCH("Overdue",M1703)))</formula>
    </cfRule>
    <cfRule type="containsText" dxfId="2089" priority="3776" operator="containsText" text="closed">
      <formula>NOT(ISERROR(SEARCH("closed",M1703)))</formula>
    </cfRule>
    <cfRule type="containsText" dxfId="2088" priority="3777" operator="containsText" text="Open">
      <formula>NOT(ISERROR(SEARCH("Open",M1703)))</formula>
    </cfRule>
  </conditionalFormatting>
  <conditionalFormatting sqref="M1703">
    <cfRule type="containsText" dxfId="2087" priority="3773" operator="containsText" text="CM">
      <formula>NOT(ISERROR(SEARCH("CM",M1703)))</formula>
    </cfRule>
    <cfRule type="containsText" dxfId="2086" priority="3774" operator="containsText" text="Stop Work">
      <formula>NOT(ISERROR(SEARCH("Stop Work",M1703)))</formula>
    </cfRule>
  </conditionalFormatting>
  <conditionalFormatting sqref="M1703">
    <cfRule type="containsText" dxfId="2085" priority="3772" operator="containsText" text="Stop Work">
      <formula>NOT(ISERROR(SEARCH("Stop Work",M1703)))</formula>
    </cfRule>
  </conditionalFormatting>
  <conditionalFormatting sqref="M1704:M1707">
    <cfRule type="containsText" dxfId="2084" priority="3769" operator="containsText" text="Overdue">
      <formula>NOT(ISERROR(SEARCH("Overdue",M1704)))</formula>
    </cfRule>
    <cfRule type="containsText" dxfId="2083" priority="3770" operator="containsText" text="closed">
      <formula>NOT(ISERROR(SEARCH("closed",M1704)))</formula>
    </cfRule>
    <cfRule type="containsText" dxfId="2082" priority="3771" operator="containsText" text="Open">
      <formula>NOT(ISERROR(SEARCH("Open",M1704)))</formula>
    </cfRule>
  </conditionalFormatting>
  <conditionalFormatting sqref="M1704:M1707">
    <cfRule type="containsText" dxfId="2081" priority="3767" operator="containsText" text="CM">
      <formula>NOT(ISERROR(SEARCH("CM",M1704)))</formula>
    </cfRule>
    <cfRule type="containsText" dxfId="2080" priority="3768" operator="containsText" text="Stop Work">
      <formula>NOT(ISERROR(SEARCH("Stop Work",M1704)))</formula>
    </cfRule>
  </conditionalFormatting>
  <conditionalFormatting sqref="M1704:M1707">
    <cfRule type="containsText" dxfId="2079" priority="3766" operator="containsText" text="Stop Work">
      <formula>NOT(ISERROR(SEARCH("Stop Work",M1704)))</formula>
    </cfRule>
  </conditionalFormatting>
  <conditionalFormatting sqref="M1711">
    <cfRule type="containsText" dxfId="2078" priority="3763" operator="containsText" text="Overdue">
      <formula>NOT(ISERROR(SEARCH("Overdue",M1711)))</formula>
    </cfRule>
    <cfRule type="containsText" dxfId="2077" priority="3764" operator="containsText" text="closed">
      <formula>NOT(ISERROR(SEARCH("closed",M1711)))</formula>
    </cfRule>
    <cfRule type="containsText" dxfId="2076" priority="3765" operator="containsText" text="Open">
      <formula>NOT(ISERROR(SEARCH("Open",M1711)))</formula>
    </cfRule>
  </conditionalFormatting>
  <conditionalFormatting sqref="M1711">
    <cfRule type="containsText" dxfId="2075" priority="3761" operator="containsText" text="CM">
      <formula>NOT(ISERROR(SEARCH("CM",M1711)))</formula>
    </cfRule>
    <cfRule type="containsText" dxfId="2074" priority="3762" operator="containsText" text="Stop Work">
      <formula>NOT(ISERROR(SEARCH("Stop Work",M1711)))</formula>
    </cfRule>
  </conditionalFormatting>
  <conditionalFormatting sqref="M1711">
    <cfRule type="containsText" dxfId="2073" priority="3760" operator="containsText" text="Stop Work">
      <formula>NOT(ISERROR(SEARCH("Stop Work",M1711)))</formula>
    </cfRule>
  </conditionalFormatting>
  <conditionalFormatting sqref="G1705:G1706">
    <cfRule type="containsText" dxfId="2072" priority="3757" operator="containsText" text="Accident">
      <formula>NOT(ISERROR(SEARCH("Accident",G1705)))</formula>
    </cfRule>
    <cfRule type="containsText" dxfId="2071" priority="3758" operator="containsText" text="HNM">
      <formula>NOT(ISERROR(SEARCH("HNM",G1705)))</formula>
    </cfRule>
    <cfRule type="containsText" dxfId="2070" priority="3759" operator="containsText" text="Near Miss">
      <formula>NOT(ISERROR(SEARCH("Near Miss",G1705)))</formula>
    </cfRule>
  </conditionalFormatting>
  <conditionalFormatting sqref="G1710">
    <cfRule type="containsText" dxfId="2069" priority="3754" operator="containsText" text="Accident">
      <formula>NOT(ISERROR(SEARCH("Accident",G1710)))</formula>
    </cfRule>
    <cfRule type="containsText" dxfId="2068" priority="3755" operator="containsText" text="HNM">
      <formula>NOT(ISERROR(SEARCH("HNM",G1710)))</formula>
    </cfRule>
    <cfRule type="containsText" dxfId="2067" priority="3756" operator="containsText" text="Near Miss">
      <formula>NOT(ISERROR(SEARCH("Near Miss",G1710)))</formula>
    </cfRule>
  </conditionalFormatting>
  <conditionalFormatting sqref="M1708">
    <cfRule type="containsText" dxfId="2066" priority="3751" operator="containsText" text="Overdue">
      <formula>NOT(ISERROR(SEARCH("Overdue",M1708)))</formula>
    </cfRule>
    <cfRule type="containsText" dxfId="2065" priority="3752" operator="containsText" text="closed">
      <formula>NOT(ISERROR(SEARCH("closed",M1708)))</formula>
    </cfRule>
    <cfRule type="containsText" dxfId="2064" priority="3753" operator="containsText" text="Open">
      <formula>NOT(ISERROR(SEARCH("Open",M1708)))</formula>
    </cfRule>
  </conditionalFormatting>
  <conditionalFormatting sqref="M1708">
    <cfRule type="containsText" dxfId="2063" priority="3749" operator="containsText" text="CM">
      <formula>NOT(ISERROR(SEARCH("CM",M1708)))</formula>
    </cfRule>
    <cfRule type="containsText" dxfId="2062" priority="3750" operator="containsText" text="Stop Work">
      <formula>NOT(ISERROR(SEARCH("Stop Work",M1708)))</formula>
    </cfRule>
  </conditionalFormatting>
  <conditionalFormatting sqref="M1708">
    <cfRule type="containsText" dxfId="2061" priority="3748" operator="containsText" text="Stop Work">
      <formula>NOT(ISERROR(SEARCH("Stop Work",M1708)))</formula>
    </cfRule>
  </conditionalFormatting>
  <conditionalFormatting sqref="M2447:M2451 M2463 M2477 M2474 M2479 M2482 M2486 M2493:M2495 M2505:M2507 M2525:M2528 M2546:M2549 M2551:M2552 M2530:M2532 M2535:M2539 M2541:M2542 M2559:M2562 M2581:M2586 M2593:M2594 M2605:M2608 M2564:M2568 M2588 M2610:M2611 M2613:M2617 M2619 M2621:M2622 M2624 M2627:M2628 M2630:M2632 M2634:M2661 M2663 M2670:M2671 M2673:M2674 M2676">
    <cfRule type="containsText" dxfId="2060" priority="2024" operator="containsText" text="Stop work">
      <formula>NOT(ISERROR(SEARCH("Stop work",M2447)))</formula>
    </cfRule>
    <cfRule type="containsText" dxfId="2059" priority="2025" operator="containsText" text="Overdue">
      <formula>NOT(ISERROR(SEARCH("Overdue",M2447)))</formula>
    </cfRule>
    <cfRule type="containsText" dxfId="2058" priority="2026" operator="containsText" text="Pending">
      <formula>NOT(ISERROR(SEARCH("Pending",M2447)))</formula>
    </cfRule>
    <cfRule type="containsText" dxfId="2057" priority="2027" operator="containsText" text="Closed">
      <formula>NOT(ISERROR(SEARCH("Closed",M2447)))</formula>
    </cfRule>
  </conditionalFormatting>
  <conditionalFormatting sqref="G1760:G1761 G1765:G1770 G1737:G1752 G1788:G1819 G1720:G1725 G1727:G1735 G1821:G1826 G1843:G1847 G1858 G1862 G1878 G1851:G1855 G1866:G1875 G1925:G1930 G1909:G1919 G1897:G1906 G1932:G1933 G1935:G1937 G1942:G1956 G1958:G1961 G1963:G1964 G1966:G1967 G1970 G1972:G1974 G1976:G1985 G1990:G1992 G1995:G1998 G2002:G2006 G2025:G2030 G2035:G2036 G2038:G2039 G2042 G2044:G2045 G2008:G2021 G2047:G2067 G2069:G2076 G2079:G2086 G2091 G2093:G2103 G2105:G2129 G2131:G2135 G2146:G2151 G2153:G2186 G2203 G2213 G2192:G2195 G2215:G2217 G2219:G2229 G1775:G1786 G2245:G2248 G2254 G2257:G2258 G2261 G2267:G2271 G2275:G2279 G2283:G2285 G2290:G2293 G2231 G2296:G2297 G2299 G2305:G2312 G2314:G2316 G2318:G2320 G2323:G2325 G2329:G2330 G2447:G2451 G2455:G2464 G2468:G2470 G2473:G2479 G2481 G2484:G2487 G2489:G2492 G2495:G2500 G2503 G2505:G2526 G2550:G2554 G2559:G2560 G2569:G2571 G2528:G2532 G2535:G2539 G2541:G2543 G2573:G2577 G2580:G2586 G2589:G2596 G2599:G2600 G2603:G2608 G2610:G2611 G2614:G2617 G2619 G2621:G2622 G2624 G2627:G2628 G2630 G2651 G2632:G2646 G2653:G2655 G2658:G2671 G2673:G2676">
    <cfRule type="containsText" dxfId="2056" priority="2021" operator="containsText" text="Near Miss">
      <formula>NOT(ISERROR(SEARCH("Near Miss",G1720)))</formula>
    </cfRule>
    <cfRule type="containsText" dxfId="2055" priority="2022" operator="containsText" text="Accident">
      <formula>NOT(ISERROR(SEARCH("Accident",G1720)))</formula>
    </cfRule>
    <cfRule type="containsText" dxfId="2054" priority="2023" operator="containsText" text="HNM">
      <formula>NOT(ISERROR(SEARCH("HNM",G1720)))</formula>
    </cfRule>
  </conditionalFormatting>
  <conditionalFormatting sqref="G1726">
    <cfRule type="containsText" dxfId="2053" priority="2018" operator="containsText" text="Near Miss">
      <formula>NOT(ISERROR(SEARCH("Near Miss",G1726)))</formula>
    </cfRule>
    <cfRule type="containsText" dxfId="2052" priority="2019" operator="containsText" text="Accident">
      <formula>NOT(ISERROR(SEARCH("Accident",G1726)))</formula>
    </cfRule>
    <cfRule type="containsText" dxfId="2051" priority="2020" operator="containsText" text="HNM">
      <formula>NOT(ISERROR(SEARCH("HNM",G1726)))</formula>
    </cfRule>
  </conditionalFormatting>
  <conditionalFormatting sqref="G1736">
    <cfRule type="containsText" dxfId="2050" priority="2015" operator="containsText" text="Near Miss">
      <formula>NOT(ISERROR(SEARCH("Near Miss",G1736)))</formula>
    </cfRule>
    <cfRule type="containsText" dxfId="2049" priority="2016" operator="containsText" text="Accident">
      <formula>NOT(ISERROR(SEARCH("Accident",G1736)))</formula>
    </cfRule>
    <cfRule type="containsText" dxfId="2048" priority="2017" operator="containsText" text="HNM">
      <formula>NOT(ISERROR(SEARCH("HNM",G1736)))</formula>
    </cfRule>
  </conditionalFormatting>
  <conditionalFormatting sqref="G1753:G1756">
    <cfRule type="containsText" dxfId="2047" priority="2012" operator="containsText" text="Near Miss">
      <formula>NOT(ISERROR(SEARCH("Near Miss",G1753)))</formula>
    </cfRule>
    <cfRule type="containsText" dxfId="2046" priority="2013" operator="containsText" text="Accident">
      <formula>NOT(ISERROR(SEARCH("Accident",G1753)))</formula>
    </cfRule>
    <cfRule type="containsText" dxfId="2045" priority="2014" operator="containsText" text="HNM">
      <formula>NOT(ISERROR(SEARCH("HNM",G1753)))</formula>
    </cfRule>
  </conditionalFormatting>
  <conditionalFormatting sqref="G1762:G1763">
    <cfRule type="containsText" dxfId="2044" priority="2009" operator="containsText" text="Near Miss">
      <formula>NOT(ISERROR(SEARCH("Near Miss",G1762)))</formula>
    </cfRule>
    <cfRule type="containsText" dxfId="2043" priority="2010" operator="containsText" text="Accident">
      <formula>NOT(ISERROR(SEARCH("Accident",G1762)))</formula>
    </cfRule>
    <cfRule type="containsText" dxfId="2042" priority="2011" operator="containsText" text="HNM">
      <formula>NOT(ISERROR(SEARCH("HNM",G1762)))</formula>
    </cfRule>
  </conditionalFormatting>
  <conditionalFormatting sqref="G1771:G1774">
    <cfRule type="containsText" dxfId="2041" priority="2006" operator="containsText" text="Near Miss">
      <formula>NOT(ISERROR(SEARCH("Near Miss",G1771)))</formula>
    </cfRule>
    <cfRule type="containsText" dxfId="2040" priority="2007" operator="containsText" text="Accident">
      <formula>NOT(ISERROR(SEARCH("Accident",G1771)))</formula>
    </cfRule>
    <cfRule type="containsText" dxfId="2039" priority="2008" operator="containsText" text="HNM">
      <formula>NOT(ISERROR(SEARCH("HNM",G1771)))</formula>
    </cfRule>
  </conditionalFormatting>
  <conditionalFormatting sqref="G1757:G1759">
    <cfRule type="containsText" dxfId="2038" priority="2003" operator="containsText" text="Near Miss">
      <formula>NOT(ISERROR(SEARCH("Near Miss",G1757)))</formula>
    </cfRule>
    <cfRule type="containsText" dxfId="2037" priority="2004" operator="containsText" text="Accident">
      <formula>NOT(ISERROR(SEARCH("Accident",G1757)))</formula>
    </cfRule>
    <cfRule type="containsText" dxfId="2036" priority="2005" operator="containsText" text="HNM">
      <formula>NOT(ISERROR(SEARCH("HNM",G1757)))</formula>
    </cfRule>
  </conditionalFormatting>
  <conditionalFormatting sqref="G1787">
    <cfRule type="containsText" dxfId="2035" priority="2000" operator="containsText" text="Near Miss">
      <formula>NOT(ISERROR(SEARCH("Near Miss",G1787)))</formula>
    </cfRule>
    <cfRule type="containsText" dxfId="2034" priority="2001" operator="containsText" text="Accident">
      <formula>NOT(ISERROR(SEARCH("Accident",G1787)))</formula>
    </cfRule>
    <cfRule type="containsText" dxfId="2033" priority="2002" operator="containsText" text="HNM">
      <formula>NOT(ISERROR(SEARCH("HNM",G1787)))</formula>
    </cfRule>
  </conditionalFormatting>
  <conditionalFormatting sqref="G1718:G1719 G1714:G1715">
    <cfRule type="containsText" dxfId="2032" priority="1997" operator="containsText" text="Accident">
      <formula>NOT(ISERROR(SEARCH("Accident",G1714)))</formula>
    </cfRule>
    <cfRule type="containsText" dxfId="2031" priority="1998" operator="containsText" text="HNM">
      <formula>NOT(ISERROR(SEARCH("HNM",G1714)))</formula>
    </cfRule>
    <cfRule type="containsText" dxfId="2030" priority="1999" operator="containsText" text="Near Miss">
      <formula>NOT(ISERROR(SEARCH("Near Miss",G1714)))</formula>
    </cfRule>
  </conditionalFormatting>
  <conditionalFormatting sqref="G1716">
    <cfRule type="containsText" dxfId="2029" priority="1994" operator="containsText" text="Accident">
      <formula>NOT(ISERROR(SEARCH("Accident",G1716)))</formula>
    </cfRule>
    <cfRule type="containsText" dxfId="2028" priority="1995" operator="containsText" text="HNM">
      <formula>NOT(ISERROR(SEARCH("HNM",G1716)))</formula>
    </cfRule>
    <cfRule type="containsText" dxfId="2027" priority="1996" operator="containsText" text="Near Miss">
      <formula>NOT(ISERROR(SEARCH("Near Miss",G1716)))</formula>
    </cfRule>
  </conditionalFormatting>
  <conditionalFormatting sqref="G1717">
    <cfRule type="containsText" dxfId="2026" priority="1991" operator="containsText" text="Accident">
      <formula>NOT(ISERROR(SEARCH("Accident",G1717)))</formula>
    </cfRule>
    <cfRule type="containsText" dxfId="2025" priority="1992" operator="containsText" text="HNM">
      <formula>NOT(ISERROR(SEARCH("HNM",G1717)))</formula>
    </cfRule>
    <cfRule type="containsText" dxfId="2024" priority="1993" operator="containsText" text="Near Miss">
      <formula>NOT(ISERROR(SEARCH("Near Miss",G1717)))</formula>
    </cfRule>
  </conditionalFormatting>
  <conditionalFormatting sqref="G1820">
    <cfRule type="containsText" dxfId="2023" priority="1988" operator="containsText" text="Near Miss">
      <formula>NOT(ISERROR(SEARCH("Near Miss",G1820)))</formula>
    </cfRule>
    <cfRule type="containsText" dxfId="2022" priority="1989" operator="containsText" text="Accident">
      <formula>NOT(ISERROR(SEARCH("Accident",G1820)))</formula>
    </cfRule>
    <cfRule type="containsText" dxfId="2021" priority="1990" operator="containsText" text="HNM">
      <formula>NOT(ISERROR(SEARCH("HNM",G1820)))</formula>
    </cfRule>
  </conditionalFormatting>
  <conditionalFormatting sqref="G1827">
    <cfRule type="containsText" dxfId="2020" priority="1985" operator="containsText" text="Near Miss">
      <formula>NOT(ISERROR(SEARCH("Near Miss",G1827)))</formula>
    </cfRule>
    <cfRule type="containsText" dxfId="2019" priority="1986" operator="containsText" text="Accident">
      <formula>NOT(ISERROR(SEARCH("Accident",G1827)))</formula>
    </cfRule>
    <cfRule type="containsText" dxfId="2018" priority="1987" operator="containsText" text="HNM">
      <formula>NOT(ISERROR(SEARCH("HNM",G1827)))</formula>
    </cfRule>
  </conditionalFormatting>
  <conditionalFormatting sqref="G1828">
    <cfRule type="containsText" dxfId="2017" priority="1982" operator="containsText" text="Near Miss">
      <formula>NOT(ISERROR(SEARCH("Near Miss",G1828)))</formula>
    </cfRule>
    <cfRule type="containsText" dxfId="2016" priority="1983" operator="containsText" text="Accident">
      <formula>NOT(ISERROR(SEARCH("Accident",G1828)))</formula>
    </cfRule>
    <cfRule type="containsText" dxfId="2015" priority="1984" operator="containsText" text="HNM">
      <formula>NOT(ISERROR(SEARCH("HNM",G1828)))</formula>
    </cfRule>
  </conditionalFormatting>
  <conditionalFormatting sqref="G1829">
    <cfRule type="containsText" dxfId="2014" priority="1979" operator="containsText" text="Near Miss">
      <formula>NOT(ISERROR(SEARCH("Near Miss",G1829)))</formula>
    </cfRule>
    <cfRule type="containsText" dxfId="2013" priority="1980" operator="containsText" text="Accident">
      <formula>NOT(ISERROR(SEARCH("Accident",G1829)))</formula>
    </cfRule>
    <cfRule type="containsText" dxfId="2012" priority="1981" operator="containsText" text="HNM">
      <formula>NOT(ISERROR(SEARCH("HNM",G1829)))</formula>
    </cfRule>
  </conditionalFormatting>
  <conditionalFormatting sqref="G1838:G1839">
    <cfRule type="containsText" dxfId="2011" priority="1976" operator="containsText" text="Near Miss">
      <formula>NOT(ISERROR(SEARCH("Near Miss",G1838)))</formula>
    </cfRule>
    <cfRule type="containsText" dxfId="2010" priority="1977" operator="containsText" text="Accident">
      <formula>NOT(ISERROR(SEARCH("Accident",G1838)))</formula>
    </cfRule>
    <cfRule type="containsText" dxfId="2009" priority="1978" operator="containsText" text="HNM">
      <formula>NOT(ISERROR(SEARCH("HNM",G1838)))</formula>
    </cfRule>
  </conditionalFormatting>
  <conditionalFormatting sqref="G1835:G1837">
    <cfRule type="containsText" dxfId="2008" priority="1973" operator="containsText" text="Near Miss">
      <formula>NOT(ISERROR(SEARCH("Near Miss",G1835)))</formula>
    </cfRule>
    <cfRule type="containsText" dxfId="2007" priority="1974" operator="containsText" text="Accident">
      <formula>NOT(ISERROR(SEARCH("Accident",G1835)))</formula>
    </cfRule>
    <cfRule type="containsText" dxfId="2006" priority="1975" operator="containsText" text="HNM">
      <formula>NOT(ISERROR(SEARCH("HNM",G1835)))</formula>
    </cfRule>
  </conditionalFormatting>
  <conditionalFormatting sqref="G1841:G1842">
    <cfRule type="containsText" dxfId="2005" priority="1964" operator="containsText" text="Near Miss">
      <formula>NOT(ISERROR(SEARCH("Near Miss",G1841)))</formula>
    </cfRule>
    <cfRule type="containsText" dxfId="2004" priority="1965" operator="containsText" text="Accident">
      <formula>NOT(ISERROR(SEARCH("Accident",G1841)))</formula>
    </cfRule>
    <cfRule type="containsText" dxfId="2003" priority="1966" operator="containsText" text="HNM">
      <formula>NOT(ISERROR(SEARCH("HNM",G1841)))</formula>
    </cfRule>
  </conditionalFormatting>
  <conditionalFormatting sqref="G1830:G1831 G1834">
    <cfRule type="containsText" dxfId="2002" priority="1970" operator="containsText" text="Near Miss">
      <formula>NOT(ISERROR(SEARCH("Near Miss",G1830)))</formula>
    </cfRule>
    <cfRule type="containsText" dxfId="2001" priority="1971" operator="containsText" text="Accident">
      <formula>NOT(ISERROR(SEARCH("Accident",G1830)))</formula>
    </cfRule>
    <cfRule type="containsText" dxfId="2000" priority="1972" operator="containsText" text="HNM">
      <formula>NOT(ISERROR(SEARCH("HNM",G1830)))</formula>
    </cfRule>
  </conditionalFormatting>
  <conditionalFormatting sqref="G1840">
    <cfRule type="containsText" dxfId="1999" priority="1967" operator="containsText" text="Near Miss">
      <formula>NOT(ISERROR(SEARCH("Near Miss",G1840)))</formula>
    </cfRule>
    <cfRule type="containsText" dxfId="1998" priority="1968" operator="containsText" text="Accident">
      <formula>NOT(ISERROR(SEARCH("Accident",G1840)))</formula>
    </cfRule>
    <cfRule type="containsText" dxfId="1997" priority="1969" operator="containsText" text="HNM">
      <formula>NOT(ISERROR(SEARCH("HNM",G1840)))</formula>
    </cfRule>
  </conditionalFormatting>
  <conditionalFormatting sqref="G1832:G1833">
    <cfRule type="containsText" dxfId="1996" priority="1961" operator="containsText" text="Near Miss">
      <formula>NOT(ISERROR(SEARCH("Near Miss",G1832)))</formula>
    </cfRule>
    <cfRule type="containsText" dxfId="1995" priority="1962" operator="containsText" text="Accident">
      <formula>NOT(ISERROR(SEARCH("Accident",G1832)))</formula>
    </cfRule>
    <cfRule type="containsText" dxfId="1994" priority="1963" operator="containsText" text="HNM">
      <formula>NOT(ISERROR(SEARCH("HNM",G1832)))</formula>
    </cfRule>
  </conditionalFormatting>
  <conditionalFormatting sqref="G1848:G1849">
    <cfRule type="containsText" dxfId="1993" priority="1958" operator="containsText" text="Near Miss">
      <formula>NOT(ISERROR(SEARCH("Near Miss",G1848)))</formula>
    </cfRule>
    <cfRule type="containsText" dxfId="1992" priority="1959" operator="containsText" text="Accident">
      <formula>NOT(ISERROR(SEARCH("Accident",G1848)))</formula>
    </cfRule>
    <cfRule type="containsText" dxfId="1991" priority="1960" operator="containsText" text="HNM">
      <formula>NOT(ISERROR(SEARCH("HNM",G1848)))</formula>
    </cfRule>
  </conditionalFormatting>
  <conditionalFormatting sqref="G1850">
    <cfRule type="containsText" dxfId="1990" priority="1955" operator="containsText" text="Near Miss">
      <formula>NOT(ISERROR(SEARCH("Near Miss",G1850)))</formula>
    </cfRule>
    <cfRule type="containsText" dxfId="1989" priority="1956" operator="containsText" text="Accident">
      <formula>NOT(ISERROR(SEARCH("Accident",G1850)))</formula>
    </cfRule>
    <cfRule type="containsText" dxfId="1988" priority="1957" operator="containsText" text="HNM">
      <formula>NOT(ISERROR(SEARCH("HNM",G1850)))</formula>
    </cfRule>
  </conditionalFormatting>
  <conditionalFormatting sqref="G1857">
    <cfRule type="containsText" dxfId="1987" priority="1952" operator="containsText" text="Near Miss">
      <formula>NOT(ISERROR(SEARCH("Near Miss",G1857)))</formula>
    </cfRule>
    <cfRule type="containsText" dxfId="1986" priority="1953" operator="containsText" text="Accident">
      <formula>NOT(ISERROR(SEARCH("Accident",G1857)))</formula>
    </cfRule>
    <cfRule type="containsText" dxfId="1985" priority="1954" operator="containsText" text="HNM">
      <formula>NOT(ISERROR(SEARCH("HNM",G1857)))</formula>
    </cfRule>
  </conditionalFormatting>
  <conditionalFormatting sqref="G1859:G1860">
    <cfRule type="containsText" dxfId="1984" priority="1949" operator="containsText" text="Near Miss">
      <formula>NOT(ISERROR(SEARCH("Near Miss",G1859)))</formula>
    </cfRule>
    <cfRule type="containsText" dxfId="1983" priority="1950" operator="containsText" text="Accident">
      <formula>NOT(ISERROR(SEARCH("Accident",G1859)))</formula>
    </cfRule>
    <cfRule type="containsText" dxfId="1982" priority="1951" operator="containsText" text="HNM">
      <formula>NOT(ISERROR(SEARCH("HNM",G1859)))</formula>
    </cfRule>
  </conditionalFormatting>
  <conditionalFormatting sqref="G1861">
    <cfRule type="containsText" dxfId="1981" priority="1946" operator="containsText" text="Near Miss">
      <formula>NOT(ISERROR(SEARCH("Near Miss",G1861)))</formula>
    </cfRule>
    <cfRule type="containsText" dxfId="1980" priority="1947" operator="containsText" text="Accident">
      <formula>NOT(ISERROR(SEARCH("Accident",G1861)))</formula>
    </cfRule>
    <cfRule type="containsText" dxfId="1979" priority="1948" operator="containsText" text="HNM">
      <formula>NOT(ISERROR(SEARCH("HNM",G1861)))</formula>
    </cfRule>
  </conditionalFormatting>
  <conditionalFormatting sqref="G1877">
    <cfRule type="containsText" dxfId="1978" priority="1943" operator="containsText" text="Near Miss">
      <formula>NOT(ISERROR(SEARCH("Near Miss",G1877)))</formula>
    </cfRule>
    <cfRule type="containsText" dxfId="1977" priority="1944" operator="containsText" text="Accident">
      <formula>NOT(ISERROR(SEARCH("Accident",G1877)))</formula>
    </cfRule>
    <cfRule type="containsText" dxfId="1976" priority="1945" operator="containsText" text="HNM">
      <formula>NOT(ISERROR(SEARCH("HNM",G1877)))</formula>
    </cfRule>
  </conditionalFormatting>
  <conditionalFormatting sqref="G1879">
    <cfRule type="containsText" dxfId="1975" priority="1940" operator="containsText" text="Near Miss">
      <formula>NOT(ISERROR(SEARCH("Near Miss",G1879)))</formula>
    </cfRule>
    <cfRule type="containsText" dxfId="1974" priority="1941" operator="containsText" text="Accident">
      <formula>NOT(ISERROR(SEARCH("Accident",G1879)))</formula>
    </cfRule>
    <cfRule type="containsText" dxfId="1973" priority="1942" operator="containsText" text="HNM">
      <formula>NOT(ISERROR(SEARCH("HNM",G1879)))</formula>
    </cfRule>
  </conditionalFormatting>
  <conditionalFormatting sqref="G1880">
    <cfRule type="containsText" dxfId="1972" priority="1937" operator="containsText" text="Near Miss">
      <formula>NOT(ISERROR(SEARCH("Near Miss",G1880)))</formula>
    </cfRule>
    <cfRule type="containsText" dxfId="1971" priority="1938" operator="containsText" text="Accident">
      <formula>NOT(ISERROR(SEARCH("Accident",G1880)))</formula>
    </cfRule>
    <cfRule type="containsText" dxfId="1970" priority="1939" operator="containsText" text="HNM">
      <formula>NOT(ISERROR(SEARCH("HNM",G1880)))</formula>
    </cfRule>
  </conditionalFormatting>
  <conditionalFormatting sqref="G1881:G1885">
    <cfRule type="containsText" dxfId="1969" priority="1934" operator="containsText" text="Near Miss">
      <formula>NOT(ISERROR(SEARCH("Near Miss",G1881)))</formula>
    </cfRule>
    <cfRule type="containsText" dxfId="1968" priority="1935" operator="containsText" text="Accident">
      <formula>NOT(ISERROR(SEARCH("Accident",G1881)))</formula>
    </cfRule>
    <cfRule type="containsText" dxfId="1967" priority="1936" operator="containsText" text="HNM">
      <formula>NOT(ISERROR(SEARCH("HNM",G1881)))</formula>
    </cfRule>
  </conditionalFormatting>
  <conditionalFormatting sqref="G1863:G1865">
    <cfRule type="containsText" dxfId="1966" priority="1931" operator="containsText" text="Near Miss">
      <formula>NOT(ISERROR(SEARCH("Near Miss",G1863)))</formula>
    </cfRule>
    <cfRule type="containsText" dxfId="1965" priority="1932" operator="containsText" text="Accident">
      <formula>NOT(ISERROR(SEARCH("Accident",G1863)))</formula>
    </cfRule>
    <cfRule type="containsText" dxfId="1964" priority="1933" operator="containsText" text="HNM">
      <formula>NOT(ISERROR(SEARCH("HNM",G1863)))</formula>
    </cfRule>
  </conditionalFormatting>
  <conditionalFormatting sqref="G1886">
    <cfRule type="containsText" dxfId="1963" priority="1928" operator="containsText" text="Near Miss">
      <formula>NOT(ISERROR(SEARCH("Near Miss",G1886)))</formula>
    </cfRule>
    <cfRule type="containsText" dxfId="1962" priority="1929" operator="containsText" text="Accident">
      <formula>NOT(ISERROR(SEARCH("Accident",G1886)))</formula>
    </cfRule>
    <cfRule type="containsText" dxfId="1961" priority="1930" operator="containsText" text="HNM">
      <formula>NOT(ISERROR(SEARCH("HNM",G1886)))</formula>
    </cfRule>
  </conditionalFormatting>
  <conditionalFormatting sqref="G1887">
    <cfRule type="containsText" dxfId="1960" priority="1925" operator="containsText" text="Near Miss">
      <formula>NOT(ISERROR(SEARCH("Near Miss",G1887)))</formula>
    </cfRule>
    <cfRule type="containsText" dxfId="1959" priority="1926" operator="containsText" text="Accident">
      <formula>NOT(ISERROR(SEARCH("Accident",G1887)))</formula>
    </cfRule>
    <cfRule type="containsText" dxfId="1958" priority="1927" operator="containsText" text="HNM">
      <formula>NOT(ISERROR(SEARCH("HNM",G1887)))</formula>
    </cfRule>
  </conditionalFormatting>
  <conditionalFormatting sqref="G1888">
    <cfRule type="containsText" dxfId="1957" priority="1922" operator="containsText" text="Near Miss">
      <formula>NOT(ISERROR(SEARCH("Near Miss",G1888)))</formula>
    </cfRule>
    <cfRule type="containsText" dxfId="1956" priority="1923" operator="containsText" text="Accident">
      <formula>NOT(ISERROR(SEARCH("Accident",G1888)))</formula>
    </cfRule>
    <cfRule type="containsText" dxfId="1955" priority="1924" operator="containsText" text="HNM">
      <formula>NOT(ISERROR(SEARCH("HNM",G1888)))</formula>
    </cfRule>
  </conditionalFormatting>
  <conditionalFormatting sqref="G1889">
    <cfRule type="containsText" dxfId="1954" priority="1919" operator="containsText" text="Near Miss">
      <formula>NOT(ISERROR(SEARCH("Near Miss",G1889)))</formula>
    </cfRule>
    <cfRule type="containsText" dxfId="1953" priority="1920" operator="containsText" text="Accident">
      <formula>NOT(ISERROR(SEARCH("Accident",G1889)))</formula>
    </cfRule>
    <cfRule type="containsText" dxfId="1952" priority="1921" operator="containsText" text="HNM">
      <formula>NOT(ISERROR(SEARCH("HNM",G1889)))</formula>
    </cfRule>
  </conditionalFormatting>
  <conditionalFormatting sqref="G1890">
    <cfRule type="containsText" dxfId="1951" priority="1916" operator="containsText" text="Near Miss">
      <formula>NOT(ISERROR(SEARCH("Near Miss",G1890)))</formula>
    </cfRule>
    <cfRule type="containsText" dxfId="1950" priority="1917" operator="containsText" text="Accident">
      <formula>NOT(ISERROR(SEARCH("Accident",G1890)))</formula>
    </cfRule>
    <cfRule type="containsText" dxfId="1949" priority="1918" operator="containsText" text="HNM">
      <formula>NOT(ISERROR(SEARCH("HNM",G1890)))</formula>
    </cfRule>
  </conditionalFormatting>
  <conditionalFormatting sqref="G1891:G1896">
    <cfRule type="containsText" dxfId="1948" priority="1913" operator="containsText" text="Near Miss">
      <formula>NOT(ISERROR(SEARCH("Near Miss",G1891)))</formula>
    </cfRule>
    <cfRule type="containsText" dxfId="1947" priority="1914" operator="containsText" text="Accident">
      <formula>NOT(ISERROR(SEARCH("Accident",G1891)))</formula>
    </cfRule>
    <cfRule type="containsText" dxfId="1946" priority="1915" operator="containsText" text="HNM">
      <formula>NOT(ISERROR(SEARCH("HNM",G1891)))</formula>
    </cfRule>
  </conditionalFormatting>
  <conditionalFormatting sqref="G1907:G1908">
    <cfRule type="containsText" dxfId="1945" priority="1910" operator="containsText" text="Near Miss">
      <formula>NOT(ISERROR(SEARCH("Near Miss",G1907)))</formula>
    </cfRule>
    <cfRule type="containsText" dxfId="1944" priority="1911" operator="containsText" text="Accident">
      <formula>NOT(ISERROR(SEARCH("Accident",G1907)))</formula>
    </cfRule>
    <cfRule type="containsText" dxfId="1943" priority="1912" operator="containsText" text="HNM">
      <formula>NOT(ISERROR(SEARCH("HNM",G1907)))</formula>
    </cfRule>
  </conditionalFormatting>
  <conditionalFormatting sqref="G1920">
    <cfRule type="containsText" dxfId="1942" priority="1907" operator="containsText" text="Near Miss">
      <formula>NOT(ISERROR(SEARCH("Near Miss",G1920)))</formula>
    </cfRule>
    <cfRule type="containsText" dxfId="1941" priority="1908" operator="containsText" text="Accident">
      <formula>NOT(ISERROR(SEARCH("Accident",G1920)))</formula>
    </cfRule>
    <cfRule type="containsText" dxfId="1940" priority="1909" operator="containsText" text="HNM">
      <formula>NOT(ISERROR(SEARCH("HNM",G1920)))</formula>
    </cfRule>
  </conditionalFormatting>
  <conditionalFormatting sqref="G1921">
    <cfRule type="containsText" dxfId="1939" priority="1904" operator="containsText" text="Near Miss">
      <formula>NOT(ISERROR(SEARCH("Near Miss",G1921)))</formula>
    </cfRule>
    <cfRule type="containsText" dxfId="1938" priority="1905" operator="containsText" text="Accident">
      <formula>NOT(ISERROR(SEARCH("Accident",G1921)))</formula>
    </cfRule>
    <cfRule type="containsText" dxfId="1937" priority="1906" operator="containsText" text="HNM">
      <formula>NOT(ISERROR(SEARCH("HNM",G1921)))</formula>
    </cfRule>
  </conditionalFormatting>
  <conditionalFormatting sqref="G1922:G1924">
    <cfRule type="containsText" dxfId="1936" priority="1901" operator="containsText" text="Near Miss">
      <formula>NOT(ISERROR(SEARCH("Near Miss",G1922)))</formula>
    </cfRule>
    <cfRule type="containsText" dxfId="1935" priority="1902" operator="containsText" text="Accident">
      <formula>NOT(ISERROR(SEARCH("Accident",G1922)))</formula>
    </cfRule>
    <cfRule type="containsText" dxfId="1934" priority="1903" operator="containsText" text="HNM">
      <formula>NOT(ISERROR(SEARCH("HNM",G1922)))</formula>
    </cfRule>
  </conditionalFormatting>
  <conditionalFormatting sqref="G1931">
    <cfRule type="containsText" dxfId="1933" priority="1898" operator="containsText" text="Near Miss">
      <formula>NOT(ISERROR(SEARCH("Near Miss",G1931)))</formula>
    </cfRule>
    <cfRule type="containsText" dxfId="1932" priority="1899" operator="containsText" text="Accident">
      <formula>NOT(ISERROR(SEARCH("Accident",G1931)))</formula>
    </cfRule>
    <cfRule type="containsText" dxfId="1931" priority="1900" operator="containsText" text="HNM">
      <formula>NOT(ISERROR(SEARCH("HNM",G1931)))</formula>
    </cfRule>
  </conditionalFormatting>
  <conditionalFormatting sqref="G1934">
    <cfRule type="containsText" dxfId="1930" priority="1895" operator="containsText" text="Near Miss">
      <formula>NOT(ISERROR(SEARCH("Near Miss",G1934)))</formula>
    </cfRule>
    <cfRule type="containsText" dxfId="1929" priority="1896" operator="containsText" text="Accident">
      <formula>NOT(ISERROR(SEARCH("Accident",G1934)))</formula>
    </cfRule>
    <cfRule type="containsText" dxfId="1928" priority="1897" operator="containsText" text="HNM">
      <formula>NOT(ISERROR(SEARCH("HNM",G1934)))</formula>
    </cfRule>
  </conditionalFormatting>
  <conditionalFormatting sqref="G1938:G1941">
    <cfRule type="containsText" dxfId="1927" priority="1892" operator="containsText" text="Near Miss">
      <formula>NOT(ISERROR(SEARCH("Near Miss",G1938)))</formula>
    </cfRule>
    <cfRule type="containsText" dxfId="1926" priority="1893" operator="containsText" text="Accident">
      <formula>NOT(ISERROR(SEARCH("Accident",G1938)))</formula>
    </cfRule>
    <cfRule type="containsText" dxfId="1925" priority="1894" operator="containsText" text="HNM">
      <formula>NOT(ISERROR(SEARCH("HNM",G1938)))</formula>
    </cfRule>
  </conditionalFormatting>
  <conditionalFormatting sqref="G1957">
    <cfRule type="containsText" dxfId="1924" priority="1889" operator="containsText" text="Near Miss">
      <formula>NOT(ISERROR(SEARCH("Near Miss",G1957)))</formula>
    </cfRule>
    <cfRule type="containsText" dxfId="1923" priority="1890" operator="containsText" text="Accident">
      <formula>NOT(ISERROR(SEARCH("Accident",G1957)))</formula>
    </cfRule>
    <cfRule type="containsText" dxfId="1922" priority="1891" operator="containsText" text="HNM">
      <formula>NOT(ISERROR(SEARCH("HNM",G1957)))</formula>
    </cfRule>
  </conditionalFormatting>
  <conditionalFormatting sqref="G1962">
    <cfRule type="containsText" dxfId="1921" priority="1886" operator="containsText" text="Near Miss">
      <formula>NOT(ISERROR(SEARCH("Near Miss",G1962)))</formula>
    </cfRule>
    <cfRule type="containsText" dxfId="1920" priority="1887" operator="containsText" text="Accident">
      <formula>NOT(ISERROR(SEARCH("Accident",G1962)))</formula>
    </cfRule>
    <cfRule type="containsText" dxfId="1919" priority="1888" operator="containsText" text="HNM">
      <formula>NOT(ISERROR(SEARCH("HNM",G1962)))</formula>
    </cfRule>
  </conditionalFormatting>
  <conditionalFormatting sqref="G1965">
    <cfRule type="containsText" dxfId="1918" priority="1883" operator="containsText" text="Near Miss">
      <formula>NOT(ISERROR(SEARCH("Near Miss",G1965)))</formula>
    </cfRule>
    <cfRule type="containsText" dxfId="1917" priority="1884" operator="containsText" text="Accident">
      <formula>NOT(ISERROR(SEARCH("Accident",G1965)))</formula>
    </cfRule>
    <cfRule type="containsText" dxfId="1916" priority="1885" operator="containsText" text="HNM">
      <formula>NOT(ISERROR(SEARCH("HNM",G1965)))</formula>
    </cfRule>
  </conditionalFormatting>
  <conditionalFormatting sqref="G1856">
    <cfRule type="containsText" dxfId="1915" priority="1880" operator="containsText" text="Near Miss">
      <formula>NOT(ISERROR(SEARCH("Near Miss",G1856)))</formula>
    </cfRule>
    <cfRule type="containsText" dxfId="1914" priority="1881" operator="containsText" text="Accident">
      <formula>NOT(ISERROR(SEARCH("Accident",G1856)))</formula>
    </cfRule>
    <cfRule type="containsText" dxfId="1913" priority="1882" operator="containsText" text="HNM">
      <formula>NOT(ISERROR(SEARCH("HNM",G1856)))</formula>
    </cfRule>
  </conditionalFormatting>
  <conditionalFormatting sqref="G1969">
    <cfRule type="containsText" dxfId="1912" priority="1877" operator="containsText" text="Near Miss">
      <formula>NOT(ISERROR(SEARCH("Near Miss",G1969)))</formula>
    </cfRule>
    <cfRule type="containsText" dxfId="1911" priority="1878" operator="containsText" text="Accident">
      <formula>NOT(ISERROR(SEARCH("Accident",G1969)))</formula>
    </cfRule>
    <cfRule type="containsText" dxfId="1910" priority="1879" operator="containsText" text="HNM">
      <formula>NOT(ISERROR(SEARCH("HNM",G1969)))</formula>
    </cfRule>
  </conditionalFormatting>
  <conditionalFormatting sqref="G1971">
    <cfRule type="containsText" dxfId="1909" priority="1874" operator="containsText" text="Near Miss">
      <formula>NOT(ISERROR(SEARCH("Near Miss",G1971)))</formula>
    </cfRule>
    <cfRule type="containsText" dxfId="1908" priority="1875" operator="containsText" text="Accident">
      <formula>NOT(ISERROR(SEARCH("Accident",G1971)))</formula>
    </cfRule>
    <cfRule type="containsText" dxfId="1907" priority="1876" operator="containsText" text="HNM">
      <formula>NOT(ISERROR(SEARCH("HNM",G1971)))</formula>
    </cfRule>
  </conditionalFormatting>
  <conditionalFormatting sqref="G1975">
    <cfRule type="containsText" dxfId="1906" priority="1871" operator="containsText" text="Near Miss">
      <formula>NOT(ISERROR(SEARCH("Near Miss",G1975)))</formula>
    </cfRule>
    <cfRule type="containsText" dxfId="1905" priority="1872" operator="containsText" text="Accident">
      <formula>NOT(ISERROR(SEARCH("Accident",G1975)))</formula>
    </cfRule>
    <cfRule type="containsText" dxfId="1904" priority="1873" operator="containsText" text="HNM">
      <formula>NOT(ISERROR(SEARCH("HNM",G1975)))</formula>
    </cfRule>
  </conditionalFormatting>
  <conditionalFormatting sqref="G1986">
    <cfRule type="containsText" dxfId="1903" priority="1868" operator="containsText" text="Near Miss">
      <formula>NOT(ISERROR(SEARCH("Near Miss",G1986)))</formula>
    </cfRule>
    <cfRule type="containsText" dxfId="1902" priority="1869" operator="containsText" text="Accident">
      <formula>NOT(ISERROR(SEARCH("Accident",G1986)))</formula>
    </cfRule>
    <cfRule type="containsText" dxfId="1901" priority="1870" operator="containsText" text="HNM">
      <formula>NOT(ISERROR(SEARCH("HNM",G1986)))</formula>
    </cfRule>
  </conditionalFormatting>
  <conditionalFormatting sqref="G1987">
    <cfRule type="containsText" dxfId="1900" priority="1865" operator="containsText" text="Near Miss">
      <formula>NOT(ISERROR(SEARCH("Near Miss",G1987)))</formula>
    </cfRule>
    <cfRule type="containsText" dxfId="1899" priority="1866" operator="containsText" text="Accident">
      <formula>NOT(ISERROR(SEARCH("Accident",G1987)))</formula>
    </cfRule>
    <cfRule type="containsText" dxfId="1898" priority="1867" operator="containsText" text="HNM">
      <formula>NOT(ISERROR(SEARCH("HNM",G1987)))</formula>
    </cfRule>
  </conditionalFormatting>
  <conditionalFormatting sqref="G1988">
    <cfRule type="containsText" dxfId="1897" priority="1862" operator="containsText" text="Near Miss">
      <formula>NOT(ISERROR(SEARCH("Near Miss",G1988)))</formula>
    </cfRule>
    <cfRule type="containsText" dxfId="1896" priority="1863" operator="containsText" text="Accident">
      <formula>NOT(ISERROR(SEARCH("Accident",G1988)))</formula>
    </cfRule>
    <cfRule type="containsText" dxfId="1895" priority="1864" operator="containsText" text="HNM">
      <formula>NOT(ISERROR(SEARCH("HNM",G1988)))</formula>
    </cfRule>
  </conditionalFormatting>
  <conditionalFormatting sqref="G1989">
    <cfRule type="containsText" dxfId="1894" priority="1859" operator="containsText" text="Near Miss">
      <formula>NOT(ISERROR(SEARCH("Near Miss",G1989)))</formula>
    </cfRule>
    <cfRule type="containsText" dxfId="1893" priority="1860" operator="containsText" text="Accident">
      <formula>NOT(ISERROR(SEARCH("Accident",G1989)))</formula>
    </cfRule>
    <cfRule type="containsText" dxfId="1892" priority="1861" operator="containsText" text="HNM">
      <formula>NOT(ISERROR(SEARCH("HNM",G1989)))</formula>
    </cfRule>
  </conditionalFormatting>
  <conditionalFormatting sqref="G1993:G1994">
    <cfRule type="containsText" dxfId="1891" priority="1856" operator="containsText" text="Near Miss">
      <formula>NOT(ISERROR(SEARCH("Near Miss",G1993)))</formula>
    </cfRule>
    <cfRule type="containsText" dxfId="1890" priority="1857" operator="containsText" text="Accident">
      <formula>NOT(ISERROR(SEARCH("Accident",G1993)))</formula>
    </cfRule>
    <cfRule type="containsText" dxfId="1889" priority="1858" operator="containsText" text="HNM">
      <formula>NOT(ISERROR(SEARCH("HNM",G1993)))</formula>
    </cfRule>
  </conditionalFormatting>
  <conditionalFormatting sqref="G1999">
    <cfRule type="containsText" dxfId="1888" priority="1853" operator="containsText" text="Near Miss">
      <formula>NOT(ISERROR(SEARCH("Near Miss",G1999)))</formula>
    </cfRule>
    <cfRule type="containsText" dxfId="1887" priority="1854" operator="containsText" text="Accident">
      <formula>NOT(ISERROR(SEARCH("Accident",G1999)))</formula>
    </cfRule>
    <cfRule type="containsText" dxfId="1886" priority="1855" operator="containsText" text="HNM">
      <formula>NOT(ISERROR(SEARCH("HNM",G1999)))</formula>
    </cfRule>
  </conditionalFormatting>
  <conditionalFormatting sqref="G2000">
    <cfRule type="containsText" dxfId="1885" priority="1850" operator="containsText" text="Near Miss">
      <formula>NOT(ISERROR(SEARCH("Near Miss",G2000)))</formula>
    </cfRule>
    <cfRule type="containsText" dxfId="1884" priority="1851" operator="containsText" text="Accident">
      <formula>NOT(ISERROR(SEARCH("Accident",G2000)))</formula>
    </cfRule>
    <cfRule type="containsText" dxfId="1883" priority="1852" operator="containsText" text="HNM">
      <formula>NOT(ISERROR(SEARCH("HNM",G2000)))</formula>
    </cfRule>
  </conditionalFormatting>
  <conditionalFormatting sqref="G2001">
    <cfRule type="containsText" dxfId="1882" priority="1847" operator="containsText" text="Near Miss">
      <formula>NOT(ISERROR(SEARCH("Near Miss",G2001)))</formula>
    </cfRule>
    <cfRule type="containsText" dxfId="1881" priority="1848" operator="containsText" text="Accident">
      <formula>NOT(ISERROR(SEARCH("Accident",G2001)))</formula>
    </cfRule>
    <cfRule type="containsText" dxfId="1880" priority="1849" operator="containsText" text="HNM">
      <formula>NOT(ISERROR(SEARCH("HNM",G2001)))</formula>
    </cfRule>
  </conditionalFormatting>
  <conditionalFormatting sqref="G2007">
    <cfRule type="containsText" dxfId="1879" priority="1844" operator="containsText" text="Near Miss">
      <formula>NOT(ISERROR(SEARCH("Near Miss",G2007)))</formula>
    </cfRule>
    <cfRule type="containsText" dxfId="1878" priority="1845" operator="containsText" text="Accident">
      <formula>NOT(ISERROR(SEARCH("Accident",G2007)))</formula>
    </cfRule>
    <cfRule type="containsText" dxfId="1877" priority="1846" operator="containsText" text="HNM">
      <formula>NOT(ISERROR(SEARCH("HNM",G2007)))</formula>
    </cfRule>
  </conditionalFormatting>
  <conditionalFormatting sqref="G2022:G2024">
    <cfRule type="containsText" dxfId="1876" priority="1841" operator="containsText" text="Near Miss">
      <formula>NOT(ISERROR(SEARCH("Near Miss",G2022)))</formula>
    </cfRule>
    <cfRule type="containsText" dxfId="1875" priority="1842" operator="containsText" text="Accident">
      <formula>NOT(ISERROR(SEARCH("Accident",G2022)))</formula>
    </cfRule>
    <cfRule type="containsText" dxfId="1874" priority="1843" operator="containsText" text="HNM">
      <formula>NOT(ISERROR(SEARCH("HNM",G2022)))</formula>
    </cfRule>
  </conditionalFormatting>
  <conditionalFormatting sqref="G2031">
    <cfRule type="containsText" dxfId="1873" priority="1838" operator="containsText" text="Near Miss">
      <formula>NOT(ISERROR(SEARCH("Near Miss",G2031)))</formula>
    </cfRule>
    <cfRule type="containsText" dxfId="1872" priority="1839" operator="containsText" text="Accident">
      <formula>NOT(ISERROR(SEARCH("Accident",G2031)))</formula>
    </cfRule>
    <cfRule type="containsText" dxfId="1871" priority="1840" operator="containsText" text="HNM">
      <formula>NOT(ISERROR(SEARCH("HNM",G2031)))</formula>
    </cfRule>
  </conditionalFormatting>
  <conditionalFormatting sqref="G2037">
    <cfRule type="containsText" dxfId="1870" priority="1835" operator="containsText" text="Near Miss">
      <formula>NOT(ISERROR(SEARCH("Near Miss",G2037)))</formula>
    </cfRule>
    <cfRule type="containsText" dxfId="1869" priority="1836" operator="containsText" text="Accident">
      <formula>NOT(ISERROR(SEARCH("Accident",G2037)))</formula>
    </cfRule>
    <cfRule type="containsText" dxfId="1868" priority="1837" operator="containsText" text="HNM">
      <formula>NOT(ISERROR(SEARCH("HNM",G2037)))</formula>
    </cfRule>
  </conditionalFormatting>
  <conditionalFormatting sqref="G2032:G2033">
    <cfRule type="containsText" dxfId="1867" priority="1832" operator="containsText" text="Near Miss">
      <formula>NOT(ISERROR(SEARCH("Near Miss",G2032)))</formula>
    </cfRule>
    <cfRule type="containsText" dxfId="1866" priority="1833" operator="containsText" text="Accident">
      <formula>NOT(ISERROR(SEARCH("Accident",G2032)))</formula>
    </cfRule>
    <cfRule type="containsText" dxfId="1865" priority="1834" operator="containsText" text="HNM">
      <formula>NOT(ISERROR(SEARCH("HNM",G2032)))</formula>
    </cfRule>
  </conditionalFormatting>
  <conditionalFormatting sqref="G2034">
    <cfRule type="containsText" dxfId="1864" priority="1829" operator="containsText" text="Near Miss">
      <formula>NOT(ISERROR(SEARCH("Near Miss",G2034)))</formula>
    </cfRule>
    <cfRule type="containsText" dxfId="1863" priority="1830" operator="containsText" text="Accident">
      <formula>NOT(ISERROR(SEARCH("Accident",G2034)))</formula>
    </cfRule>
    <cfRule type="containsText" dxfId="1862" priority="1831" operator="containsText" text="HNM">
      <formula>NOT(ISERROR(SEARCH("HNM",G2034)))</formula>
    </cfRule>
  </conditionalFormatting>
  <conditionalFormatting sqref="G2040:G2041">
    <cfRule type="containsText" dxfId="1861" priority="1826" operator="containsText" text="Near Miss">
      <formula>NOT(ISERROR(SEARCH("Near Miss",G2040)))</formula>
    </cfRule>
    <cfRule type="containsText" dxfId="1860" priority="1827" operator="containsText" text="Accident">
      <formula>NOT(ISERROR(SEARCH("Accident",G2040)))</formula>
    </cfRule>
    <cfRule type="containsText" dxfId="1859" priority="1828" operator="containsText" text="HNM">
      <formula>NOT(ISERROR(SEARCH("HNM",G2040)))</formula>
    </cfRule>
  </conditionalFormatting>
  <conditionalFormatting sqref="G2043">
    <cfRule type="containsText" dxfId="1858" priority="1823" operator="containsText" text="Near Miss">
      <formula>NOT(ISERROR(SEARCH("Near Miss",G2043)))</formula>
    </cfRule>
    <cfRule type="containsText" dxfId="1857" priority="1824" operator="containsText" text="Accident">
      <formula>NOT(ISERROR(SEARCH("Accident",G2043)))</formula>
    </cfRule>
    <cfRule type="containsText" dxfId="1856" priority="1825" operator="containsText" text="HNM">
      <formula>NOT(ISERROR(SEARCH("HNM",G2043)))</formula>
    </cfRule>
  </conditionalFormatting>
  <conditionalFormatting sqref="G2046">
    <cfRule type="containsText" dxfId="1855" priority="1820" operator="containsText" text="Near Miss">
      <formula>NOT(ISERROR(SEARCH("Near Miss",G2046)))</formula>
    </cfRule>
    <cfRule type="containsText" dxfId="1854" priority="1821" operator="containsText" text="Accident">
      <formula>NOT(ISERROR(SEARCH("Accident",G2046)))</formula>
    </cfRule>
    <cfRule type="containsText" dxfId="1853" priority="1822" operator="containsText" text="HNM">
      <formula>NOT(ISERROR(SEARCH("HNM",G2046)))</formula>
    </cfRule>
  </conditionalFormatting>
  <conditionalFormatting sqref="G2068">
    <cfRule type="containsText" dxfId="1852" priority="1817" operator="containsText" text="Near Miss">
      <formula>NOT(ISERROR(SEARCH("Near Miss",G2068)))</formula>
    </cfRule>
    <cfRule type="containsText" dxfId="1851" priority="1818" operator="containsText" text="Accident">
      <formula>NOT(ISERROR(SEARCH("Accident",G2068)))</formula>
    </cfRule>
    <cfRule type="containsText" dxfId="1850" priority="1819" operator="containsText" text="HNM">
      <formula>NOT(ISERROR(SEARCH("HNM",G2068)))</formula>
    </cfRule>
  </conditionalFormatting>
  <conditionalFormatting sqref="G2077">
    <cfRule type="containsText" dxfId="1849" priority="1814" operator="containsText" text="Near Miss">
      <formula>NOT(ISERROR(SEARCH("Near Miss",G2077)))</formula>
    </cfRule>
    <cfRule type="containsText" dxfId="1848" priority="1815" operator="containsText" text="Accident">
      <formula>NOT(ISERROR(SEARCH("Accident",G2077)))</formula>
    </cfRule>
    <cfRule type="containsText" dxfId="1847" priority="1816" operator="containsText" text="HNM">
      <formula>NOT(ISERROR(SEARCH("HNM",G2077)))</formula>
    </cfRule>
  </conditionalFormatting>
  <conditionalFormatting sqref="G2078">
    <cfRule type="containsText" dxfId="1846" priority="1811" operator="containsText" text="Near Miss">
      <formula>NOT(ISERROR(SEARCH("Near Miss",G2078)))</formula>
    </cfRule>
    <cfRule type="containsText" dxfId="1845" priority="1812" operator="containsText" text="Accident">
      <formula>NOT(ISERROR(SEARCH("Accident",G2078)))</formula>
    </cfRule>
    <cfRule type="containsText" dxfId="1844" priority="1813" operator="containsText" text="HNM">
      <formula>NOT(ISERROR(SEARCH("HNM",G2078)))</formula>
    </cfRule>
  </conditionalFormatting>
  <conditionalFormatting sqref="G2087:G2088">
    <cfRule type="containsText" dxfId="1843" priority="1808" operator="containsText" text="Near Miss">
      <formula>NOT(ISERROR(SEARCH("Near Miss",G2087)))</formula>
    </cfRule>
    <cfRule type="containsText" dxfId="1842" priority="1809" operator="containsText" text="Accident">
      <formula>NOT(ISERROR(SEARCH("Accident",G2087)))</formula>
    </cfRule>
    <cfRule type="containsText" dxfId="1841" priority="1810" operator="containsText" text="HNM">
      <formula>NOT(ISERROR(SEARCH("HNM",G2087)))</formula>
    </cfRule>
  </conditionalFormatting>
  <conditionalFormatting sqref="G2089">
    <cfRule type="containsText" dxfId="1840" priority="1805" operator="containsText" text="Near Miss">
      <formula>NOT(ISERROR(SEARCH("Near Miss",G2089)))</formula>
    </cfRule>
    <cfRule type="containsText" dxfId="1839" priority="1806" operator="containsText" text="Accident">
      <formula>NOT(ISERROR(SEARCH("Accident",G2089)))</formula>
    </cfRule>
    <cfRule type="containsText" dxfId="1838" priority="1807" operator="containsText" text="HNM">
      <formula>NOT(ISERROR(SEARCH("HNM",G2089)))</formula>
    </cfRule>
  </conditionalFormatting>
  <conditionalFormatting sqref="G2090">
    <cfRule type="containsText" dxfId="1837" priority="1802" operator="containsText" text="Near Miss">
      <formula>NOT(ISERROR(SEARCH("Near Miss",G2090)))</formula>
    </cfRule>
    <cfRule type="containsText" dxfId="1836" priority="1803" operator="containsText" text="Accident">
      <formula>NOT(ISERROR(SEARCH("Accident",G2090)))</formula>
    </cfRule>
    <cfRule type="containsText" dxfId="1835" priority="1804" operator="containsText" text="HNM">
      <formula>NOT(ISERROR(SEARCH("HNM",G2090)))</formula>
    </cfRule>
  </conditionalFormatting>
  <conditionalFormatting sqref="G2092">
    <cfRule type="containsText" dxfId="1834" priority="1799" operator="containsText" text="Near Miss">
      <formula>NOT(ISERROR(SEARCH("Near Miss",G2092)))</formula>
    </cfRule>
    <cfRule type="containsText" dxfId="1833" priority="1800" operator="containsText" text="Accident">
      <formula>NOT(ISERROR(SEARCH("Accident",G2092)))</formula>
    </cfRule>
    <cfRule type="containsText" dxfId="1832" priority="1801" operator="containsText" text="HNM">
      <formula>NOT(ISERROR(SEARCH("HNM",G2092)))</formula>
    </cfRule>
  </conditionalFormatting>
  <conditionalFormatting sqref="G2104">
    <cfRule type="containsText" dxfId="1831" priority="1796" operator="containsText" text="Near Miss">
      <formula>NOT(ISERROR(SEARCH("Near Miss",G2104)))</formula>
    </cfRule>
    <cfRule type="containsText" dxfId="1830" priority="1797" operator="containsText" text="Accident">
      <formula>NOT(ISERROR(SEARCH("Accident",G2104)))</formula>
    </cfRule>
    <cfRule type="containsText" dxfId="1829" priority="1798" operator="containsText" text="HNM">
      <formula>NOT(ISERROR(SEARCH("HNM",G2104)))</formula>
    </cfRule>
  </conditionalFormatting>
  <conditionalFormatting sqref="G2130">
    <cfRule type="containsText" dxfId="1828" priority="1793" operator="containsText" text="Near Miss">
      <formula>NOT(ISERROR(SEARCH("Near Miss",G2130)))</formula>
    </cfRule>
    <cfRule type="containsText" dxfId="1827" priority="1794" operator="containsText" text="Accident">
      <formula>NOT(ISERROR(SEARCH("Accident",G2130)))</formula>
    </cfRule>
    <cfRule type="containsText" dxfId="1826" priority="1795" operator="containsText" text="HNM">
      <formula>NOT(ISERROR(SEARCH("HNM",G2130)))</formula>
    </cfRule>
  </conditionalFormatting>
  <conditionalFormatting sqref="G2136:G2137">
    <cfRule type="containsText" dxfId="1825" priority="1790" operator="containsText" text="Near Miss">
      <formula>NOT(ISERROR(SEARCH("Near Miss",G2136)))</formula>
    </cfRule>
    <cfRule type="containsText" dxfId="1824" priority="1791" operator="containsText" text="Accident">
      <formula>NOT(ISERROR(SEARCH("Accident",G2136)))</formula>
    </cfRule>
    <cfRule type="containsText" dxfId="1823" priority="1792" operator="containsText" text="HNM">
      <formula>NOT(ISERROR(SEARCH("HNM",G2136)))</formula>
    </cfRule>
  </conditionalFormatting>
  <conditionalFormatting sqref="G2139:G2143">
    <cfRule type="containsText" dxfId="1822" priority="1787" operator="containsText" text="Near Miss">
      <formula>NOT(ISERROR(SEARCH("Near Miss",G2139)))</formula>
    </cfRule>
    <cfRule type="containsText" dxfId="1821" priority="1788" operator="containsText" text="Accident">
      <formula>NOT(ISERROR(SEARCH("Accident",G2139)))</formula>
    </cfRule>
    <cfRule type="containsText" dxfId="1820" priority="1789" operator="containsText" text="HNM">
      <formula>NOT(ISERROR(SEARCH("HNM",G2139)))</formula>
    </cfRule>
  </conditionalFormatting>
  <conditionalFormatting sqref="G2144">
    <cfRule type="containsText" dxfId="1819" priority="1784" operator="containsText" text="Near Miss">
      <formula>NOT(ISERROR(SEARCH("Near Miss",G2144)))</formula>
    </cfRule>
    <cfRule type="containsText" dxfId="1818" priority="1785" operator="containsText" text="Accident">
      <formula>NOT(ISERROR(SEARCH("Accident",G2144)))</formula>
    </cfRule>
    <cfRule type="containsText" dxfId="1817" priority="1786" operator="containsText" text="HNM">
      <formula>NOT(ISERROR(SEARCH("HNM",G2144)))</formula>
    </cfRule>
  </conditionalFormatting>
  <conditionalFormatting sqref="G2138">
    <cfRule type="containsText" dxfId="1816" priority="1781" operator="containsText" text="Near Miss">
      <formula>NOT(ISERROR(SEARCH("Near Miss",G2138)))</formula>
    </cfRule>
    <cfRule type="containsText" dxfId="1815" priority="1782" operator="containsText" text="Accident">
      <formula>NOT(ISERROR(SEARCH("Accident",G2138)))</formula>
    </cfRule>
    <cfRule type="containsText" dxfId="1814" priority="1783" operator="containsText" text="HNM">
      <formula>NOT(ISERROR(SEARCH("HNM",G2138)))</formula>
    </cfRule>
  </conditionalFormatting>
  <conditionalFormatting sqref="G2152">
    <cfRule type="containsText" dxfId="1813" priority="1778" operator="containsText" text="Near Miss">
      <formula>NOT(ISERROR(SEARCH("Near Miss",G2152)))</formula>
    </cfRule>
    <cfRule type="containsText" dxfId="1812" priority="1779" operator="containsText" text="Accident">
      <formula>NOT(ISERROR(SEARCH("Accident",G2152)))</formula>
    </cfRule>
    <cfRule type="containsText" dxfId="1811" priority="1780" operator="containsText" text="HNM">
      <formula>NOT(ISERROR(SEARCH("HNM",G2152)))</formula>
    </cfRule>
  </conditionalFormatting>
  <conditionalFormatting sqref="G2187">
    <cfRule type="containsText" dxfId="1810" priority="1775" operator="containsText" text="Near Miss">
      <formula>NOT(ISERROR(SEARCH("Near Miss",G2187)))</formula>
    </cfRule>
    <cfRule type="containsText" dxfId="1809" priority="1776" operator="containsText" text="Accident">
      <formula>NOT(ISERROR(SEARCH("Accident",G2187)))</formula>
    </cfRule>
    <cfRule type="containsText" dxfId="1808" priority="1777" operator="containsText" text="HNM">
      <formula>NOT(ISERROR(SEARCH("HNM",G2187)))</formula>
    </cfRule>
  </conditionalFormatting>
  <conditionalFormatting sqref="G2188">
    <cfRule type="containsText" dxfId="1807" priority="1772" operator="containsText" text="Near Miss">
      <formula>NOT(ISERROR(SEARCH("Near Miss",G2188)))</formula>
    </cfRule>
    <cfRule type="containsText" dxfId="1806" priority="1773" operator="containsText" text="Accident">
      <formula>NOT(ISERROR(SEARCH("Accident",G2188)))</formula>
    </cfRule>
    <cfRule type="containsText" dxfId="1805" priority="1774" operator="containsText" text="HNM">
      <formula>NOT(ISERROR(SEARCH("HNM",G2188)))</formula>
    </cfRule>
  </conditionalFormatting>
  <conditionalFormatting sqref="G2189:G2191">
    <cfRule type="containsText" dxfId="1804" priority="1769" operator="containsText" text="Near Miss">
      <formula>NOT(ISERROR(SEARCH("Near Miss",G2189)))</formula>
    </cfRule>
    <cfRule type="containsText" dxfId="1803" priority="1770" operator="containsText" text="Accident">
      <formula>NOT(ISERROR(SEARCH("Accident",G2189)))</formula>
    </cfRule>
    <cfRule type="containsText" dxfId="1802" priority="1771" operator="containsText" text="HNM">
      <formula>NOT(ISERROR(SEARCH("HNM",G2189)))</formula>
    </cfRule>
  </conditionalFormatting>
  <conditionalFormatting sqref="G2196:G2197 G2199:G2202">
    <cfRule type="containsText" dxfId="1801" priority="1766" operator="containsText" text="Near Miss">
      <formula>NOT(ISERROR(SEARCH("Near Miss",G2196)))</formula>
    </cfRule>
    <cfRule type="containsText" dxfId="1800" priority="1767" operator="containsText" text="Accident">
      <formula>NOT(ISERROR(SEARCH("Accident",G2196)))</formula>
    </cfRule>
    <cfRule type="containsText" dxfId="1799" priority="1768" operator="containsText" text="HNM">
      <formula>NOT(ISERROR(SEARCH("HNM",G2196)))</formula>
    </cfRule>
  </conditionalFormatting>
  <conditionalFormatting sqref="G2198">
    <cfRule type="containsText" dxfId="1798" priority="1763" operator="containsText" text="Near Miss">
      <formula>NOT(ISERROR(SEARCH("Near Miss",G2198)))</formula>
    </cfRule>
    <cfRule type="containsText" dxfId="1797" priority="1764" operator="containsText" text="Accident">
      <formula>NOT(ISERROR(SEARCH("Accident",G2198)))</formula>
    </cfRule>
    <cfRule type="containsText" dxfId="1796" priority="1765" operator="containsText" text="HNM">
      <formula>NOT(ISERROR(SEARCH("HNM",G2198)))</formula>
    </cfRule>
  </conditionalFormatting>
  <conditionalFormatting sqref="G2205">
    <cfRule type="containsText" dxfId="1795" priority="1760" operator="containsText" text="Near Miss">
      <formula>NOT(ISERROR(SEARCH("Near Miss",G2205)))</formula>
    </cfRule>
    <cfRule type="containsText" dxfId="1794" priority="1761" operator="containsText" text="Accident">
      <formula>NOT(ISERROR(SEARCH("Accident",G2205)))</formula>
    </cfRule>
    <cfRule type="containsText" dxfId="1793" priority="1762" operator="containsText" text="HNM">
      <formula>NOT(ISERROR(SEARCH("HNM",G2205)))</formula>
    </cfRule>
  </conditionalFormatting>
  <conditionalFormatting sqref="G2204">
    <cfRule type="containsText" dxfId="1792" priority="1757" operator="containsText" text="Near Miss">
      <formula>NOT(ISERROR(SEARCH("Near Miss",G2204)))</formula>
    </cfRule>
    <cfRule type="containsText" dxfId="1791" priority="1758" operator="containsText" text="Accident">
      <formula>NOT(ISERROR(SEARCH("Accident",G2204)))</formula>
    </cfRule>
    <cfRule type="containsText" dxfId="1790" priority="1759" operator="containsText" text="HNM">
      <formula>NOT(ISERROR(SEARCH("HNM",G2204)))</formula>
    </cfRule>
  </conditionalFormatting>
  <conditionalFormatting sqref="G2206">
    <cfRule type="containsText" dxfId="1789" priority="1754" operator="containsText" text="Near Miss">
      <formula>NOT(ISERROR(SEARCH("Near Miss",G2206)))</formula>
    </cfRule>
    <cfRule type="containsText" dxfId="1788" priority="1755" operator="containsText" text="Accident">
      <formula>NOT(ISERROR(SEARCH("Accident",G2206)))</formula>
    </cfRule>
    <cfRule type="containsText" dxfId="1787" priority="1756" operator="containsText" text="HNM">
      <formula>NOT(ISERROR(SEARCH("HNM",G2206)))</formula>
    </cfRule>
  </conditionalFormatting>
  <conditionalFormatting sqref="G2207:G2208">
    <cfRule type="containsText" dxfId="1786" priority="1751" operator="containsText" text="Near Miss">
      <formula>NOT(ISERROR(SEARCH("Near Miss",G2207)))</formula>
    </cfRule>
    <cfRule type="containsText" dxfId="1785" priority="1752" operator="containsText" text="Accident">
      <formula>NOT(ISERROR(SEARCH("Accident",G2207)))</formula>
    </cfRule>
    <cfRule type="containsText" dxfId="1784" priority="1753" operator="containsText" text="HNM">
      <formula>NOT(ISERROR(SEARCH("HNM",G2207)))</formula>
    </cfRule>
  </conditionalFormatting>
  <conditionalFormatting sqref="G2211">
    <cfRule type="containsText" dxfId="1783" priority="1748" operator="containsText" text="Near Miss">
      <formula>NOT(ISERROR(SEARCH("Near Miss",G2211)))</formula>
    </cfRule>
    <cfRule type="containsText" dxfId="1782" priority="1749" operator="containsText" text="Accident">
      <formula>NOT(ISERROR(SEARCH("Accident",G2211)))</formula>
    </cfRule>
    <cfRule type="containsText" dxfId="1781" priority="1750" operator="containsText" text="HNM">
      <formula>NOT(ISERROR(SEARCH("HNM",G2211)))</formula>
    </cfRule>
  </conditionalFormatting>
  <conditionalFormatting sqref="G2212">
    <cfRule type="containsText" dxfId="1780" priority="1745" operator="containsText" text="Near Miss">
      <formula>NOT(ISERROR(SEARCH("Near Miss",G2212)))</formula>
    </cfRule>
    <cfRule type="containsText" dxfId="1779" priority="1746" operator="containsText" text="Accident">
      <formula>NOT(ISERROR(SEARCH("Accident",G2212)))</formula>
    </cfRule>
    <cfRule type="containsText" dxfId="1778" priority="1747" operator="containsText" text="HNM">
      <formula>NOT(ISERROR(SEARCH("HNM",G2212)))</formula>
    </cfRule>
  </conditionalFormatting>
  <conditionalFormatting sqref="G2214">
    <cfRule type="containsText" dxfId="1777" priority="1742" operator="containsText" text="Near Miss">
      <formula>NOT(ISERROR(SEARCH("Near Miss",G2214)))</formula>
    </cfRule>
    <cfRule type="containsText" dxfId="1776" priority="1743" operator="containsText" text="Accident">
      <formula>NOT(ISERROR(SEARCH("Accident",G2214)))</formula>
    </cfRule>
    <cfRule type="containsText" dxfId="1775" priority="1744" operator="containsText" text="HNM">
      <formula>NOT(ISERROR(SEARCH("HNM",G2214)))</formula>
    </cfRule>
  </conditionalFormatting>
  <conditionalFormatting sqref="G2209">
    <cfRule type="containsText" dxfId="1774" priority="1739" operator="containsText" text="Near Miss">
      <formula>NOT(ISERROR(SEARCH("Near Miss",G2209)))</formula>
    </cfRule>
    <cfRule type="containsText" dxfId="1773" priority="1740" operator="containsText" text="Accident">
      <formula>NOT(ISERROR(SEARCH("Accident",G2209)))</formula>
    </cfRule>
    <cfRule type="containsText" dxfId="1772" priority="1741" operator="containsText" text="HNM">
      <formula>NOT(ISERROR(SEARCH("HNM",G2209)))</formula>
    </cfRule>
  </conditionalFormatting>
  <conditionalFormatting sqref="G2218">
    <cfRule type="containsText" dxfId="1771" priority="1736" operator="containsText" text="Near Miss">
      <formula>NOT(ISERROR(SEARCH("Near Miss",G2218)))</formula>
    </cfRule>
    <cfRule type="containsText" dxfId="1770" priority="1737" operator="containsText" text="Accident">
      <formula>NOT(ISERROR(SEARCH("Accident",G2218)))</formula>
    </cfRule>
    <cfRule type="containsText" dxfId="1769" priority="1738" operator="containsText" text="HNM">
      <formula>NOT(ISERROR(SEARCH("HNM",G2218)))</formula>
    </cfRule>
  </conditionalFormatting>
  <conditionalFormatting sqref="G2238">
    <cfRule type="containsText" dxfId="1768" priority="1733" operator="containsText" text="Near Miss">
      <formula>NOT(ISERROR(SEARCH("Near Miss",G2238)))</formula>
    </cfRule>
    <cfRule type="containsText" dxfId="1767" priority="1734" operator="containsText" text="Accident">
      <formula>NOT(ISERROR(SEARCH("Accident",G2238)))</formula>
    </cfRule>
    <cfRule type="containsText" dxfId="1766" priority="1735" operator="containsText" text="HNM">
      <formula>NOT(ISERROR(SEARCH("HNM",G2238)))</formula>
    </cfRule>
  </conditionalFormatting>
  <conditionalFormatting sqref="G2240:G2241">
    <cfRule type="containsText" dxfId="1765" priority="1730" operator="containsText" text="Near Miss">
      <formula>NOT(ISERROR(SEARCH("Near Miss",G2240)))</formula>
    </cfRule>
    <cfRule type="containsText" dxfId="1764" priority="1731" operator="containsText" text="Accident">
      <formula>NOT(ISERROR(SEARCH("Accident",G2240)))</formula>
    </cfRule>
    <cfRule type="containsText" dxfId="1763" priority="1732" operator="containsText" text="HNM">
      <formula>NOT(ISERROR(SEARCH("HNM",G2240)))</formula>
    </cfRule>
  </conditionalFormatting>
  <conditionalFormatting sqref="G2239">
    <cfRule type="containsText" dxfId="1762" priority="1727" operator="containsText" text="Near Miss">
      <formula>NOT(ISERROR(SEARCH("Near Miss",G2239)))</formula>
    </cfRule>
    <cfRule type="containsText" dxfId="1761" priority="1728" operator="containsText" text="Accident">
      <formula>NOT(ISERROR(SEARCH("Accident",G2239)))</formula>
    </cfRule>
    <cfRule type="containsText" dxfId="1760" priority="1729" operator="containsText" text="HNM">
      <formula>NOT(ISERROR(SEARCH("HNM",G2239)))</formula>
    </cfRule>
  </conditionalFormatting>
  <conditionalFormatting sqref="G2232">
    <cfRule type="containsText" dxfId="1759" priority="1724" operator="containsText" text="Near Miss">
      <formula>NOT(ISERROR(SEARCH("Near Miss",G2232)))</formula>
    </cfRule>
    <cfRule type="containsText" dxfId="1758" priority="1725" operator="containsText" text="Accident">
      <formula>NOT(ISERROR(SEARCH("Accident",G2232)))</formula>
    </cfRule>
    <cfRule type="containsText" dxfId="1757" priority="1726" operator="containsText" text="HNM">
      <formula>NOT(ISERROR(SEARCH("HNM",G2232)))</formula>
    </cfRule>
  </conditionalFormatting>
  <conditionalFormatting sqref="G2233:G2237">
    <cfRule type="containsText" dxfId="1756" priority="1721" operator="containsText" text="Near Miss">
      <formula>NOT(ISERROR(SEARCH("Near Miss",G2233)))</formula>
    </cfRule>
    <cfRule type="containsText" dxfId="1755" priority="1722" operator="containsText" text="Accident">
      <formula>NOT(ISERROR(SEARCH("Accident",G2233)))</formula>
    </cfRule>
    <cfRule type="containsText" dxfId="1754" priority="1723" operator="containsText" text="HNM">
      <formula>NOT(ISERROR(SEARCH("HNM",G2233)))</formula>
    </cfRule>
  </conditionalFormatting>
  <conditionalFormatting sqref="G1764">
    <cfRule type="containsText" dxfId="1753" priority="1718" operator="containsText" text="Near Miss">
      <formula>NOT(ISERROR(SEARCH("Near Miss",G1764)))</formula>
    </cfRule>
    <cfRule type="containsText" dxfId="1752" priority="1719" operator="containsText" text="Accident">
      <formula>NOT(ISERROR(SEARCH("Accident",G1764)))</formula>
    </cfRule>
    <cfRule type="containsText" dxfId="1751" priority="1720" operator="containsText" text="HNM">
      <formula>NOT(ISERROR(SEARCH("HNM",G1764)))</formula>
    </cfRule>
  </conditionalFormatting>
  <conditionalFormatting sqref="G2242">
    <cfRule type="containsText" dxfId="1750" priority="1715" operator="containsText" text="Near Miss">
      <formula>NOT(ISERROR(SEARCH("Near Miss",G2242)))</formula>
    </cfRule>
    <cfRule type="containsText" dxfId="1749" priority="1716" operator="containsText" text="Accident">
      <formula>NOT(ISERROR(SEARCH("Accident",G2242)))</formula>
    </cfRule>
    <cfRule type="containsText" dxfId="1748" priority="1717" operator="containsText" text="HNM">
      <formula>NOT(ISERROR(SEARCH("HNM",G2242)))</formula>
    </cfRule>
  </conditionalFormatting>
  <conditionalFormatting sqref="G2243">
    <cfRule type="containsText" dxfId="1747" priority="1712" operator="containsText" text="Near Miss">
      <formula>NOT(ISERROR(SEARCH("Near Miss",G2243)))</formula>
    </cfRule>
    <cfRule type="containsText" dxfId="1746" priority="1713" operator="containsText" text="Accident">
      <formula>NOT(ISERROR(SEARCH("Accident",G2243)))</formula>
    </cfRule>
    <cfRule type="containsText" dxfId="1745" priority="1714" operator="containsText" text="HNM">
      <formula>NOT(ISERROR(SEARCH("HNM",G2243)))</formula>
    </cfRule>
  </conditionalFormatting>
  <conditionalFormatting sqref="G2244">
    <cfRule type="containsText" dxfId="1744" priority="1709" operator="containsText" text="Near Miss">
      <formula>NOT(ISERROR(SEARCH("Near Miss",G2244)))</formula>
    </cfRule>
    <cfRule type="containsText" dxfId="1743" priority="1710" operator="containsText" text="Accident">
      <formula>NOT(ISERROR(SEARCH("Accident",G2244)))</formula>
    </cfRule>
    <cfRule type="containsText" dxfId="1742" priority="1711" operator="containsText" text="HNM">
      <formula>NOT(ISERROR(SEARCH("HNM",G2244)))</formula>
    </cfRule>
  </conditionalFormatting>
  <conditionalFormatting sqref="G2249">
    <cfRule type="containsText" dxfId="1741" priority="1706" operator="containsText" text="Near Miss">
      <formula>NOT(ISERROR(SEARCH("Near Miss",G2249)))</formula>
    </cfRule>
    <cfRule type="containsText" dxfId="1740" priority="1707" operator="containsText" text="Accident">
      <formula>NOT(ISERROR(SEARCH("Accident",G2249)))</formula>
    </cfRule>
    <cfRule type="containsText" dxfId="1739" priority="1708" operator="containsText" text="HNM">
      <formula>NOT(ISERROR(SEARCH("HNM",G2249)))</formula>
    </cfRule>
  </conditionalFormatting>
  <conditionalFormatting sqref="G2250">
    <cfRule type="containsText" dxfId="1738" priority="1703" operator="containsText" text="Near Miss">
      <formula>NOT(ISERROR(SEARCH("Near Miss",G2250)))</formula>
    </cfRule>
    <cfRule type="containsText" dxfId="1737" priority="1704" operator="containsText" text="Accident">
      <formula>NOT(ISERROR(SEARCH("Accident",G2250)))</formula>
    </cfRule>
    <cfRule type="containsText" dxfId="1736" priority="1705" operator="containsText" text="HNM">
      <formula>NOT(ISERROR(SEARCH("HNM",G2250)))</formula>
    </cfRule>
  </conditionalFormatting>
  <conditionalFormatting sqref="G2251">
    <cfRule type="containsText" dxfId="1735" priority="1700" operator="containsText" text="Near Miss">
      <formula>NOT(ISERROR(SEARCH("Near Miss",G2251)))</formula>
    </cfRule>
    <cfRule type="containsText" dxfId="1734" priority="1701" operator="containsText" text="Accident">
      <formula>NOT(ISERROR(SEARCH("Accident",G2251)))</formula>
    </cfRule>
    <cfRule type="containsText" dxfId="1733" priority="1702" operator="containsText" text="HNM">
      <formula>NOT(ISERROR(SEARCH("HNM",G2251)))</formula>
    </cfRule>
  </conditionalFormatting>
  <conditionalFormatting sqref="G2252">
    <cfRule type="containsText" dxfId="1732" priority="1697" operator="containsText" text="Near Miss">
      <formula>NOT(ISERROR(SEARCH("Near Miss",G2252)))</formula>
    </cfRule>
    <cfRule type="containsText" dxfId="1731" priority="1698" operator="containsText" text="Accident">
      <formula>NOT(ISERROR(SEARCH("Accident",G2252)))</formula>
    </cfRule>
    <cfRule type="containsText" dxfId="1730" priority="1699" operator="containsText" text="HNM">
      <formula>NOT(ISERROR(SEARCH("HNM",G2252)))</formula>
    </cfRule>
  </conditionalFormatting>
  <conditionalFormatting sqref="G2253">
    <cfRule type="containsText" dxfId="1729" priority="1694" operator="containsText" text="Near Miss">
      <formula>NOT(ISERROR(SEARCH("Near Miss",G2253)))</formula>
    </cfRule>
    <cfRule type="containsText" dxfId="1728" priority="1695" operator="containsText" text="Accident">
      <formula>NOT(ISERROR(SEARCH("Accident",G2253)))</formula>
    </cfRule>
    <cfRule type="containsText" dxfId="1727" priority="1696" operator="containsText" text="HNM">
      <formula>NOT(ISERROR(SEARCH("HNM",G2253)))</formula>
    </cfRule>
  </conditionalFormatting>
  <conditionalFormatting sqref="G2255:G2256">
    <cfRule type="containsText" dxfId="1726" priority="1691" operator="containsText" text="Near Miss">
      <formula>NOT(ISERROR(SEARCH("Near Miss",G2255)))</formula>
    </cfRule>
    <cfRule type="containsText" dxfId="1725" priority="1692" operator="containsText" text="Accident">
      <formula>NOT(ISERROR(SEARCH("Accident",G2255)))</formula>
    </cfRule>
    <cfRule type="containsText" dxfId="1724" priority="1693" operator="containsText" text="HNM">
      <formula>NOT(ISERROR(SEARCH("HNM",G2255)))</formula>
    </cfRule>
  </conditionalFormatting>
  <conditionalFormatting sqref="G2259:G2260">
    <cfRule type="containsText" dxfId="1723" priority="1688" operator="containsText" text="Near Miss">
      <formula>NOT(ISERROR(SEARCH("Near Miss",G2259)))</formula>
    </cfRule>
    <cfRule type="containsText" dxfId="1722" priority="1689" operator="containsText" text="Accident">
      <formula>NOT(ISERROR(SEARCH("Accident",G2259)))</formula>
    </cfRule>
    <cfRule type="containsText" dxfId="1721" priority="1690" operator="containsText" text="HNM">
      <formula>NOT(ISERROR(SEARCH("HNM",G2259)))</formula>
    </cfRule>
  </conditionalFormatting>
  <conditionalFormatting sqref="G2262">
    <cfRule type="containsText" dxfId="1720" priority="1685" operator="containsText" text="Near Miss">
      <formula>NOT(ISERROR(SEARCH("Near Miss",G2262)))</formula>
    </cfRule>
    <cfRule type="containsText" dxfId="1719" priority="1686" operator="containsText" text="Accident">
      <formula>NOT(ISERROR(SEARCH("Accident",G2262)))</formula>
    </cfRule>
    <cfRule type="containsText" dxfId="1718" priority="1687" operator="containsText" text="HNM">
      <formula>NOT(ISERROR(SEARCH("HNM",G2262)))</formula>
    </cfRule>
  </conditionalFormatting>
  <conditionalFormatting sqref="G2263">
    <cfRule type="containsText" dxfId="1717" priority="1682" operator="containsText" text="Near Miss">
      <formula>NOT(ISERROR(SEARCH("Near Miss",G2263)))</formula>
    </cfRule>
    <cfRule type="containsText" dxfId="1716" priority="1683" operator="containsText" text="Accident">
      <formula>NOT(ISERROR(SEARCH("Accident",G2263)))</formula>
    </cfRule>
    <cfRule type="containsText" dxfId="1715" priority="1684" operator="containsText" text="HNM">
      <formula>NOT(ISERROR(SEARCH("HNM",G2263)))</formula>
    </cfRule>
  </conditionalFormatting>
  <conditionalFormatting sqref="G2264">
    <cfRule type="containsText" dxfId="1714" priority="1679" operator="containsText" text="Near Miss">
      <formula>NOT(ISERROR(SEARCH("Near Miss",G2264)))</formula>
    </cfRule>
    <cfRule type="containsText" dxfId="1713" priority="1680" operator="containsText" text="Accident">
      <formula>NOT(ISERROR(SEARCH("Accident",G2264)))</formula>
    </cfRule>
    <cfRule type="containsText" dxfId="1712" priority="1681" operator="containsText" text="HNM">
      <formula>NOT(ISERROR(SEARCH("HNM",G2264)))</formula>
    </cfRule>
  </conditionalFormatting>
  <conditionalFormatting sqref="G2265:G2266">
    <cfRule type="containsText" dxfId="1711" priority="1676" operator="containsText" text="Near Miss">
      <formula>NOT(ISERROR(SEARCH("Near Miss",G2265)))</formula>
    </cfRule>
    <cfRule type="containsText" dxfId="1710" priority="1677" operator="containsText" text="Accident">
      <formula>NOT(ISERROR(SEARCH("Accident",G2265)))</formula>
    </cfRule>
    <cfRule type="containsText" dxfId="1709" priority="1678" operator="containsText" text="HNM">
      <formula>NOT(ISERROR(SEARCH("HNM",G2265)))</formula>
    </cfRule>
  </conditionalFormatting>
  <conditionalFormatting sqref="G2272:G2273">
    <cfRule type="containsText" dxfId="1708" priority="1673" operator="containsText" text="Near Miss">
      <formula>NOT(ISERROR(SEARCH("Near Miss",G2272)))</formula>
    </cfRule>
    <cfRule type="containsText" dxfId="1707" priority="1674" operator="containsText" text="Accident">
      <formula>NOT(ISERROR(SEARCH("Accident",G2272)))</formula>
    </cfRule>
    <cfRule type="containsText" dxfId="1706" priority="1675" operator="containsText" text="HNM">
      <formula>NOT(ISERROR(SEARCH("HNM",G2272)))</formula>
    </cfRule>
  </conditionalFormatting>
  <conditionalFormatting sqref="G2274">
    <cfRule type="containsText" dxfId="1705" priority="1670" operator="containsText" text="Near Miss">
      <formula>NOT(ISERROR(SEARCH("Near Miss",G2274)))</formula>
    </cfRule>
    <cfRule type="containsText" dxfId="1704" priority="1671" operator="containsText" text="Accident">
      <formula>NOT(ISERROR(SEARCH("Accident",G2274)))</formula>
    </cfRule>
    <cfRule type="containsText" dxfId="1703" priority="1672" operator="containsText" text="HNM">
      <formula>NOT(ISERROR(SEARCH("HNM",G2274)))</formula>
    </cfRule>
  </conditionalFormatting>
  <conditionalFormatting sqref="G2280:G2281">
    <cfRule type="containsText" dxfId="1702" priority="1667" operator="containsText" text="Near Miss">
      <formula>NOT(ISERROR(SEARCH("Near Miss",G2280)))</formula>
    </cfRule>
    <cfRule type="containsText" dxfId="1701" priority="1668" operator="containsText" text="Accident">
      <formula>NOT(ISERROR(SEARCH("Accident",G2280)))</formula>
    </cfRule>
    <cfRule type="containsText" dxfId="1700" priority="1669" operator="containsText" text="HNM">
      <formula>NOT(ISERROR(SEARCH("HNM",G2280)))</formula>
    </cfRule>
  </conditionalFormatting>
  <conditionalFormatting sqref="G2282">
    <cfRule type="containsText" dxfId="1699" priority="1664" operator="containsText" text="Near Miss">
      <formula>NOT(ISERROR(SEARCH("Near Miss",G2282)))</formula>
    </cfRule>
    <cfRule type="containsText" dxfId="1698" priority="1665" operator="containsText" text="Accident">
      <formula>NOT(ISERROR(SEARCH("Accident",G2282)))</formula>
    </cfRule>
    <cfRule type="containsText" dxfId="1697" priority="1666" operator="containsText" text="HNM">
      <formula>NOT(ISERROR(SEARCH("HNM",G2282)))</formula>
    </cfRule>
  </conditionalFormatting>
  <conditionalFormatting sqref="G2286:G2287">
    <cfRule type="containsText" dxfId="1696" priority="1661" operator="containsText" text="Near Miss">
      <formula>NOT(ISERROR(SEARCH("Near Miss",G2286)))</formula>
    </cfRule>
    <cfRule type="containsText" dxfId="1695" priority="1662" operator="containsText" text="Accident">
      <formula>NOT(ISERROR(SEARCH("Accident",G2286)))</formula>
    </cfRule>
    <cfRule type="containsText" dxfId="1694" priority="1663" operator="containsText" text="HNM">
      <formula>NOT(ISERROR(SEARCH("HNM",G2286)))</formula>
    </cfRule>
  </conditionalFormatting>
  <conditionalFormatting sqref="G2288">
    <cfRule type="containsText" dxfId="1693" priority="1658" operator="containsText" text="Near Miss">
      <formula>NOT(ISERROR(SEARCH("Near Miss",G2288)))</formula>
    </cfRule>
    <cfRule type="containsText" dxfId="1692" priority="1659" operator="containsText" text="Accident">
      <formula>NOT(ISERROR(SEARCH("Accident",G2288)))</formula>
    </cfRule>
    <cfRule type="containsText" dxfId="1691" priority="1660" operator="containsText" text="HNM">
      <formula>NOT(ISERROR(SEARCH("HNM",G2288)))</formula>
    </cfRule>
  </conditionalFormatting>
  <conditionalFormatting sqref="G2289">
    <cfRule type="containsText" dxfId="1690" priority="1655" operator="containsText" text="Near Miss">
      <formula>NOT(ISERROR(SEARCH("Near Miss",G2289)))</formula>
    </cfRule>
    <cfRule type="containsText" dxfId="1689" priority="1656" operator="containsText" text="Accident">
      <formula>NOT(ISERROR(SEARCH("Accident",G2289)))</formula>
    </cfRule>
    <cfRule type="containsText" dxfId="1688" priority="1657" operator="containsText" text="HNM">
      <formula>NOT(ISERROR(SEARCH("HNM",G2289)))</formula>
    </cfRule>
  </conditionalFormatting>
  <conditionalFormatting sqref="G2145">
    <cfRule type="containsText" dxfId="1687" priority="1652" operator="containsText" text="Near Miss">
      <formula>NOT(ISERROR(SEARCH("Near Miss",G2145)))</formula>
    </cfRule>
    <cfRule type="containsText" dxfId="1686" priority="1653" operator="containsText" text="Accident">
      <formula>NOT(ISERROR(SEARCH("Accident",G2145)))</formula>
    </cfRule>
    <cfRule type="containsText" dxfId="1685" priority="1654" operator="containsText" text="HNM">
      <formula>NOT(ISERROR(SEARCH("HNM",G2145)))</formula>
    </cfRule>
  </conditionalFormatting>
  <conditionalFormatting sqref="G2210">
    <cfRule type="containsText" dxfId="1684" priority="1649" operator="containsText" text="Near Miss">
      <formula>NOT(ISERROR(SEARCH("Near Miss",G2210)))</formula>
    </cfRule>
    <cfRule type="containsText" dxfId="1683" priority="1650" operator="containsText" text="Accident">
      <formula>NOT(ISERROR(SEARCH("Accident",G2210)))</formula>
    </cfRule>
    <cfRule type="containsText" dxfId="1682" priority="1651" operator="containsText" text="HNM">
      <formula>NOT(ISERROR(SEARCH("HNM",G2210)))</formula>
    </cfRule>
  </conditionalFormatting>
  <conditionalFormatting sqref="G2230">
    <cfRule type="containsText" dxfId="1681" priority="1646" operator="containsText" text="Near Miss">
      <formula>NOT(ISERROR(SEARCH("Near Miss",G2230)))</formula>
    </cfRule>
    <cfRule type="containsText" dxfId="1680" priority="1647" operator="containsText" text="Accident">
      <formula>NOT(ISERROR(SEARCH("Accident",G2230)))</formula>
    </cfRule>
    <cfRule type="containsText" dxfId="1679" priority="1648" operator="containsText" text="HNM">
      <formula>NOT(ISERROR(SEARCH("HNM",G2230)))</formula>
    </cfRule>
  </conditionalFormatting>
  <conditionalFormatting sqref="G2294:G2295">
    <cfRule type="containsText" dxfId="1678" priority="1643" operator="containsText" text="Near Miss">
      <formula>NOT(ISERROR(SEARCH("Near Miss",G2294)))</formula>
    </cfRule>
    <cfRule type="containsText" dxfId="1677" priority="1644" operator="containsText" text="Accident">
      <formula>NOT(ISERROR(SEARCH("Accident",G2294)))</formula>
    </cfRule>
    <cfRule type="containsText" dxfId="1676" priority="1645" operator="containsText" text="HNM">
      <formula>NOT(ISERROR(SEARCH("HNM",G2294)))</formula>
    </cfRule>
  </conditionalFormatting>
  <conditionalFormatting sqref="G2298">
    <cfRule type="containsText" dxfId="1675" priority="1640" operator="containsText" text="Near Miss">
      <formula>NOT(ISERROR(SEARCH("Near Miss",G2298)))</formula>
    </cfRule>
    <cfRule type="containsText" dxfId="1674" priority="1641" operator="containsText" text="Accident">
      <formula>NOT(ISERROR(SEARCH("Accident",G2298)))</formula>
    </cfRule>
    <cfRule type="containsText" dxfId="1673" priority="1642" operator="containsText" text="HNM">
      <formula>NOT(ISERROR(SEARCH("HNM",G2298)))</formula>
    </cfRule>
  </conditionalFormatting>
  <conditionalFormatting sqref="G2300">
    <cfRule type="containsText" dxfId="1672" priority="1637" operator="containsText" text="Near Miss">
      <formula>NOT(ISERROR(SEARCH("Near Miss",G2300)))</formula>
    </cfRule>
    <cfRule type="containsText" dxfId="1671" priority="1638" operator="containsText" text="Accident">
      <formula>NOT(ISERROR(SEARCH("Accident",G2300)))</formula>
    </cfRule>
    <cfRule type="containsText" dxfId="1670" priority="1639" operator="containsText" text="HNM">
      <formula>NOT(ISERROR(SEARCH("HNM",G2300)))</formula>
    </cfRule>
  </conditionalFormatting>
  <conditionalFormatting sqref="G2301">
    <cfRule type="containsText" dxfId="1669" priority="1634" operator="containsText" text="Near Miss">
      <formula>NOT(ISERROR(SEARCH("Near Miss",G2301)))</formula>
    </cfRule>
    <cfRule type="containsText" dxfId="1668" priority="1635" operator="containsText" text="Accident">
      <formula>NOT(ISERROR(SEARCH("Accident",G2301)))</formula>
    </cfRule>
    <cfRule type="containsText" dxfId="1667" priority="1636" operator="containsText" text="HNM">
      <formula>NOT(ISERROR(SEARCH("HNM",G2301)))</formula>
    </cfRule>
  </conditionalFormatting>
  <conditionalFormatting sqref="G2302">
    <cfRule type="containsText" dxfId="1666" priority="1631" operator="containsText" text="Near Miss">
      <formula>NOT(ISERROR(SEARCH("Near Miss",G2302)))</formula>
    </cfRule>
    <cfRule type="containsText" dxfId="1665" priority="1632" operator="containsText" text="Accident">
      <formula>NOT(ISERROR(SEARCH("Accident",G2302)))</formula>
    </cfRule>
    <cfRule type="containsText" dxfId="1664" priority="1633" operator="containsText" text="HNM">
      <formula>NOT(ISERROR(SEARCH("HNM",G2302)))</formula>
    </cfRule>
  </conditionalFormatting>
  <conditionalFormatting sqref="G2303:G2304">
    <cfRule type="containsText" dxfId="1663" priority="1628" operator="containsText" text="Near Miss">
      <formula>NOT(ISERROR(SEARCH("Near Miss",G2303)))</formula>
    </cfRule>
    <cfRule type="containsText" dxfId="1662" priority="1629" operator="containsText" text="Accident">
      <formula>NOT(ISERROR(SEARCH("Accident",G2303)))</formula>
    </cfRule>
    <cfRule type="containsText" dxfId="1661" priority="1630" operator="containsText" text="HNM">
      <formula>NOT(ISERROR(SEARCH("HNM",G2303)))</formula>
    </cfRule>
  </conditionalFormatting>
  <conditionalFormatting sqref="G2313">
    <cfRule type="containsText" dxfId="1660" priority="1625" operator="containsText" text="Near Miss">
      <formula>NOT(ISERROR(SEARCH("Near Miss",G2313)))</formula>
    </cfRule>
    <cfRule type="containsText" dxfId="1659" priority="1626" operator="containsText" text="Accident">
      <formula>NOT(ISERROR(SEARCH("Accident",G2313)))</formula>
    </cfRule>
    <cfRule type="containsText" dxfId="1658" priority="1627" operator="containsText" text="HNM">
      <formula>NOT(ISERROR(SEARCH("HNM",G2313)))</formula>
    </cfRule>
  </conditionalFormatting>
  <conditionalFormatting sqref="G2317">
    <cfRule type="containsText" dxfId="1657" priority="1622" operator="containsText" text="Near Miss">
      <formula>NOT(ISERROR(SEARCH("Near Miss",G2317)))</formula>
    </cfRule>
    <cfRule type="containsText" dxfId="1656" priority="1623" operator="containsText" text="Accident">
      <formula>NOT(ISERROR(SEARCH("Accident",G2317)))</formula>
    </cfRule>
    <cfRule type="containsText" dxfId="1655" priority="1624" operator="containsText" text="HNM">
      <formula>NOT(ISERROR(SEARCH("HNM",G2317)))</formula>
    </cfRule>
  </conditionalFormatting>
  <conditionalFormatting sqref="G2321:G2322">
    <cfRule type="containsText" dxfId="1654" priority="1619" operator="containsText" text="Near Miss">
      <formula>NOT(ISERROR(SEARCH("Near Miss",G2321)))</formula>
    </cfRule>
    <cfRule type="containsText" dxfId="1653" priority="1620" operator="containsText" text="Accident">
      <formula>NOT(ISERROR(SEARCH("Accident",G2321)))</formula>
    </cfRule>
    <cfRule type="containsText" dxfId="1652" priority="1621" operator="containsText" text="HNM">
      <formula>NOT(ISERROR(SEARCH("HNM",G2321)))</formula>
    </cfRule>
  </conditionalFormatting>
  <conditionalFormatting sqref="G2326:G2327">
    <cfRule type="containsText" dxfId="1651" priority="1616" operator="containsText" text="Near Miss">
      <formula>NOT(ISERROR(SEARCH("Near Miss",G2326)))</formula>
    </cfRule>
    <cfRule type="containsText" dxfId="1650" priority="1617" operator="containsText" text="Accident">
      <formula>NOT(ISERROR(SEARCH("Accident",G2326)))</formula>
    </cfRule>
    <cfRule type="containsText" dxfId="1649" priority="1618" operator="containsText" text="HNM">
      <formula>NOT(ISERROR(SEARCH("HNM",G2326)))</formula>
    </cfRule>
  </conditionalFormatting>
  <conditionalFormatting sqref="G2328">
    <cfRule type="containsText" dxfId="1648" priority="1613" operator="containsText" text="Near Miss">
      <formula>NOT(ISERROR(SEARCH("Near Miss",G2328)))</formula>
    </cfRule>
    <cfRule type="containsText" dxfId="1647" priority="1614" operator="containsText" text="Accident">
      <formula>NOT(ISERROR(SEARCH("Accident",G2328)))</formula>
    </cfRule>
    <cfRule type="containsText" dxfId="1646" priority="1615" operator="containsText" text="HNM">
      <formula>NOT(ISERROR(SEARCH("HNM",G2328)))</formula>
    </cfRule>
  </conditionalFormatting>
  <conditionalFormatting sqref="G2335">
    <cfRule type="containsText" dxfId="1645" priority="1610" operator="containsText" text="Near Miss">
      <formula>NOT(ISERROR(SEARCH("Near Miss",G2335)))</formula>
    </cfRule>
    <cfRule type="containsText" dxfId="1644" priority="1611" operator="containsText" text="Accident">
      <formula>NOT(ISERROR(SEARCH("Accident",G2335)))</formula>
    </cfRule>
    <cfRule type="containsText" dxfId="1643" priority="1612" operator="containsText" text="HNM">
      <formula>NOT(ISERROR(SEARCH("HNM",G2335)))</formula>
    </cfRule>
  </conditionalFormatting>
  <conditionalFormatting sqref="G2331:G2334">
    <cfRule type="containsText" dxfId="1642" priority="1607" operator="containsText" text="Near Miss">
      <formula>NOT(ISERROR(SEARCH("Near Miss",G2331)))</formula>
    </cfRule>
    <cfRule type="containsText" dxfId="1641" priority="1608" operator="containsText" text="Accident">
      <formula>NOT(ISERROR(SEARCH("Accident",G2331)))</formula>
    </cfRule>
    <cfRule type="containsText" dxfId="1640" priority="1609" operator="containsText" text="HNM">
      <formula>NOT(ISERROR(SEARCH("HNM",G2331)))</formula>
    </cfRule>
  </conditionalFormatting>
  <conditionalFormatting sqref="M2361 M2437:M2440 M2446">
    <cfRule type="containsText" dxfId="1639" priority="1603" operator="containsText" text="Stop work">
      <formula>NOT(ISERROR(SEARCH("Stop work",M2361)))</formula>
    </cfRule>
    <cfRule type="containsText" dxfId="1638" priority="1604" operator="containsText" text="Overdue">
      <formula>NOT(ISERROR(SEARCH("Overdue",M2361)))</formula>
    </cfRule>
    <cfRule type="containsText" dxfId="1637" priority="1605" operator="containsText" text="Pending">
      <formula>NOT(ISERROR(SEARCH("Pending",M2361)))</formula>
    </cfRule>
    <cfRule type="containsText" dxfId="1636" priority="1606" operator="containsText" text="Closed">
      <formula>NOT(ISERROR(SEARCH("Closed",M2361)))</formula>
    </cfRule>
  </conditionalFormatting>
  <conditionalFormatting sqref="G2336:G2370 G2379:G2384 G2386:G2389 G2397:G2399 G2443 G2446 G2424:G2441">
    <cfRule type="containsText" dxfId="1635" priority="1600" operator="containsText" text="Near Miss">
      <formula>NOT(ISERROR(SEARCH("Near Miss",G2336)))</formula>
    </cfRule>
    <cfRule type="containsText" dxfId="1634" priority="1601" operator="containsText" text="Accident">
      <formula>NOT(ISERROR(SEARCH("Accident",G2336)))</formula>
    </cfRule>
    <cfRule type="containsText" dxfId="1633" priority="1602" operator="containsText" text="HNM">
      <formula>NOT(ISERROR(SEARCH("HNM",G2336)))</formula>
    </cfRule>
  </conditionalFormatting>
  <conditionalFormatting sqref="M2336:M2338">
    <cfRule type="containsText" dxfId="1632" priority="1596" operator="containsText" text="Stop work">
      <formula>NOT(ISERROR(SEARCH("Stop work",M2336)))</formula>
    </cfRule>
    <cfRule type="containsText" dxfId="1631" priority="1597" operator="containsText" text="Overdue">
      <formula>NOT(ISERROR(SEARCH("Overdue",M2336)))</formula>
    </cfRule>
    <cfRule type="containsText" dxfId="1630" priority="1598" operator="containsText" text="Pending">
      <formula>NOT(ISERROR(SEARCH("Pending",M2336)))</formula>
    </cfRule>
    <cfRule type="containsText" dxfId="1629" priority="1599" operator="containsText" text="Closed">
      <formula>NOT(ISERROR(SEARCH("Closed",M2336)))</formula>
    </cfRule>
  </conditionalFormatting>
  <conditionalFormatting sqref="M2339:M2344">
    <cfRule type="containsText" dxfId="1628" priority="1592" operator="containsText" text="Stop work">
      <formula>NOT(ISERROR(SEARCH("Stop work",M2339)))</formula>
    </cfRule>
    <cfRule type="containsText" dxfId="1627" priority="1593" operator="containsText" text="Overdue">
      <formula>NOT(ISERROR(SEARCH("Overdue",M2339)))</formula>
    </cfRule>
    <cfRule type="containsText" dxfId="1626" priority="1594" operator="containsText" text="Pending">
      <formula>NOT(ISERROR(SEARCH("Pending",M2339)))</formula>
    </cfRule>
    <cfRule type="containsText" dxfId="1625" priority="1595" operator="containsText" text="Closed">
      <formula>NOT(ISERROR(SEARCH("Closed",M2339)))</formula>
    </cfRule>
  </conditionalFormatting>
  <conditionalFormatting sqref="M2347 M2358 M2353:M2354 M2349">
    <cfRule type="containsText" dxfId="1624" priority="1588" operator="containsText" text="Stop work">
      <formula>NOT(ISERROR(SEARCH("Stop work",M2347)))</formula>
    </cfRule>
    <cfRule type="containsText" dxfId="1623" priority="1589" operator="containsText" text="Overdue">
      <formula>NOT(ISERROR(SEARCH("Overdue",M2347)))</formula>
    </cfRule>
    <cfRule type="containsText" dxfId="1622" priority="1590" operator="containsText" text="Pending">
      <formula>NOT(ISERROR(SEARCH("Pending",M2347)))</formula>
    </cfRule>
    <cfRule type="containsText" dxfId="1621" priority="1591" operator="containsText" text="Closed">
      <formula>NOT(ISERROR(SEARCH("Closed",M2347)))</formula>
    </cfRule>
  </conditionalFormatting>
  <conditionalFormatting sqref="M2357">
    <cfRule type="containsText" dxfId="1620" priority="1584" operator="containsText" text="Stop work">
      <formula>NOT(ISERROR(SEARCH("Stop work",M2357)))</formula>
    </cfRule>
    <cfRule type="containsText" dxfId="1619" priority="1585" operator="containsText" text="Overdue">
      <formula>NOT(ISERROR(SEARCH("Overdue",M2357)))</formula>
    </cfRule>
    <cfRule type="containsText" dxfId="1618" priority="1586" operator="containsText" text="Pending">
      <formula>NOT(ISERROR(SEARCH("Pending",M2357)))</formula>
    </cfRule>
    <cfRule type="containsText" dxfId="1617" priority="1587" operator="containsText" text="Closed">
      <formula>NOT(ISERROR(SEARCH("Closed",M2357)))</formula>
    </cfRule>
  </conditionalFormatting>
  <conditionalFormatting sqref="M2355">
    <cfRule type="containsText" dxfId="1616" priority="1580" operator="containsText" text="Stop work">
      <formula>NOT(ISERROR(SEARCH("Stop work",M2355)))</formula>
    </cfRule>
    <cfRule type="containsText" dxfId="1615" priority="1581" operator="containsText" text="Overdue">
      <formula>NOT(ISERROR(SEARCH("Overdue",M2355)))</formula>
    </cfRule>
    <cfRule type="containsText" dxfId="1614" priority="1582" operator="containsText" text="Pending">
      <formula>NOT(ISERROR(SEARCH("Pending",M2355)))</formula>
    </cfRule>
    <cfRule type="containsText" dxfId="1613" priority="1583" operator="containsText" text="Closed">
      <formula>NOT(ISERROR(SEARCH("Closed",M2355)))</formula>
    </cfRule>
  </conditionalFormatting>
  <conditionalFormatting sqref="M2359">
    <cfRule type="containsText" dxfId="1612" priority="1576" operator="containsText" text="Stop work">
      <formula>NOT(ISERROR(SEARCH("Stop work",M2359)))</formula>
    </cfRule>
    <cfRule type="containsText" dxfId="1611" priority="1577" operator="containsText" text="Overdue">
      <formula>NOT(ISERROR(SEARCH("Overdue",M2359)))</formula>
    </cfRule>
    <cfRule type="containsText" dxfId="1610" priority="1578" operator="containsText" text="Pending">
      <formula>NOT(ISERROR(SEARCH("Pending",M2359)))</formula>
    </cfRule>
    <cfRule type="containsText" dxfId="1609" priority="1579" operator="containsText" text="Closed">
      <formula>NOT(ISERROR(SEARCH("Closed",M2359)))</formula>
    </cfRule>
  </conditionalFormatting>
  <conditionalFormatting sqref="M2362">
    <cfRule type="containsText" dxfId="1608" priority="1572" operator="containsText" text="Stop work">
      <formula>NOT(ISERROR(SEARCH("Stop work",M2362)))</formula>
    </cfRule>
    <cfRule type="containsText" dxfId="1607" priority="1573" operator="containsText" text="Overdue">
      <formula>NOT(ISERROR(SEARCH("Overdue",M2362)))</formula>
    </cfRule>
    <cfRule type="containsText" dxfId="1606" priority="1574" operator="containsText" text="Pending">
      <formula>NOT(ISERROR(SEARCH("Pending",M2362)))</formula>
    </cfRule>
    <cfRule type="containsText" dxfId="1605" priority="1575" operator="containsText" text="Closed">
      <formula>NOT(ISERROR(SEARCH("Closed",M2362)))</formula>
    </cfRule>
  </conditionalFormatting>
  <conditionalFormatting sqref="M2350">
    <cfRule type="containsText" dxfId="1604" priority="1568" operator="containsText" text="Stop work">
      <formula>NOT(ISERROR(SEARCH("Stop work",M2350)))</formula>
    </cfRule>
    <cfRule type="containsText" dxfId="1603" priority="1569" operator="containsText" text="Overdue">
      <formula>NOT(ISERROR(SEARCH("Overdue",M2350)))</formula>
    </cfRule>
    <cfRule type="containsText" dxfId="1602" priority="1570" operator="containsText" text="Pending">
      <formula>NOT(ISERROR(SEARCH("Pending",M2350)))</formula>
    </cfRule>
    <cfRule type="containsText" dxfId="1601" priority="1571" operator="containsText" text="Closed">
      <formula>NOT(ISERROR(SEARCH("Closed",M2350)))</formula>
    </cfRule>
  </conditionalFormatting>
  <conditionalFormatting sqref="M2363:M2364">
    <cfRule type="containsText" dxfId="1600" priority="1564" operator="containsText" text="Stop work">
      <formula>NOT(ISERROR(SEARCH("Stop work",M2363)))</formula>
    </cfRule>
    <cfRule type="containsText" dxfId="1599" priority="1565" operator="containsText" text="Overdue">
      <formula>NOT(ISERROR(SEARCH("Overdue",M2363)))</formula>
    </cfRule>
    <cfRule type="containsText" dxfId="1598" priority="1566" operator="containsText" text="Pending">
      <formula>NOT(ISERROR(SEARCH("Pending",M2363)))</formula>
    </cfRule>
    <cfRule type="containsText" dxfId="1597" priority="1567" operator="containsText" text="Closed">
      <formula>NOT(ISERROR(SEARCH("Closed",M2363)))</formula>
    </cfRule>
  </conditionalFormatting>
  <conditionalFormatting sqref="M2365:M2370">
    <cfRule type="containsText" dxfId="1596" priority="1560" operator="containsText" text="Stop work">
      <formula>NOT(ISERROR(SEARCH("Stop work",M2365)))</formula>
    </cfRule>
    <cfRule type="containsText" dxfId="1595" priority="1561" operator="containsText" text="Overdue">
      <formula>NOT(ISERROR(SEARCH("Overdue",M2365)))</formula>
    </cfRule>
    <cfRule type="containsText" dxfId="1594" priority="1562" operator="containsText" text="Pending">
      <formula>NOT(ISERROR(SEARCH("Pending",M2365)))</formula>
    </cfRule>
    <cfRule type="containsText" dxfId="1593" priority="1563" operator="containsText" text="Closed">
      <formula>NOT(ISERROR(SEARCH("Closed",M2365)))</formula>
    </cfRule>
  </conditionalFormatting>
  <conditionalFormatting sqref="M2356">
    <cfRule type="containsText" dxfId="1592" priority="1556" operator="containsText" text="Stop work">
      <formula>NOT(ISERROR(SEARCH("Stop work",M2356)))</formula>
    </cfRule>
    <cfRule type="containsText" dxfId="1591" priority="1557" operator="containsText" text="Overdue">
      <formula>NOT(ISERROR(SEARCH("Overdue",M2356)))</formula>
    </cfRule>
    <cfRule type="containsText" dxfId="1590" priority="1558" operator="containsText" text="Pending">
      <formula>NOT(ISERROR(SEARCH("Pending",M2356)))</formula>
    </cfRule>
    <cfRule type="containsText" dxfId="1589" priority="1559" operator="containsText" text="Closed">
      <formula>NOT(ISERROR(SEARCH("Closed",M2356)))</formula>
    </cfRule>
  </conditionalFormatting>
  <conditionalFormatting sqref="M2351">
    <cfRule type="containsText" dxfId="1588" priority="1552" operator="containsText" text="Stop work">
      <formula>NOT(ISERROR(SEARCH("Stop work",M2351)))</formula>
    </cfRule>
    <cfRule type="containsText" dxfId="1587" priority="1553" operator="containsText" text="Overdue">
      <formula>NOT(ISERROR(SEARCH("Overdue",M2351)))</formula>
    </cfRule>
    <cfRule type="containsText" dxfId="1586" priority="1554" operator="containsText" text="Pending">
      <formula>NOT(ISERROR(SEARCH("Pending",M2351)))</formula>
    </cfRule>
    <cfRule type="containsText" dxfId="1585" priority="1555" operator="containsText" text="Closed">
      <formula>NOT(ISERROR(SEARCH("Closed",M2351)))</formula>
    </cfRule>
  </conditionalFormatting>
  <conditionalFormatting sqref="G2371:G2378">
    <cfRule type="containsText" dxfId="1584" priority="1549" operator="containsText" text="Near Miss">
      <formula>NOT(ISERROR(SEARCH("Near Miss",G2371)))</formula>
    </cfRule>
    <cfRule type="containsText" dxfId="1583" priority="1550" operator="containsText" text="Accident">
      <formula>NOT(ISERROR(SEARCH("Accident",G2371)))</formula>
    </cfRule>
    <cfRule type="containsText" dxfId="1582" priority="1551" operator="containsText" text="HNM">
      <formula>NOT(ISERROR(SEARCH("HNM",G2371)))</formula>
    </cfRule>
  </conditionalFormatting>
  <conditionalFormatting sqref="M2371:M2372 M2374:M2377">
    <cfRule type="containsText" dxfId="1581" priority="1545" operator="containsText" text="Stop work">
      <formula>NOT(ISERROR(SEARCH("Stop work",M2371)))</formula>
    </cfRule>
    <cfRule type="containsText" dxfId="1580" priority="1546" operator="containsText" text="Overdue">
      <formula>NOT(ISERROR(SEARCH("Overdue",M2371)))</formula>
    </cfRule>
    <cfRule type="containsText" dxfId="1579" priority="1547" operator="containsText" text="Pending">
      <formula>NOT(ISERROR(SEARCH("Pending",M2371)))</formula>
    </cfRule>
    <cfRule type="containsText" dxfId="1578" priority="1548" operator="containsText" text="Closed">
      <formula>NOT(ISERROR(SEARCH("Closed",M2371)))</formula>
    </cfRule>
  </conditionalFormatting>
  <conditionalFormatting sqref="M2379:M2380 M2385 M2382:M2383">
    <cfRule type="containsText" dxfId="1577" priority="1541" operator="containsText" text="Stop work">
      <formula>NOT(ISERROR(SEARCH("Stop work",M2379)))</formula>
    </cfRule>
    <cfRule type="containsText" dxfId="1576" priority="1542" operator="containsText" text="Overdue">
      <formula>NOT(ISERROR(SEARCH("Overdue",M2379)))</formula>
    </cfRule>
    <cfRule type="containsText" dxfId="1575" priority="1543" operator="containsText" text="Pending">
      <formula>NOT(ISERROR(SEARCH("Pending",M2379)))</formula>
    </cfRule>
    <cfRule type="containsText" dxfId="1574" priority="1544" operator="containsText" text="Closed">
      <formula>NOT(ISERROR(SEARCH("Closed",M2379)))</formula>
    </cfRule>
  </conditionalFormatting>
  <conditionalFormatting sqref="G2385">
    <cfRule type="containsText" dxfId="1573" priority="1538" operator="containsText" text="Near Miss">
      <formula>NOT(ISERROR(SEARCH("Near Miss",G2385)))</formula>
    </cfRule>
    <cfRule type="containsText" dxfId="1572" priority="1539" operator="containsText" text="Accident">
      <formula>NOT(ISERROR(SEARCH("Accident",G2385)))</formula>
    </cfRule>
    <cfRule type="containsText" dxfId="1571" priority="1540" operator="containsText" text="HNM">
      <formula>NOT(ISERROR(SEARCH("HNM",G2385)))</formula>
    </cfRule>
  </conditionalFormatting>
  <conditionalFormatting sqref="M2387">
    <cfRule type="containsText" dxfId="1570" priority="1534" operator="containsText" text="Stop work">
      <formula>NOT(ISERROR(SEARCH("Stop work",M2387)))</formula>
    </cfRule>
    <cfRule type="containsText" dxfId="1569" priority="1535" operator="containsText" text="Overdue">
      <formula>NOT(ISERROR(SEARCH("Overdue",M2387)))</formula>
    </cfRule>
    <cfRule type="containsText" dxfId="1568" priority="1536" operator="containsText" text="Pending">
      <formula>NOT(ISERROR(SEARCH("Pending",M2387)))</formula>
    </cfRule>
    <cfRule type="containsText" dxfId="1567" priority="1537" operator="containsText" text="Closed">
      <formula>NOT(ISERROR(SEARCH("Closed",M2387)))</formula>
    </cfRule>
  </conditionalFormatting>
  <conditionalFormatting sqref="M2388:M2389">
    <cfRule type="containsText" dxfId="1566" priority="1530" operator="containsText" text="Stop work">
      <formula>NOT(ISERROR(SEARCH("Stop work",M2388)))</formula>
    </cfRule>
    <cfRule type="containsText" dxfId="1565" priority="1531" operator="containsText" text="Overdue">
      <formula>NOT(ISERROR(SEARCH("Overdue",M2388)))</formula>
    </cfRule>
    <cfRule type="containsText" dxfId="1564" priority="1532" operator="containsText" text="Pending">
      <formula>NOT(ISERROR(SEARCH("Pending",M2388)))</formula>
    </cfRule>
    <cfRule type="containsText" dxfId="1563" priority="1533" operator="containsText" text="Closed">
      <formula>NOT(ISERROR(SEARCH("Closed",M2388)))</formula>
    </cfRule>
  </conditionalFormatting>
  <conditionalFormatting sqref="G2390">
    <cfRule type="containsText" dxfId="1562" priority="1527" operator="containsText" text="Near Miss">
      <formula>NOT(ISERROR(SEARCH("Near Miss",G2390)))</formula>
    </cfRule>
    <cfRule type="containsText" dxfId="1561" priority="1528" operator="containsText" text="Accident">
      <formula>NOT(ISERROR(SEARCH("Accident",G2390)))</formula>
    </cfRule>
    <cfRule type="containsText" dxfId="1560" priority="1529" operator="containsText" text="HNM">
      <formula>NOT(ISERROR(SEARCH("HNM",G2390)))</formula>
    </cfRule>
  </conditionalFormatting>
  <conditionalFormatting sqref="M2391">
    <cfRule type="containsText" dxfId="1559" priority="1523" operator="containsText" text="Stop work">
      <formula>NOT(ISERROR(SEARCH("Stop work",M2391)))</formula>
    </cfRule>
    <cfRule type="containsText" dxfId="1558" priority="1524" operator="containsText" text="Overdue">
      <formula>NOT(ISERROR(SEARCH("Overdue",M2391)))</formula>
    </cfRule>
    <cfRule type="containsText" dxfId="1557" priority="1525" operator="containsText" text="Pending">
      <formula>NOT(ISERROR(SEARCH("Pending",M2391)))</formula>
    </cfRule>
    <cfRule type="containsText" dxfId="1556" priority="1526" operator="containsText" text="Closed">
      <formula>NOT(ISERROR(SEARCH("Closed",M2391)))</formula>
    </cfRule>
  </conditionalFormatting>
  <conditionalFormatting sqref="G2391">
    <cfRule type="containsText" dxfId="1555" priority="1520" operator="containsText" text="Near Miss">
      <formula>NOT(ISERROR(SEARCH("Near Miss",G2391)))</formula>
    </cfRule>
    <cfRule type="containsText" dxfId="1554" priority="1521" operator="containsText" text="Accident">
      <formula>NOT(ISERROR(SEARCH("Accident",G2391)))</formula>
    </cfRule>
    <cfRule type="containsText" dxfId="1553" priority="1522" operator="containsText" text="HNM">
      <formula>NOT(ISERROR(SEARCH("HNM",G2391)))</formula>
    </cfRule>
  </conditionalFormatting>
  <conditionalFormatting sqref="G2393">
    <cfRule type="containsText" dxfId="1552" priority="1517" operator="containsText" text="Near Miss">
      <formula>NOT(ISERROR(SEARCH("Near Miss",G2393)))</formula>
    </cfRule>
    <cfRule type="containsText" dxfId="1551" priority="1518" operator="containsText" text="Accident">
      <formula>NOT(ISERROR(SEARCH("Accident",G2393)))</formula>
    </cfRule>
    <cfRule type="containsText" dxfId="1550" priority="1519" operator="containsText" text="HNM">
      <formula>NOT(ISERROR(SEARCH("HNM",G2393)))</formula>
    </cfRule>
  </conditionalFormatting>
  <conditionalFormatting sqref="M2394:M2395">
    <cfRule type="containsText" dxfId="1549" priority="1513" operator="containsText" text="Stop work">
      <formula>NOT(ISERROR(SEARCH("Stop work",M2394)))</formula>
    </cfRule>
    <cfRule type="containsText" dxfId="1548" priority="1514" operator="containsText" text="Overdue">
      <formula>NOT(ISERROR(SEARCH("Overdue",M2394)))</formula>
    </cfRule>
    <cfRule type="containsText" dxfId="1547" priority="1515" operator="containsText" text="Pending">
      <formula>NOT(ISERROR(SEARCH("Pending",M2394)))</formula>
    </cfRule>
    <cfRule type="containsText" dxfId="1546" priority="1516" operator="containsText" text="Closed">
      <formula>NOT(ISERROR(SEARCH("Closed",M2394)))</formula>
    </cfRule>
  </conditionalFormatting>
  <conditionalFormatting sqref="G2394:G2396">
    <cfRule type="containsText" dxfId="1545" priority="1510" operator="containsText" text="Near Miss">
      <formula>NOT(ISERROR(SEARCH("Near Miss",G2394)))</formula>
    </cfRule>
    <cfRule type="containsText" dxfId="1544" priority="1511" operator="containsText" text="Accident">
      <formula>NOT(ISERROR(SEARCH("Accident",G2394)))</formula>
    </cfRule>
    <cfRule type="containsText" dxfId="1543" priority="1512" operator="containsText" text="HNM">
      <formula>NOT(ISERROR(SEARCH("HNM",G2394)))</formula>
    </cfRule>
  </conditionalFormatting>
  <conditionalFormatting sqref="M2396:M2401">
    <cfRule type="containsText" dxfId="1542" priority="1506" operator="containsText" text="Stop work">
      <formula>NOT(ISERROR(SEARCH("Stop work",M2396)))</formula>
    </cfRule>
    <cfRule type="containsText" dxfId="1541" priority="1507" operator="containsText" text="Overdue">
      <formula>NOT(ISERROR(SEARCH("Overdue",M2396)))</formula>
    </cfRule>
    <cfRule type="containsText" dxfId="1540" priority="1508" operator="containsText" text="Pending">
      <formula>NOT(ISERROR(SEARCH("Pending",M2396)))</formula>
    </cfRule>
    <cfRule type="containsText" dxfId="1539" priority="1509" operator="containsText" text="Closed">
      <formula>NOT(ISERROR(SEARCH("Closed",M2396)))</formula>
    </cfRule>
  </conditionalFormatting>
  <conditionalFormatting sqref="G2392">
    <cfRule type="containsText" dxfId="1538" priority="1503" operator="containsText" text="Near Miss">
      <formula>NOT(ISERROR(SEARCH("Near Miss",G2392)))</formula>
    </cfRule>
    <cfRule type="containsText" dxfId="1537" priority="1504" operator="containsText" text="Accident">
      <formula>NOT(ISERROR(SEARCH("Accident",G2392)))</formula>
    </cfRule>
    <cfRule type="containsText" dxfId="1536" priority="1505" operator="containsText" text="HNM">
      <formula>NOT(ISERROR(SEARCH("HNM",G2392)))</formula>
    </cfRule>
  </conditionalFormatting>
  <conditionalFormatting sqref="M2392">
    <cfRule type="containsText" dxfId="1535" priority="1499" operator="containsText" text="Stop work">
      <formula>NOT(ISERROR(SEARCH("Stop work",M2392)))</formula>
    </cfRule>
    <cfRule type="containsText" dxfId="1534" priority="1500" operator="containsText" text="Overdue">
      <formula>NOT(ISERROR(SEARCH("Overdue",M2392)))</formula>
    </cfRule>
    <cfRule type="containsText" dxfId="1533" priority="1501" operator="containsText" text="Pending">
      <formula>NOT(ISERROR(SEARCH("Pending",M2392)))</formula>
    </cfRule>
    <cfRule type="containsText" dxfId="1532" priority="1502" operator="containsText" text="Closed">
      <formula>NOT(ISERROR(SEARCH("Closed",M2392)))</formula>
    </cfRule>
  </conditionalFormatting>
  <conditionalFormatting sqref="M2402:M2407 M2420 M2409:M2414 M2416:M2417">
    <cfRule type="containsText" dxfId="1531" priority="1495" operator="containsText" text="Stop work">
      <formula>NOT(ISERROR(SEARCH("Stop work",M2402)))</formula>
    </cfRule>
    <cfRule type="containsText" dxfId="1530" priority="1496" operator="containsText" text="Overdue">
      <formula>NOT(ISERROR(SEARCH("Overdue",M2402)))</formula>
    </cfRule>
    <cfRule type="containsText" dxfId="1529" priority="1497" operator="containsText" text="Pending">
      <formula>NOT(ISERROR(SEARCH("Pending",M2402)))</formula>
    </cfRule>
    <cfRule type="containsText" dxfId="1528" priority="1498" operator="containsText" text="Closed">
      <formula>NOT(ISERROR(SEARCH("Closed",M2402)))</formula>
    </cfRule>
  </conditionalFormatting>
  <conditionalFormatting sqref="G2402:G2416 G2418 G2420:G2422">
    <cfRule type="containsText" dxfId="1527" priority="1492" operator="containsText" text="Near Miss">
      <formula>NOT(ISERROR(SEARCH("Near Miss",G2402)))</formula>
    </cfRule>
    <cfRule type="containsText" dxfId="1526" priority="1493" operator="containsText" text="Accident">
      <formula>NOT(ISERROR(SEARCH("Accident",G2402)))</formula>
    </cfRule>
    <cfRule type="containsText" dxfId="1525" priority="1494" operator="containsText" text="HNM">
      <formula>NOT(ISERROR(SEARCH("HNM",G2402)))</formula>
    </cfRule>
  </conditionalFormatting>
  <conditionalFormatting sqref="G2417">
    <cfRule type="containsText" dxfId="1524" priority="1489" operator="containsText" text="Near Miss">
      <formula>NOT(ISERROR(SEARCH("Near Miss",G2417)))</formula>
    </cfRule>
    <cfRule type="containsText" dxfId="1523" priority="1490" operator="containsText" text="Accident">
      <formula>NOT(ISERROR(SEARCH("Accident",G2417)))</formula>
    </cfRule>
    <cfRule type="containsText" dxfId="1522" priority="1491" operator="containsText" text="HNM">
      <formula>NOT(ISERROR(SEARCH("HNM",G2417)))</formula>
    </cfRule>
  </conditionalFormatting>
  <conditionalFormatting sqref="G2419">
    <cfRule type="containsText" dxfId="1521" priority="1486" operator="containsText" text="Near Miss">
      <formula>NOT(ISERROR(SEARCH("Near Miss",G2419)))</formula>
    </cfRule>
    <cfRule type="containsText" dxfId="1520" priority="1487" operator="containsText" text="Accident">
      <formula>NOT(ISERROR(SEARCH("Accident",G2419)))</formula>
    </cfRule>
    <cfRule type="containsText" dxfId="1519" priority="1488" operator="containsText" text="HNM">
      <formula>NOT(ISERROR(SEARCH("HNM",G2419)))</formula>
    </cfRule>
  </conditionalFormatting>
  <conditionalFormatting sqref="M2418:M2419">
    <cfRule type="containsText" dxfId="1518" priority="1482" operator="containsText" text="Stop work">
      <formula>NOT(ISERROR(SEARCH("Stop work",M2418)))</formula>
    </cfRule>
    <cfRule type="containsText" dxfId="1517" priority="1483" operator="containsText" text="Overdue">
      <formula>NOT(ISERROR(SEARCH("Overdue",M2418)))</formula>
    </cfRule>
    <cfRule type="containsText" dxfId="1516" priority="1484" operator="containsText" text="Pending">
      <formula>NOT(ISERROR(SEARCH("Pending",M2418)))</formula>
    </cfRule>
    <cfRule type="containsText" dxfId="1515" priority="1485" operator="containsText" text="Closed">
      <formula>NOT(ISERROR(SEARCH("Closed",M2418)))</formula>
    </cfRule>
  </conditionalFormatting>
  <conditionalFormatting sqref="M2421">
    <cfRule type="containsText" dxfId="1514" priority="1478" operator="containsText" text="Stop work">
      <formula>NOT(ISERROR(SEARCH("Stop work",M2421)))</formula>
    </cfRule>
    <cfRule type="containsText" dxfId="1513" priority="1479" operator="containsText" text="Overdue">
      <formula>NOT(ISERROR(SEARCH("Overdue",M2421)))</formula>
    </cfRule>
    <cfRule type="containsText" dxfId="1512" priority="1480" operator="containsText" text="Pending">
      <formula>NOT(ISERROR(SEARCH("Pending",M2421)))</formula>
    </cfRule>
    <cfRule type="containsText" dxfId="1511" priority="1481" operator="containsText" text="Closed">
      <formula>NOT(ISERROR(SEARCH("Closed",M2421)))</formula>
    </cfRule>
  </conditionalFormatting>
  <conditionalFormatting sqref="G2400">
    <cfRule type="containsText" dxfId="1510" priority="1475" operator="containsText" text="Near Miss">
      <formula>NOT(ISERROR(SEARCH("Near Miss",G2400)))</formula>
    </cfRule>
    <cfRule type="containsText" dxfId="1509" priority="1476" operator="containsText" text="Accident">
      <formula>NOT(ISERROR(SEARCH("Accident",G2400)))</formula>
    </cfRule>
    <cfRule type="containsText" dxfId="1508" priority="1477" operator="containsText" text="HNM">
      <formula>NOT(ISERROR(SEARCH("HNM",G2400)))</formula>
    </cfRule>
  </conditionalFormatting>
  <conditionalFormatting sqref="G2401">
    <cfRule type="containsText" dxfId="1507" priority="1472" operator="containsText" text="Near Miss">
      <formula>NOT(ISERROR(SEARCH("Near Miss",G2401)))</formula>
    </cfRule>
    <cfRule type="containsText" dxfId="1506" priority="1473" operator="containsText" text="Accident">
      <formula>NOT(ISERROR(SEARCH("Accident",G2401)))</formula>
    </cfRule>
    <cfRule type="containsText" dxfId="1505" priority="1474" operator="containsText" text="HNM">
      <formula>NOT(ISERROR(SEARCH("HNM",G2401)))</formula>
    </cfRule>
  </conditionalFormatting>
  <conditionalFormatting sqref="M2422">
    <cfRule type="containsText" dxfId="1504" priority="1468" operator="containsText" text="Stop work">
      <formula>NOT(ISERROR(SEARCH("Stop work",M2422)))</formula>
    </cfRule>
    <cfRule type="containsText" dxfId="1503" priority="1469" operator="containsText" text="Overdue">
      <formula>NOT(ISERROR(SEARCH("Overdue",M2422)))</formula>
    </cfRule>
    <cfRule type="containsText" dxfId="1502" priority="1470" operator="containsText" text="Pending">
      <formula>NOT(ISERROR(SEARCH("Pending",M2422)))</formula>
    </cfRule>
    <cfRule type="containsText" dxfId="1501" priority="1471" operator="containsText" text="Closed">
      <formula>NOT(ISERROR(SEARCH("Closed",M2422)))</formula>
    </cfRule>
  </conditionalFormatting>
  <conditionalFormatting sqref="G2423">
    <cfRule type="containsText" dxfId="1500" priority="1465" operator="containsText" text="Near Miss">
      <formula>NOT(ISERROR(SEARCH("Near Miss",G2423)))</formula>
    </cfRule>
    <cfRule type="containsText" dxfId="1499" priority="1466" operator="containsText" text="Accident">
      <formula>NOT(ISERROR(SEARCH("Accident",G2423)))</formula>
    </cfRule>
    <cfRule type="containsText" dxfId="1498" priority="1467" operator="containsText" text="HNM">
      <formula>NOT(ISERROR(SEARCH("HNM",G2423)))</formula>
    </cfRule>
  </conditionalFormatting>
  <conditionalFormatting sqref="M2423">
    <cfRule type="containsText" dxfId="1497" priority="1461" operator="containsText" text="Stop work">
      <formula>NOT(ISERROR(SEARCH("Stop work",M2423)))</formula>
    </cfRule>
    <cfRule type="containsText" dxfId="1496" priority="1462" operator="containsText" text="Overdue">
      <formula>NOT(ISERROR(SEARCH("Overdue",M2423)))</formula>
    </cfRule>
    <cfRule type="containsText" dxfId="1495" priority="1463" operator="containsText" text="Pending">
      <formula>NOT(ISERROR(SEARCH("Pending",M2423)))</formula>
    </cfRule>
    <cfRule type="containsText" dxfId="1494" priority="1464" operator="containsText" text="Closed">
      <formula>NOT(ISERROR(SEARCH("Closed",M2423)))</formula>
    </cfRule>
  </conditionalFormatting>
  <conditionalFormatting sqref="M2424:M2428">
    <cfRule type="containsText" dxfId="1493" priority="1457" operator="containsText" text="Stop work">
      <formula>NOT(ISERROR(SEARCH("Stop work",M2424)))</formula>
    </cfRule>
    <cfRule type="containsText" dxfId="1492" priority="1458" operator="containsText" text="Overdue">
      <formula>NOT(ISERROR(SEARCH("Overdue",M2424)))</formula>
    </cfRule>
    <cfRule type="containsText" dxfId="1491" priority="1459" operator="containsText" text="Pending">
      <formula>NOT(ISERROR(SEARCH("Pending",M2424)))</formula>
    </cfRule>
    <cfRule type="containsText" dxfId="1490" priority="1460" operator="containsText" text="Closed">
      <formula>NOT(ISERROR(SEARCH("Closed",M2424)))</formula>
    </cfRule>
  </conditionalFormatting>
  <conditionalFormatting sqref="M2441">
    <cfRule type="containsText" dxfId="1489" priority="1453" operator="containsText" text="Stop work">
      <formula>NOT(ISERROR(SEARCH("Stop work",M2441)))</formula>
    </cfRule>
    <cfRule type="containsText" dxfId="1488" priority="1454" operator="containsText" text="Overdue">
      <formula>NOT(ISERROR(SEARCH("Overdue",M2441)))</formula>
    </cfRule>
    <cfRule type="containsText" dxfId="1487" priority="1455" operator="containsText" text="Pending">
      <formula>NOT(ISERROR(SEARCH("Pending",M2441)))</formula>
    </cfRule>
    <cfRule type="containsText" dxfId="1486" priority="1456" operator="containsText" text="Closed">
      <formula>NOT(ISERROR(SEARCH("Closed",M2441)))</formula>
    </cfRule>
  </conditionalFormatting>
  <conditionalFormatting sqref="G2442">
    <cfRule type="containsText" dxfId="1485" priority="1450" operator="containsText" text="Near Miss">
      <formula>NOT(ISERROR(SEARCH("Near Miss",G2442)))</formula>
    </cfRule>
    <cfRule type="containsText" dxfId="1484" priority="1451" operator="containsText" text="Accident">
      <formula>NOT(ISERROR(SEARCH("Accident",G2442)))</formula>
    </cfRule>
    <cfRule type="containsText" dxfId="1483" priority="1452" operator="containsText" text="HNM">
      <formula>NOT(ISERROR(SEARCH("HNM",G2442)))</formula>
    </cfRule>
  </conditionalFormatting>
  <conditionalFormatting sqref="M2442">
    <cfRule type="containsText" dxfId="1482" priority="1446" operator="containsText" text="Stop work">
      <formula>NOT(ISERROR(SEARCH("Stop work",M2442)))</formula>
    </cfRule>
    <cfRule type="containsText" dxfId="1481" priority="1447" operator="containsText" text="Overdue">
      <formula>NOT(ISERROR(SEARCH("Overdue",M2442)))</formula>
    </cfRule>
    <cfRule type="containsText" dxfId="1480" priority="1448" operator="containsText" text="Pending">
      <formula>NOT(ISERROR(SEARCH("Pending",M2442)))</formula>
    </cfRule>
    <cfRule type="containsText" dxfId="1479" priority="1449" operator="containsText" text="Closed">
      <formula>NOT(ISERROR(SEARCH("Closed",M2442)))</formula>
    </cfRule>
  </conditionalFormatting>
  <conditionalFormatting sqref="M2443">
    <cfRule type="containsText" dxfId="1478" priority="1442" operator="containsText" text="Stop work">
      <formula>NOT(ISERROR(SEARCH("Stop work",M2443)))</formula>
    </cfRule>
    <cfRule type="containsText" dxfId="1477" priority="1443" operator="containsText" text="Overdue">
      <formula>NOT(ISERROR(SEARCH("Overdue",M2443)))</formula>
    </cfRule>
    <cfRule type="containsText" dxfId="1476" priority="1444" operator="containsText" text="Pending">
      <formula>NOT(ISERROR(SEARCH("Pending",M2443)))</formula>
    </cfRule>
    <cfRule type="containsText" dxfId="1475" priority="1445" operator="containsText" text="Closed">
      <formula>NOT(ISERROR(SEARCH("Closed",M2443)))</formula>
    </cfRule>
  </conditionalFormatting>
  <conditionalFormatting sqref="G2444">
    <cfRule type="containsText" dxfId="1474" priority="1439" operator="containsText" text="Near Miss">
      <formula>NOT(ISERROR(SEARCH("Near Miss",G2444)))</formula>
    </cfRule>
    <cfRule type="containsText" dxfId="1473" priority="1440" operator="containsText" text="Accident">
      <formula>NOT(ISERROR(SEARCH("Accident",G2444)))</formula>
    </cfRule>
    <cfRule type="containsText" dxfId="1472" priority="1441" operator="containsText" text="HNM">
      <formula>NOT(ISERROR(SEARCH("HNM",G2444)))</formula>
    </cfRule>
  </conditionalFormatting>
  <conditionalFormatting sqref="M2444">
    <cfRule type="containsText" dxfId="1471" priority="1435" operator="containsText" text="Stop work">
      <formula>NOT(ISERROR(SEARCH("Stop work",M2444)))</formula>
    </cfRule>
    <cfRule type="containsText" dxfId="1470" priority="1436" operator="containsText" text="Overdue">
      <formula>NOT(ISERROR(SEARCH("Overdue",M2444)))</formula>
    </cfRule>
    <cfRule type="containsText" dxfId="1469" priority="1437" operator="containsText" text="Pending">
      <formula>NOT(ISERROR(SEARCH("Pending",M2444)))</formula>
    </cfRule>
    <cfRule type="containsText" dxfId="1468" priority="1438" operator="containsText" text="Closed">
      <formula>NOT(ISERROR(SEARCH("Closed",M2444)))</formula>
    </cfRule>
  </conditionalFormatting>
  <conditionalFormatting sqref="M2445">
    <cfRule type="containsText" dxfId="1467" priority="1431" operator="containsText" text="Stop work">
      <formula>NOT(ISERROR(SEARCH("Stop work",M2445)))</formula>
    </cfRule>
    <cfRule type="containsText" dxfId="1466" priority="1432" operator="containsText" text="Overdue">
      <formula>NOT(ISERROR(SEARCH("Overdue",M2445)))</formula>
    </cfRule>
    <cfRule type="containsText" dxfId="1465" priority="1433" operator="containsText" text="Pending">
      <formula>NOT(ISERROR(SEARCH("Pending",M2445)))</formula>
    </cfRule>
    <cfRule type="containsText" dxfId="1464" priority="1434" operator="containsText" text="Closed">
      <formula>NOT(ISERROR(SEARCH("Closed",M2445)))</formula>
    </cfRule>
  </conditionalFormatting>
  <conditionalFormatting sqref="G2445">
    <cfRule type="containsText" dxfId="1463" priority="1428" operator="containsText" text="Near Miss">
      <formula>NOT(ISERROR(SEARCH("Near Miss",G2445)))</formula>
    </cfRule>
    <cfRule type="containsText" dxfId="1462" priority="1429" operator="containsText" text="Accident">
      <formula>NOT(ISERROR(SEARCH("Accident",G2445)))</formula>
    </cfRule>
    <cfRule type="containsText" dxfId="1461" priority="1430" operator="containsText" text="HNM">
      <formula>NOT(ISERROR(SEARCH("HNM",G2445)))</formula>
    </cfRule>
  </conditionalFormatting>
  <conditionalFormatting sqref="M2434">
    <cfRule type="containsText" dxfId="1460" priority="1424" operator="containsText" text="Stop work">
      <formula>NOT(ISERROR(SEARCH("Stop work",M2434)))</formula>
    </cfRule>
    <cfRule type="containsText" dxfId="1459" priority="1425" operator="containsText" text="Overdue">
      <formula>NOT(ISERROR(SEARCH("Overdue",M2434)))</formula>
    </cfRule>
    <cfRule type="containsText" dxfId="1458" priority="1426" operator="containsText" text="Pending">
      <formula>NOT(ISERROR(SEARCH("Pending",M2434)))</formula>
    </cfRule>
    <cfRule type="containsText" dxfId="1457" priority="1427" operator="containsText" text="Closed">
      <formula>NOT(ISERROR(SEARCH("Closed",M2434)))</formula>
    </cfRule>
  </conditionalFormatting>
  <conditionalFormatting sqref="M2435">
    <cfRule type="containsText" dxfId="1456" priority="1420" operator="containsText" text="Stop work">
      <formula>NOT(ISERROR(SEARCH("Stop work",M2435)))</formula>
    </cfRule>
    <cfRule type="containsText" dxfId="1455" priority="1421" operator="containsText" text="Overdue">
      <formula>NOT(ISERROR(SEARCH("Overdue",M2435)))</formula>
    </cfRule>
    <cfRule type="containsText" dxfId="1454" priority="1422" operator="containsText" text="Pending">
      <formula>NOT(ISERROR(SEARCH("Pending",M2435)))</formula>
    </cfRule>
    <cfRule type="containsText" dxfId="1453" priority="1423" operator="containsText" text="Closed">
      <formula>NOT(ISERROR(SEARCH("Closed",M2435)))</formula>
    </cfRule>
  </conditionalFormatting>
  <conditionalFormatting sqref="M2436">
    <cfRule type="containsText" dxfId="1452" priority="1416" operator="containsText" text="Stop work">
      <formula>NOT(ISERROR(SEARCH("Stop work",M2436)))</formula>
    </cfRule>
    <cfRule type="containsText" dxfId="1451" priority="1417" operator="containsText" text="Overdue">
      <formula>NOT(ISERROR(SEARCH("Overdue",M2436)))</formula>
    </cfRule>
    <cfRule type="containsText" dxfId="1450" priority="1418" operator="containsText" text="Pending">
      <formula>NOT(ISERROR(SEARCH("Pending",M2436)))</formula>
    </cfRule>
    <cfRule type="containsText" dxfId="1449" priority="1419" operator="containsText" text="Closed">
      <formula>NOT(ISERROR(SEARCH("Closed",M2436)))</formula>
    </cfRule>
  </conditionalFormatting>
  <conditionalFormatting sqref="M2429">
    <cfRule type="containsText" dxfId="1448" priority="1412" operator="containsText" text="Stop work">
      <formula>NOT(ISERROR(SEARCH("Stop work",M2429)))</formula>
    </cfRule>
    <cfRule type="containsText" dxfId="1447" priority="1413" operator="containsText" text="Overdue">
      <formula>NOT(ISERROR(SEARCH("Overdue",M2429)))</formula>
    </cfRule>
    <cfRule type="containsText" dxfId="1446" priority="1414" operator="containsText" text="Pending">
      <formula>NOT(ISERROR(SEARCH("Pending",M2429)))</formula>
    </cfRule>
    <cfRule type="containsText" dxfId="1445" priority="1415" operator="containsText" text="Closed">
      <formula>NOT(ISERROR(SEARCH("Closed",M2429)))</formula>
    </cfRule>
  </conditionalFormatting>
  <conditionalFormatting sqref="M2430">
    <cfRule type="containsText" dxfId="1444" priority="1408" operator="containsText" text="Stop work">
      <formula>NOT(ISERROR(SEARCH("Stop work",M2430)))</formula>
    </cfRule>
    <cfRule type="containsText" dxfId="1443" priority="1409" operator="containsText" text="Overdue">
      <formula>NOT(ISERROR(SEARCH("Overdue",M2430)))</formula>
    </cfRule>
    <cfRule type="containsText" dxfId="1442" priority="1410" operator="containsText" text="Pending">
      <formula>NOT(ISERROR(SEARCH("Pending",M2430)))</formula>
    </cfRule>
    <cfRule type="containsText" dxfId="1441" priority="1411" operator="containsText" text="Closed">
      <formula>NOT(ISERROR(SEARCH("Closed",M2430)))</formula>
    </cfRule>
  </conditionalFormatting>
  <conditionalFormatting sqref="M2431">
    <cfRule type="containsText" dxfId="1440" priority="1404" operator="containsText" text="Stop work">
      <formula>NOT(ISERROR(SEARCH("Stop work",M2431)))</formula>
    </cfRule>
    <cfRule type="containsText" dxfId="1439" priority="1405" operator="containsText" text="Overdue">
      <formula>NOT(ISERROR(SEARCH("Overdue",M2431)))</formula>
    </cfRule>
    <cfRule type="containsText" dxfId="1438" priority="1406" operator="containsText" text="Pending">
      <formula>NOT(ISERROR(SEARCH("Pending",M2431)))</formula>
    </cfRule>
    <cfRule type="containsText" dxfId="1437" priority="1407" operator="containsText" text="Closed">
      <formula>NOT(ISERROR(SEARCH("Closed",M2431)))</formula>
    </cfRule>
  </conditionalFormatting>
  <conditionalFormatting sqref="M2432">
    <cfRule type="containsText" dxfId="1436" priority="1400" operator="containsText" text="Stop work">
      <formula>NOT(ISERROR(SEARCH("Stop work",M2432)))</formula>
    </cfRule>
    <cfRule type="containsText" dxfId="1435" priority="1401" operator="containsText" text="Overdue">
      <formula>NOT(ISERROR(SEARCH("Overdue",M2432)))</formula>
    </cfRule>
    <cfRule type="containsText" dxfId="1434" priority="1402" operator="containsText" text="Pending">
      <formula>NOT(ISERROR(SEARCH("Pending",M2432)))</formula>
    </cfRule>
    <cfRule type="containsText" dxfId="1433" priority="1403" operator="containsText" text="Closed">
      <formula>NOT(ISERROR(SEARCH("Closed",M2432)))</formula>
    </cfRule>
  </conditionalFormatting>
  <conditionalFormatting sqref="M2433">
    <cfRule type="containsText" dxfId="1432" priority="1396" operator="containsText" text="Stop work">
      <formula>NOT(ISERROR(SEARCH("Stop work",M2433)))</formula>
    </cfRule>
    <cfRule type="containsText" dxfId="1431" priority="1397" operator="containsText" text="Overdue">
      <formula>NOT(ISERROR(SEARCH("Overdue",M2433)))</formula>
    </cfRule>
    <cfRule type="containsText" dxfId="1430" priority="1398" operator="containsText" text="Pending">
      <formula>NOT(ISERROR(SEARCH("Pending",M2433)))</formula>
    </cfRule>
    <cfRule type="containsText" dxfId="1429" priority="1399" operator="containsText" text="Closed">
      <formula>NOT(ISERROR(SEARCH("Closed",M2433)))</formula>
    </cfRule>
  </conditionalFormatting>
  <conditionalFormatting sqref="M2360">
    <cfRule type="containsText" dxfId="1428" priority="1392" operator="containsText" text="Stop work">
      <formula>NOT(ISERROR(SEARCH("Stop work",M2360)))</formula>
    </cfRule>
    <cfRule type="containsText" dxfId="1427" priority="1393" operator="containsText" text="Overdue">
      <formula>NOT(ISERROR(SEARCH("Overdue",M2360)))</formula>
    </cfRule>
    <cfRule type="containsText" dxfId="1426" priority="1394" operator="containsText" text="Pending">
      <formula>NOT(ISERROR(SEARCH("Pending",M2360)))</formula>
    </cfRule>
    <cfRule type="containsText" dxfId="1425" priority="1395" operator="containsText" text="Closed">
      <formula>NOT(ISERROR(SEARCH("Closed",M2360)))</formula>
    </cfRule>
  </conditionalFormatting>
  <conditionalFormatting sqref="M2384">
    <cfRule type="containsText" dxfId="1424" priority="1388" operator="containsText" text="Stop work">
      <formula>NOT(ISERROR(SEARCH("Stop work",M2384)))</formula>
    </cfRule>
    <cfRule type="containsText" dxfId="1423" priority="1389" operator="containsText" text="Overdue">
      <formula>NOT(ISERROR(SEARCH("Overdue",M2384)))</formula>
    </cfRule>
    <cfRule type="containsText" dxfId="1422" priority="1390" operator="containsText" text="Pending">
      <formula>NOT(ISERROR(SEARCH("Pending",M2384)))</formula>
    </cfRule>
    <cfRule type="containsText" dxfId="1421" priority="1391" operator="containsText" text="Closed">
      <formula>NOT(ISERROR(SEARCH("Closed",M2384)))</formula>
    </cfRule>
  </conditionalFormatting>
  <conditionalFormatting sqref="M2408">
    <cfRule type="containsText" dxfId="1420" priority="1384" operator="containsText" text="Stop work">
      <formula>NOT(ISERROR(SEARCH("Stop work",M2408)))</formula>
    </cfRule>
    <cfRule type="containsText" dxfId="1419" priority="1385" operator="containsText" text="Overdue">
      <formula>NOT(ISERROR(SEARCH("Overdue",M2408)))</formula>
    </cfRule>
    <cfRule type="containsText" dxfId="1418" priority="1386" operator="containsText" text="Pending">
      <formula>NOT(ISERROR(SEARCH("Pending",M2408)))</formula>
    </cfRule>
    <cfRule type="containsText" dxfId="1417" priority="1387" operator="containsText" text="Closed">
      <formula>NOT(ISERROR(SEARCH("Closed",M2408)))</formula>
    </cfRule>
  </conditionalFormatting>
  <conditionalFormatting sqref="M2415">
    <cfRule type="containsText" dxfId="1416" priority="1380" operator="containsText" text="Stop work">
      <formula>NOT(ISERROR(SEARCH("Stop work",M2415)))</formula>
    </cfRule>
    <cfRule type="containsText" dxfId="1415" priority="1381" operator="containsText" text="Overdue">
      <formula>NOT(ISERROR(SEARCH("Overdue",M2415)))</formula>
    </cfRule>
    <cfRule type="containsText" dxfId="1414" priority="1382" operator="containsText" text="Pending">
      <formula>NOT(ISERROR(SEARCH("Pending",M2415)))</formula>
    </cfRule>
    <cfRule type="containsText" dxfId="1413" priority="1383" operator="containsText" text="Closed">
      <formula>NOT(ISERROR(SEARCH("Closed",M2415)))</formula>
    </cfRule>
  </conditionalFormatting>
  <conditionalFormatting sqref="M2345">
    <cfRule type="containsText" dxfId="1412" priority="1376" operator="containsText" text="Stop work">
      <formula>NOT(ISERROR(SEARCH("Stop work",M2345)))</formula>
    </cfRule>
    <cfRule type="containsText" dxfId="1411" priority="1377" operator="containsText" text="Overdue">
      <formula>NOT(ISERROR(SEARCH("Overdue",M2345)))</formula>
    </cfRule>
    <cfRule type="containsText" dxfId="1410" priority="1378" operator="containsText" text="Pending">
      <formula>NOT(ISERROR(SEARCH("Pending",M2345)))</formula>
    </cfRule>
    <cfRule type="containsText" dxfId="1409" priority="1379" operator="containsText" text="Closed">
      <formula>NOT(ISERROR(SEARCH("Closed",M2345)))</formula>
    </cfRule>
  </conditionalFormatting>
  <conditionalFormatting sqref="M2346">
    <cfRule type="containsText" dxfId="1408" priority="1372" operator="containsText" text="Stop work">
      <formula>NOT(ISERROR(SEARCH("Stop work",M2346)))</formula>
    </cfRule>
    <cfRule type="containsText" dxfId="1407" priority="1373" operator="containsText" text="Overdue">
      <formula>NOT(ISERROR(SEARCH("Overdue",M2346)))</formula>
    </cfRule>
    <cfRule type="containsText" dxfId="1406" priority="1374" operator="containsText" text="Pending">
      <formula>NOT(ISERROR(SEARCH("Pending",M2346)))</formula>
    </cfRule>
    <cfRule type="containsText" dxfId="1405" priority="1375" operator="containsText" text="Closed">
      <formula>NOT(ISERROR(SEARCH("Closed",M2346)))</formula>
    </cfRule>
  </conditionalFormatting>
  <conditionalFormatting sqref="M2348">
    <cfRule type="containsText" dxfId="1404" priority="1368" operator="containsText" text="Stop work">
      <formula>NOT(ISERROR(SEARCH("Stop work",M2348)))</formula>
    </cfRule>
    <cfRule type="containsText" dxfId="1403" priority="1369" operator="containsText" text="Overdue">
      <formula>NOT(ISERROR(SEARCH("Overdue",M2348)))</formula>
    </cfRule>
    <cfRule type="containsText" dxfId="1402" priority="1370" operator="containsText" text="Pending">
      <formula>NOT(ISERROR(SEARCH("Pending",M2348)))</formula>
    </cfRule>
    <cfRule type="containsText" dxfId="1401" priority="1371" operator="containsText" text="Closed">
      <formula>NOT(ISERROR(SEARCH("Closed",M2348)))</formula>
    </cfRule>
  </conditionalFormatting>
  <conditionalFormatting sqref="M2352">
    <cfRule type="containsText" dxfId="1400" priority="1364" operator="containsText" text="Stop work">
      <formula>NOT(ISERROR(SEARCH("Stop work",M2352)))</formula>
    </cfRule>
    <cfRule type="containsText" dxfId="1399" priority="1365" operator="containsText" text="Overdue">
      <formula>NOT(ISERROR(SEARCH("Overdue",M2352)))</formula>
    </cfRule>
    <cfRule type="containsText" dxfId="1398" priority="1366" operator="containsText" text="Pending">
      <formula>NOT(ISERROR(SEARCH("Pending",M2352)))</formula>
    </cfRule>
    <cfRule type="containsText" dxfId="1397" priority="1367" operator="containsText" text="Closed">
      <formula>NOT(ISERROR(SEARCH("Closed",M2352)))</formula>
    </cfRule>
  </conditionalFormatting>
  <conditionalFormatting sqref="M2373">
    <cfRule type="containsText" dxfId="1396" priority="1360" operator="containsText" text="Stop work">
      <formula>NOT(ISERROR(SEARCH("Stop work",M2373)))</formula>
    </cfRule>
    <cfRule type="containsText" dxfId="1395" priority="1361" operator="containsText" text="Overdue">
      <formula>NOT(ISERROR(SEARCH("Overdue",M2373)))</formula>
    </cfRule>
    <cfRule type="containsText" dxfId="1394" priority="1362" operator="containsText" text="Pending">
      <formula>NOT(ISERROR(SEARCH("Pending",M2373)))</formula>
    </cfRule>
    <cfRule type="containsText" dxfId="1393" priority="1363" operator="containsText" text="Closed">
      <formula>NOT(ISERROR(SEARCH("Closed",M2373)))</formula>
    </cfRule>
  </conditionalFormatting>
  <conditionalFormatting sqref="M2378">
    <cfRule type="containsText" dxfId="1392" priority="1356" operator="containsText" text="Stop work">
      <formula>NOT(ISERROR(SEARCH("Stop work",M2378)))</formula>
    </cfRule>
    <cfRule type="containsText" dxfId="1391" priority="1357" operator="containsText" text="Overdue">
      <formula>NOT(ISERROR(SEARCH("Overdue",M2378)))</formula>
    </cfRule>
    <cfRule type="containsText" dxfId="1390" priority="1358" operator="containsText" text="Pending">
      <formula>NOT(ISERROR(SEARCH("Pending",M2378)))</formula>
    </cfRule>
    <cfRule type="containsText" dxfId="1389" priority="1359" operator="containsText" text="Closed">
      <formula>NOT(ISERROR(SEARCH("Closed",M2378)))</formula>
    </cfRule>
  </conditionalFormatting>
  <conditionalFormatting sqref="M2381">
    <cfRule type="containsText" dxfId="1388" priority="1352" operator="containsText" text="Stop work">
      <formula>NOT(ISERROR(SEARCH("Stop work",M2381)))</formula>
    </cfRule>
    <cfRule type="containsText" dxfId="1387" priority="1353" operator="containsText" text="Overdue">
      <formula>NOT(ISERROR(SEARCH("Overdue",M2381)))</formula>
    </cfRule>
    <cfRule type="containsText" dxfId="1386" priority="1354" operator="containsText" text="Pending">
      <formula>NOT(ISERROR(SEARCH("Pending",M2381)))</formula>
    </cfRule>
    <cfRule type="containsText" dxfId="1385" priority="1355" operator="containsText" text="Closed">
      <formula>NOT(ISERROR(SEARCH("Closed",M2381)))</formula>
    </cfRule>
  </conditionalFormatting>
  <conditionalFormatting sqref="M2386">
    <cfRule type="containsText" dxfId="1384" priority="1348" operator="containsText" text="Stop work">
      <formula>NOT(ISERROR(SEARCH("Stop work",M2386)))</formula>
    </cfRule>
    <cfRule type="containsText" dxfId="1383" priority="1349" operator="containsText" text="Overdue">
      <formula>NOT(ISERROR(SEARCH("Overdue",M2386)))</formula>
    </cfRule>
    <cfRule type="containsText" dxfId="1382" priority="1350" operator="containsText" text="Pending">
      <formula>NOT(ISERROR(SEARCH("Pending",M2386)))</formula>
    </cfRule>
    <cfRule type="containsText" dxfId="1381" priority="1351" operator="containsText" text="Closed">
      <formula>NOT(ISERROR(SEARCH("Closed",M2386)))</formula>
    </cfRule>
  </conditionalFormatting>
  <conditionalFormatting sqref="M2390">
    <cfRule type="containsText" dxfId="1380" priority="1344" operator="containsText" text="Stop work">
      <formula>NOT(ISERROR(SEARCH("Stop work",M2390)))</formula>
    </cfRule>
    <cfRule type="containsText" dxfId="1379" priority="1345" operator="containsText" text="Overdue">
      <formula>NOT(ISERROR(SEARCH("Overdue",M2390)))</formula>
    </cfRule>
    <cfRule type="containsText" dxfId="1378" priority="1346" operator="containsText" text="Pending">
      <formula>NOT(ISERROR(SEARCH("Pending",M2390)))</formula>
    </cfRule>
    <cfRule type="containsText" dxfId="1377" priority="1347" operator="containsText" text="Closed">
      <formula>NOT(ISERROR(SEARCH("Closed",M2390)))</formula>
    </cfRule>
  </conditionalFormatting>
  <conditionalFormatting sqref="M2393">
    <cfRule type="containsText" dxfId="1376" priority="1340" operator="containsText" text="Stop work">
      <formula>NOT(ISERROR(SEARCH("Stop work",M2393)))</formula>
    </cfRule>
    <cfRule type="containsText" dxfId="1375" priority="1341" operator="containsText" text="Overdue">
      <formula>NOT(ISERROR(SEARCH("Overdue",M2393)))</formula>
    </cfRule>
    <cfRule type="containsText" dxfId="1374" priority="1342" operator="containsText" text="Pending">
      <formula>NOT(ISERROR(SEARCH("Pending",M2393)))</formula>
    </cfRule>
    <cfRule type="containsText" dxfId="1373" priority="1343" operator="containsText" text="Closed">
      <formula>NOT(ISERROR(SEARCH("Closed",M2393)))</formula>
    </cfRule>
  </conditionalFormatting>
  <conditionalFormatting sqref="M1732 M1750 M1775:M1778 M1791 M1720 M1722:M1724 M1843 M1847 M1857 M1887 M1906 M1920 M1922 M1934 M1942 M1959 M1964 M1969:M1972 M1976 M1981:M1984 M1995:M1996 M1998 M2005 M2015 M2022:M2027 M2031 M2035:M2038 M2048:M2057 M2061 M2083 M2063:M2079 M2105 M2112:M2118 M2120 M2122:M2133 M2139:M2144 M2151:M2177 M2179 M2186:M2206 M2211:M2212 M2217 M2227 M2238 M2255 M1726:M1729 M1780:M1784 M1986:M1991 M2135:M2137 M2146:M2148 M2275:M2276 M2267:M2271 M2280:M2296 M1925:M1926">
    <cfRule type="containsText" dxfId="1372" priority="1336" operator="containsText" text="Stop work">
      <formula>NOT(ISERROR(SEARCH("Stop work",M1720)))</formula>
    </cfRule>
    <cfRule type="containsText" dxfId="1371" priority="1337" operator="containsText" text="Overdue">
      <formula>NOT(ISERROR(SEARCH("Overdue",M1720)))</formula>
    </cfRule>
    <cfRule type="containsText" dxfId="1370" priority="1338" operator="containsText" text="Pending">
      <formula>NOT(ISERROR(SEARCH("Pending",M1720)))</formula>
    </cfRule>
    <cfRule type="containsText" dxfId="1369" priority="1339" operator="containsText" text="Closed">
      <formula>NOT(ISERROR(SEARCH("Closed",M1720)))</formula>
    </cfRule>
  </conditionalFormatting>
  <conditionalFormatting sqref="M1721">
    <cfRule type="containsText" dxfId="1368" priority="1332" operator="containsText" text="Stop work">
      <formula>NOT(ISERROR(SEARCH("Stop work",M1721)))</formula>
    </cfRule>
    <cfRule type="containsText" dxfId="1367" priority="1333" operator="containsText" text="Overdue">
      <formula>NOT(ISERROR(SEARCH("Overdue",M1721)))</formula>
    </cfRule>
    <cfRule type="containsText" dxfId="1366" priority="1334" operator="containsText" text="Pending">
      <formula>NOT(ISERROR(SEARCH("Pending",M1721)))</formula>
    </cfRule>
    <cfRule type="containsText" dxfId="1365" priority="1335" operator="containsText" text="Closed">
      <formula>NOT(ISERROR(SEARCH("Closed",M1721)))</formula>
    </cfRule>
  </conditionalFormatting>
  <conditionalFormatting sqref="M1730">
    <cfRule type="containsText" dxfId="1364" priority="1328" operator="containsText" text="Stop work">
      <formula>NOT(ISERROR(SEARCH("Stop work",M1730)))</formula>
    </cfRule>
    <cfRule type="containsText" dxfId="1363" priority="1329" operator="containsText" text="Overdue">
      <formula>NOT(ISERROR(SEARCH("Overdue",M1730)))</formula>
    </cfRule>
    <cfRule type="containsText" dxfId="1362" priority="1330" operator="containsText" text="Pending">
      <formula>NOT(ISERROR(SEARCH("Pending",M1730)))</formula>
    </cfRule>
    <cfRule type="containsText" dxfId="1361" priority="1331" operator="containsText" text="Closed">
      <formula>NOT(ISERROR(SEARCH("Closed",M1730)))</formula>
    </cfRule>
  </conditionalFormatting>
  <conditionalFormatting sqref="M1731">
    <cfRule type="containsText" dxfId="1360" priority="1324" operator="containsText" text="Stop work">
      <formula>NOT(ISERROR(SEARCH("Stop work",M1731)))</formula>
    </cfRule>
    <cfRule type="containsText" dxfId="1359" priority="1325" operator="containsText" text="Overdue">
      <formula>NOT(ISERROR(SEARCH("Overdue",M1731)))</formula>
    </cfRule>
    <cfRule type="containsText" dxfId="1358" priority="1326" operator="containsText" text="Pending">
      <formula>NOT(ISERROR(SEARCH("Pending",M1731)))</formula>
    </cfRule>
    <cfRule type="containsText" dxfId="1357" priority="1327" operator="containsText" text="Closed">
      <formula>NOT(ISERROR(SEARCH("Closed",M1731)))</formula>
    </cfRule>
  </conditionalFormatting>
  <conditionalFormatting sqref="M1733">
    <cfRule type="containsText" dxfId="1356" priority="1320" operator="containsText" text="Stop work">
      <formula>NOT(ISERROR(SEARCH("Stop work",M1733)))</formula>
    </cfRule>
    <cfRule type="containsText" dxfId="1355" priority="1321" operator="containsText" text="Overdue">
      <formula>NOT(ISERROR(SEARCH("Overdue",M1733)))</formula>
    </cfRule>
    <cfRule type="containsText" dxfId="1354" priority="1322" operator="containsText" text="Pending">
      <formula>NOT(ISERROR(SEARCH("Pending",M1733)))</formula>
    </cfRule>
    <cfRule type="containsText" dxfId="1353" priority="1323" operator="containsText" text="Closed">
      <formula>NOT(ISERROR(SEARCH("Closed",M1733)))</formula>
    </cfRule>
  </conditionalFormatting>
  <conditionalFormatting sqref="M1734:M1735">
    <cfRule type="containsText" dxfId="1352" priority="1316" operator="containsText" text="Stop work">
      <formula>NOT(ISERROR(SEARCH("Stop work",M1734)))</formula>
    </cfRule>
    <cfRule type="containsText" dxfId="1351" priority="1317" operator="containsText" text="Overdue">
      <formula>NOT(ISERROR(SEARCH("Overdue",M1734)))</formula>
    </cfRule>
    <cfRule type="containsText" dxfId="1350" priority="1318" operator="containsText" text="Pending">
      <formula>NOT(ISERROR(SEARCH("Pending",M1734)))</formula>
    </cfRule>
    <cfRule type="containsText" dxfId="1349" priority="1319" operator="containsText" text="Closed">
      <formula>NOT(ISERROR(SEARCH("Closed",M1734)))</formula>
    </cfRule>
  </conditionalFormatting>
  <conditionalFormatting sqref="M1736">
    <cfRule type="containsText" dxfId="1348" priority="1312" operator="containsText" text="Stop work">
      <formula>NOT(ISERROR(SEARCH("Stop work",M1736)))</formula>
    </cfRule>
    <cfRule type="containsText" dxfId="1347" priority="1313" operator="containsText" text="Overdue">
      <formula>NOT(ISERROR(SEARCH("Overdue",M1736)))</formula>
    </cfRule>
    <cfRule type="containsText" dxfId="1346" priority="1314" operator="containsText" text="Pending">
      <formula>NOT(ISERROR(SEARCH("Pending",M1736)))</formula>
    </cfRule>
    <cfRule type="containsText" dxfId="1345" priority="1315" operator="containsText" text="Closed">
      <formula>NOT(ISERROR(SEARCH("Closed",M1736)))</formula>
    </cfRule>
  </conditionalFormatting>
  <conditionalFormatting sqref="M1737:M1748">
    <cfRule type="containsText" dxfId="1344" priority="1308" operator="containsText" text="Stop work">
      <formula>NOT(ISERROR(SEARCH("Stop work",M1737)))</formula>
    </cfRule>
    <cfRule type="containsText" dxfId="1343" priority="1309" operator="containsText" text="Overdue">
      <formula>NOT(ISERROR(SEARCH("Overdue",M1737)))</formula>
    </cfRule>
    <cfRule type="containsText" dxfId="1342" priority="1310" operator="containsText" text="Pending">
      <formula>NOT(ISERROR(SEARCH("Pending",M1737)))</formula>
    </cfRule>
    <cfRule type="containsText" dxfId="1341" priority="1311" operator="containsText" text="Closed">
      <formula>NOT(ISERROR(SEARCH("Closed",M1737)))</formula>
    </cfRule>
  </conditionalFormatting>
  <conditionalFormatting sqref="M1751">
    <cfRule type="containsText" dxfId="1340" priority="1304" operator="containsText" text="Stop work">
      <formula>NOT(ISERROR(SEARCH("Stop work",M1751)))</formula>
    </cfRule>
    <cfRule type="containsText" dxfId="1339" priority="1305" operator="containsText" text="Overdue">
      <formula>NOT(ISERROR(SEARCH("Overdue",M1751)))</formula>
    </cfRule>
    <cfRule type="containsText" dxfId="1338" priority="1306" operator="containsText" text="Pending">
      <formula>NOT(ISERROR(SEARCH("Pending",M1751)))</formula>
    </cfRule>
    <cfRule type="containsText" dxfId="1337" priority="1307" operator="containsText" text="Closed">
      <formula>NOT(ISERROR(SEARCH("Closed",M1751)))</formula>
    </cfRule>
  </conditionalFormatting>
  <conditionalFormatting sqref="M1752">
    <cfRule type="containsText" dxfId="1336" priority="1300" operator="containsText" text="Stop work">
      <formula>NOT(ISERROR(SEARCH("Stop work",M1752)))</formula>
    </cfRule>
    <cfRule type="containsText" dxfId="1335" priority="1301" operator="containsText" text="Overdue">
      <formula>NOT(ISERROR(SEARCH("Overdue",M1752)))</formula>
    </cfRule>
    <cfRule type="containsText" dxfId="1334" priority="1302" operator="containsText" text="Pending">
      <formula>NOT(ISERROR(SEARCH("Pending",M1752)))</formula>
    </cfRule>
    <cfRule type="containsText" dxfId="1333" priority="1303" operator="containsText" text="Closed">
      <formula>NOT(ISERROR(SEARCH("Closed",M1752)))</formula>
    </cfRule>
  </conditionalFormatting>
  <conditionalFormatting sqref="M1753">
    <cfRule type="containsText" dxfId="1332" priority="1296" operator="containsText" text="Stop work">
      <formula>NOT(ISERROR(SEARCH("Stop work",M1753)))</formula>
    </cfRule>
    <cfRule type="containsText" dxfId="1331" priority="1297" operator="containsText" text="Overdue">
      <formula>NOT(ISERROR(SEARCH("Overdue",M1753)))</formula>
    </cfRule>
    <cfRule type="containsText" dxfId="1330" priority="1298" operator="containsText" text="Pending">
      <formula>NOT(ISERROR(SEARCH("Pending",M1753)))</formula>
    </cfRule>
    <cfRule type="containsText" dxfId="1329" priority="1299" operator="containsText" text="Closed">
      <formula>NOT(ISERROR(SEARCH("Closed",M1753)))</formula>
    </cfRule>
  </conditionalFormatting>
  <conditionalFormatting sqref="M1760:M1761">
    <cfRule type="containsText" dxfId="1328" priority="1292" operator="containsText" text="Stop work">
      <formula>NOT(ISERROR(SEARCH("Stop work",M1760)))</formula>
    </cfRule>
    <cfRule type="containsText" dxfId="1327" priority="1293" operator="containsText" text="Overdue">
      <formula>NOT(ISERROR(SEARCH("Overdue",M1760)))</formula>
    </cfRule>
    <cfRule type="containsText" dxfId="1326" priority="1294" operator="containsText" text="Pending">
      <formula>NOT(ISERROR(SEARCH("Pending",M1760)))</formula>
    </cfRule>
    <cfRule type="containsText" dxfId="1325" priority="1295" operator="containsText" text="Closed">
      <formula>NOT(ISERROR(SEARCH("Closed",M1760)))</formula>
    </cfRule>
  </conditionalFormatting>
  <conditionalFormatting sqref="M1762 M1765:M1770">
    <cfRule type="containsText" dxfId="1324" priority="1288" operator="containsText" text="Stop work">
      <formula>NOT(ISERROR(SEARCH("Stop work",M1762)))</formula>
    </cfRule>
    <cfRule type="containsText" dxfId="1323" priority="1289" operator="containsText" text="Overdue">
      <formula>NOT(ISERROR(SEARCH("Overdue",M1762)))</formula>
    </cfRule>
    <cfRule type="containsText" dxfId="1322" priority="1290" operator="containsText" text="Pending">
      <formula>NOT(ISERROR(SEARCH("Pending",M1762)))</formula>
    </cfRule>
    <cfRule type="containsText" dxfId="1321" priority="1291" operator="containsText" text="Closed">
      <formula>NOT(ISERROR(SEARCH("Closed",M1762)))</formula>
    </cfRule>
  </conditionalFormatting>
  <conditionalFormatting sqref="M1771:M1774">
    <cfRule type="containsText" dxfId="1320" priority="1284" operator="containsText" text="Stop work">
      <formula>NOT(ISERROR(SEARCH("Stop work",M1771)))</formula>
    </cfRule>
    <cfRule type="containsText" dxfId="1319" priority="1285" operator="containsText" text="Overdue">
      <formula>NOT(ISERROR(SEARCH("Overdue",M1771)))</formula>
    </cfRule>
    <cfRule type="containsText" dxfId="1318" priority="1286" operator="containsText" text="Pending">
      <formula>NOT(ISERROR(SEARCH("Pending",M1771)))</formula>
    </cfRule>
    <cfRule type="containsText" dxfId="1317" priority="1287" operator="containsText" text="Closed">
      <formula>NOT(ISERROR(SEARCH("Closed",M1771)))</formula>
    </cfRule>
  </conditionalFormatting>
  <conditionalFormatting sqref="M1754">
    <cfRule type="containsText" dxfId="1316" priority="1280" operator="containsText" text="Stop work">
      <formula>NOT(ISERROR(SEARCH("Stop work",M1754)))</formula>
    </cfRule>
    <cfRule type="containsText" dxfId="1315" priority="1281" operator="containsText" text="Overdue">
      <formula>NOT(ISERROR(SEARCH("Overdue",M1754)))</formula>
    </cfRule>
    <cfRule type="containsText" dxfId="1314" priority="1282" operator="containsText" text="Pending">
      <formula>NOT(ISERROR(SEARCH("Pending",M1754)))</formula>
    </cfRule>
    <cfRule type="containsText" dxfId="1313" priority="1283" operator="containsText" text="Closed">
      <formula>NOT(ISERROR(SEARCH("Closed",M1754)))</formula>
    </cfRule>
  </conditionalFormatting>
  <conditionalFormatting sqref="M1755">
    <cfRule type="containsText" dxfId="1312" priority="1276" operator="containsText" text="Stop work">
      <formula>NOT(ISERROR(SEARCH("Stop work",M1755)))</formula>
    </cfRule>
    <cfRule type="containsText" dxfId="1311" priority="1277" operator="containsText" text="Overdue">
      <formula>NOT(ISERROR(SEARCH("Overdue",M1755)))</formula>
    </cfRule>
    <cfRule type="containsText" dxfId="1310" priority="1278" operator="containsText" text="Pending">
      <formula>NOT(ISERROR(SEARCH("Pending",M1755)))</formula>
    </cfRule>
    <cfRule type="containsText" dxfId="1309" priority="1279" operator="containsText" text="Closed">
      <formula>NOT(ISERROR(SEARCH("Closed",M1755)))</formula>
    </cfRule>
  </conditionalFormatting>
  <conditionalFormatting sqref="M1756">
    <cfRule type="containsText" dxfId="1308" priority="1272" operator="containsText" text="Stop work">
      <formula>NOT(ISERROR(SEARCH("Stop work",M1756)))</formula>
    </cfRule>
    <cfRule type="containsText" dxfId="1307" priority="1273" operator="containsText" text="Overdue">
      <formula>NOT(ISERROR(SEARCH("Overdue",M1756)))</formula>
    </cfRule>
    <cfRule type="containsText" dxfId="1306" priority="1274" operator="containsText" text="Pending">
      <formula>NOT(ISERROR(SEARCH("Pending",M1756)))</formula>
    </cfRule>
    <cfRule type="containsText" dxfId="1305" priority="1275" operator="containsText" text="Closed">
      <formula>NOT(ISERROR(SEARCH("Closed",M1756)))</formula>
    </cfRule>
  </conditionalFormatting>
  <conditionalFormatting sqref="M1757">
    <cfRule type="containsText" dxfId="1304" priority="1268" operator="containsText" text="Stop work">
      <formula>NOT(ISERROR(SEARCH("Stop work",M1757)))</formula>
    </cfRule>
    <cfRule type="containsText" dxfId="1303" priority="1269" operator="containsText" text="Overdue">
      <formula>NOT(ISERROR(SEARCH("Overdue",M1757)))</formula>
    </cfRule>
    <cfRule type="containsText" dxfId="1302" priority="1270" operator="containsText" text="Pending">
      <formula>NOT(ISERROR(SEARCH("Pending",M1757)))</formula>
    </cfRule>
    <cfRule type="containsText" dxfId="1301" priority="1271" operator="containsText" text="Closed">
      <formula>NOT(ISERROR(SEARCH("Closed",M1757)))</formula>
    </cfRule>
  </conditionalFormatting>
  <conditionalFormatting sqref="M1758">
    <cfRule type="containsText" dxfId="1300" priority="1264" operator="containsText" text="Stop work">
      <formula>NOT(ISERROR(SEARCH("Stop work",M1758)))</formula>
    </cfRule>
    <cfRule type="containsText" dxfId="1299" priority="1265" operator="containsText" text="Overdue">
      <formula>NOT(ISERROR(SEARCH("Overdue",M1758)))</formula>
    </cfRule>
    <cfRule type="containsText" dxfId="1298" priority="1266" operator="containsText" text="Pending">
      <formula>NOT(ISERROR(SEARCH("Pending",M1758)))</formula>
    </cfRule>
    <cfRule type="containsText" dxfId="1297" priority="1267" operator="containsText" text="Closed">
      <formula>NOT(ISERROR(SEARCH("Closed",M1758)))</formula>
    </cfRule>
  </conditionalFormatting>
  <conditionalFormatting sqref="M1787">
    <cfRule type="containsText" dxfId="1296" priority="1260" operator="containsText" text="Stop work">
      <formula>NOT(ISERROR(SEARCH("Stop work",M1787)))</formula>
    </cfRule>
    <cfRule type="containsText" dxfId="1295" priority="1261" operator="containsText" text="Overdue">
      <formula>NOT(ISERROR(SEARCH("Overdue",M1787)))</formula>
    </cfRule>
    <cfRule type="containsText" dxfId="1294" priority="1262" operator="containsText" text="Pending">
      <formula>NOT(ISERROR(SEARCH("Pending",M1787)))</formula>
    </cfRule>
    <cfRule type="containsText" dxfId="1293" priority="1263" operator="containsText" text="Closed">
      <formula>NOT(ISERROR(SEARCH("Closed",M1787)))</formula>
    </cfRule>
  </conditionalFormatting>
  <conditionalFormatting sqref="M1788">
    <cfRule type="containsText" dxfId="1292" priority="1256" operator="containsText" text="Stop work">
      <formula>NOT(ISERROR(SEARCH("Stop work",M1788)))</formula>
    </cfRule>
    <cfRule type="containsText" dxfId="1291" priority="1257" operator="containsText" text="Overdue">
      <formula>NOT(ISERROR(SEARCH("Overdue",M1788)))</formula>
    </cfRule>
    <cfRule type="containsText" dxfId="1290" priority="1258" operator="containsText" text="Pending">
      <formula>NOT(ISERROR(SEARCH("Pending",M1788)))</formula>
    </cfRule>
    <cfRule type="containsText" dxfId="1289" priority="1259" operator="containsText" text="Closed">
      <formula>NOT(ISERROR(SEARCH("Closed",M1788)))</formula>
    </cfRule>
  </conditionalFormatting>
  <conditionalFormatting sqref="M1785">
    <cfRule type="containsText" dxfId="1288" priority="1252" operator="containsText" text="Stop work">
      <formula>NOT(ISERROR(SEARCH("Stop work",M1785)))</formula>
    </cfRule>
    <cfRule type="containsText" dxfId="1287" priority="1253" operator="containsText" text="Overdue">
      <formula>NOT(ISERROR(SEARCH("Overdue",M1785)))</formula>
    </cfRule>
    <cfRule type="containsText" dxfId="1286" priority="1254" operator="containsText" text="Pending">
      <formula>NOT(ISERROR(SEARCH("Pending",M1785)))</formula>
    </cfRule>
    <cfRule type="containsText" dxfId="1285" priority="1255" operator="containsText" text="Closed">
      <formula>NOT(ISERROR(SEARCH("Closed",M1785)))</formula>
    </cfRule>
  </conditionalFormatting>
  <conditionalFormatting sqref="M1789:M1790">
    <cfRule type="containsText" dxfId="1284" priority="1248" operator="containsText" text="Stop work">
      <formula>NOT(ISERROR(SEARCH("Stop work",M1789)))</formula>
    </cfRule>
    <cfRule type="containsText" dxfId="1283" priority="1249" operator="containsText" text="Overdue">
      <formula>NOT(ISERROR(SEARCH("Overdue",M1789)))</formula>
    </cfRule>
    <cfRule type="containsText" dxfId="1282" priority="1250" operator="containsText" text="Pending">
      <formula>NOT(ISERROR(SEARCH("Pending",M1789)))</formula>
    </cfRule>
    <cfRule type="containsText" dxfId="1281" priority="1251" operator="containsText" text="Closed">
      <formula>NOT(ISERROR(SEARCH("Closed",M1789)))</formula>
    </cfRule>
  </conditionalFormatting>
  <conditionalFormatting sqref="M1786">
    <cfRule type="containsText" dxfId="1280" priority="1244" operator="containsText" text="Stop work">
      <formula>NOT(ISERROR(SEARCH("Stop work",M1786)))</formula>
    </cfRule>
    <cfRule type="containsText" dxfId="1279" priority="1245" operator="containsText" text="Overdue">
      <formula>NOT(ISERROR(SEARCH("Overdue",M1786)))</formula>
    </cfRule>
    <cfRule type="containsText" dxfId="1278" priority="1246" operator="containsText" text="Pending">
      <formula>NOT(ISERROR(SEARCH("Pending",M1786)))</formula>
    </cfRule>
    <cfRule type="containsText" dxfId="1277" priority="1247" operator="containsText" text="Closed">
      <formula>NOT(ISERROR(SEARCH("Closed",M1786)))</formula>
    </cfRule>
  </conditionalFormatting>
  <conditionalFormatting sqref="M1792:M1793">
    <cfRule type="containsText" dxfId="1276" priority="1240" operator="containsText" text="Stop work">
      <formula>NOT(ISERROR(SEARCH("Stop work",M1792)))</formula>
    </cfRule>
    <cfRule type="containsText" dxfId="1275" priority="1241" operator="containsText" text="Overdue">
      <formula>NOT(ISERROR(SEARCH("Overdue",M1792)))</formula>
    </cfRule>
    <cfRule type="containsText" dxfId="1274" priority="1242" operator="containsText" text="Pending">
      <formula>NOT(ISERROR(SEARCH("Pending",M1792)))</formula>
    </cfRule>
    <cfRule type="containsText" dxfId="1273" priority="1243" operator="containsText" text="Closed">
      <formula>NOT(ISERROR(SEARCH("Closed",M1792)))</formula>
    </cfRule>
  </conditionalFormatting>
  <conditionalFormatting sqref="M1794:M1801">
    <cfRule type="containsText" dxfId="1272" priority="1236" operator="containsText" text="Stop work">
      <formula>NOT(ISERROR(SEARCH("Stop work",M1794)))</formula>
    </cfRule>
    <cfRule type="containsText" dxfId="1271" priority="1237" operator="containsText" text="Overdue">
      <formula>NOT(ISERROR(SEARCH("Overdue",M1794)))</formula>
    </cfRule>
    <cfRule type="containsText" dxfId="1270" priority="1238" operator="containsText" text="Pending">
      <formula>NOT(ISERROR(SEARCH("Pending",M1794)))</formula>
    </cfRule>
    <cfRule type="containsText" dxfId="1269" priority="1239" operator="containsText" text="Closed">
      <formula>NOT(ISERROR(SEARCH("Closed",M1794)))</formula>
    </cfRule>
  </conditionalFormatting>
  <conditionalFormatting sqref="M1805">
    <cfRule type="containsText" dxfId="1268" priority="1232" operator="containsText" text="Stop work">
      <formula>NOT(ISERROR(SEARCH("Stop work",M1805)))</formula>
    </cfRule>
    <cfRule type="containsText" dxfId="1267" priority="1233" operator="containsText" text="Overdue">
      <formula>NOT(ISERROR(SEARCH("Overdue",M1805)))</formula>
    </cfRule>
    <cfRule type="containsText" dxfId="1266" priority="1234" operator="containsText" text="Pending">
      <formula>NOT(ISERROR(SEARCH("Pending",M1805)))</formula>
    </cfRule>
    <cfRule type="containsText" dxfId="1265" priority="1235" operator="containsText" text="Closed">
      <formula>NOT(ISERROR(SEARCH("Closed",M1805)))</formula>
    </cfRule>
  </conditionalFormatting>
  <conditionalFormatting sqref="M1806">
    <cfRule type="containsText" dxfId="1264" priority="1228" operator="containsText" text="Stop work">
      <formula>NOT(ISERROR(SEARCH("Stop work",M1806)))</formula>
    </cfRule>
    <cfRule type="containsText" dxfId="1263" priority="1229" operator="containsText" text="Overdue">
      <formula>NOT(ISERROR(SEARCH("Overdue",M1806)))</formula>
    </cfRule>
    <cfRule type="containsText" dxfId="1262" priority="1230" operator="containsText" text="Pending">
      <formula>NOT(ISERROR(SEARCH("Pending",M1806)))</formula>
    </cfRule>
    <cfRule type="containsText" dxfId="1261" priority="1231" operator="containsText" text="Closed">
      <formula>NOT(ISERROR(SEARCH("Closed",M1806)))</formula>
    </cfRule>
  </conditionalFormatting>
  <conditionalFormatting sqref="M1802:M1804">
    <cfRule type="containsText" dxfId="1260" priority="1224" operator="containsText" text="Stop work">
      <formula>NOT(ISERROR(SEARCH("Stop work",M1802)))</formula>
    </cfRule>
    <cfRule type="containsText" dxfId="1259" priority="1225" operator="containsText" text="Overdue">
      <formula>NOT(ISERROR(SEARCH("Overdue",M1802)))</formula>
    </cfRule>
    <cfRule type="containsText" dxfId="1258" priority="1226" operator="containsText" text="Pending">
      <formula>NOT(ISERROR(SEARCH("Pending",M1802)))</formula>
    </cfRule>
    <cfRule type="containsText" dxfId="1257" priority="1227" operator="containsText" text="Closed">
      <formula>NOT(ISERROR(SEARCH("Closed",M1802)))</formula>
    </cfRule>
  </conditionalFormatting>
  <conditionalFormatting sqref="M1807:M1810">
    <cfRule type="containsText" dxfId="1256" priority="1220" operator="containsText" text="Stop work">
      <formula>NOT(ISERROR(SEARCH("Stop work",M1807)))</formula>
    </cfRule>
    <cfRule type="containsText" dxfId="1255" priority="1221" operator="containsText" text="Overdue">
      <formula>NOT(ISERROR(SEARCH("Overdue",M1807)))</formula>
    </cfRule>
    <cfRule type="containsText" dxfId="1254" priority="1222" operator="containsText" text="Pending">
      <formula>NOT(ISERROR(SEARCH("Pending",M1807)))</formula>
    </cfRule>
    <cfRule type="containsText" dxfId="1253" priority="1223" operator="containsText" text="Closed">
      <formula>NOT(ISERROR(SEARCH("Closed",M1807)))</formula>
    </cfRule>
  </conditionalFormatting>
  <conditionalFormatting sqref="M1811:M1815">
    <cfRule type="containsText" dxfId="1252" priority="1216" operator="containsText" text="Stop work">
      <formula>NOT(ISERROR(SEARCH("Stop work",M1811)))</formula>
    </cfRule>
    <cfRule type="containsText" dxfId="1251" priority="1217" operator="containsText" text="Overdue">
      <formula>NOT(ISERROR(SEARCH("Overdue",M1811)))</formula>
    </cfRule>
    <cfRule type="containsText" dxfId="1250" priority="1218" operator="containsText" text="Pending">
      <formula>NOT(ISERROR(SEARCH("Pending",M1811)))</formula>
    </cfRule>
    <cfRule type="containsText" dxfId="1249" priority="1219" operator="containsText" text="Closed">
      <formula>NOT(ISERROR(SEARCH("Closed",M1811)))</formula>
    </cfRule>
  </conditionalFormatting>
  <conditionalFormatting sqref="M1816">
    <cfRule type="containsText" dxfId="1248" priority="1212" operator="containsText" text="Stop work">
      <formula>NOT(ISERROR(SEARCH("Stop work",M1816)))</formula>
    </cfRule>
    <cfRule type="containsText" dxfId="1247" priority="1213" operator="containsText" text="Overdue">
      <formula>NOT(ISERROR(SEARCH("Overdue",M1816)))</formula>
    </cfRule>
    <cfRule type="containsText" dxfId="1246" priority="1214" operator="containsText" text="Pending">
      <formula>NOT(ISERROR(SEARCH("Pending",M1816)))</formula>
    </cfRule>
    <cfRule type="containsText" dxfId="1245" priority="1215" operator="containsText" text="Closed">
      <formula>NOT(ISERROR(SEARCH("Closed",M1816)))</formula>
    </cfRule>
  </conditionalFormatting>
  <conditionalFormatting sqref="M1817:M1818">
    <cfRule type="containsText" dxfId="1244" priority="1208" operator="containsText" text="Stop work">
      <formula>NOT(ISERROR(SEARCH("Stop work",M1817)))</formula>
    </cfRule>
    <cfRule type="containsText" dxfId="1243" priority="1209" operator="containsText" text="Overdue">
      <formula>NOT(ISERROR(SEARCH("Overdue",M1817)))</formula>
    </cfRule>
    <cfRule type="containsText" dxfId="1242" priority="1210" operator="containsText" text="Pending">
      <formula>NOT(ISERROR(SEARCH("Pending",M1817)))</formula>
    </cfRule>
    <cfRule type="containsText" dxfId="1241" priority="1211" operator="containsText" text="Closed">
      <formula>NOT(ISERROR(SEARCH("Closed",M1817)))</formula>
    </cfRule>
  </conditionalFormatting>
  <conditionalFormatting sqref="M1714:M1719">
    <cfRule type="containsText" dxfId="1240" priority="1204" operator="containsText" text="Stop work">
      <formula>NOT(ISERROR(SEARCH("Stop work",M1714)))</formula>
    </cfRule>
    <cfRule type="containsText" dxfId="1239" priority="1205" operator="containsText" text="Overdue">
      <formula>NOT(ISERROR(SEARCH("Overdue",M1714)))</formula>
    </cfRule>
    <cfRule type="containsText" dxfId="1238" priority="1206" operator="containsText" text="Pending">
      <formula>NOT(ISERROR(SEARCH("Pending",M1714)))</formula>
    </cfRule>
    <cfRule type="containsText" dxfId="1237" priority="1207" operator="containsText" text="Closed">
      <formula>NOT(ISERROR(SEARCH("Closed",M1714)))</formula>
    </cfRule>
  </conditionalFormatting>
  <conditionalFormatting sqref="M1819:M1841">
    <cfRule type="containsText" dxfId="1236" priority="1200" operator="containsText" text="Stop work">
      <formula>NOT(ISERROR(SEARCH("Stop work",M1819)))</formula>
    </cfRule>
    <cfRule type="containsText" dxfId="1235" priority="1201" operator="containsText" text="Overdue">
      <formula>NOT(ISERROR(SEARCH("Overdue",M1819)))</formula>
    </cfRule>
    <cfRule type="containsText" dxfId="1234" priority="1202" operator="containsText" text="Pending">
      <formula>NOT(ISERROR(SEARCH("Pending",M1819)))</formula>
    </cfRule>
    <cfRule type="containsText" dxfId="1233" priority="1203" operator="containsText" text="Closed">
      <formula>NOT(ISERROR(SEARCH("Closed",M1819)))</formula>
    </cfRule>
  </conditionalFormatting>
  <conditionalFormatting sqref="M1844">
    <cfRule type="containsText" dxfId="1232" priority="1196" operator="containsText" text="Stop work">
      <formula>NOT(ISERROR(SEARCH("Stop work",M1844)))</formula>
    </cfRule>
    <cfRule type="containsText" dxfId="1231" priority="1197" operator="containsText" text="Overdue">
      <formula>NOT(ISERROR(SEARCH("Overdue",M1844)))</formula>
    </cfRule>
    <cfRule type="containsText" dxfId="1230" priority="1198" operator="containsText" text="Pending">
      <formula>NOT(ISERROR(SEARCH("Pending",M1844)))</formula>
    </cfRule>
    <cfRule type="containsText" dxfId="1229" priority="1199" operator="containsText" text="Closed">
      <formula>NOT(ISERROR(SEARCH("Closed",M1844)))</formula>
    </cfRule>
  </conditionalFormatting>
  <conditionalFormatting sqref="M1845">
    <cfRule type="containsText" dxfId="1228" priority="1192" operator="containsText" text="Stop work">
      <formula>NOT(ISERROR(SEARCH("Stop work",M1845)))</formula>
    </cfRule>
    <cfRule type="containsText" dxfId="1227" priority="1193" operator="containsText" text="Overdue">
      <formula>NOT(ISERROR(SEARCH("Overdue",M1845)))</formula>
    </cfRule>
    <cfRule type="containsText" dxfId="1226" priority="1194" operator="containsText" text="Pending">
      <formula>NOT(ISERROR(SEARCH("Pending",M1845)))</formula>
    </cfRule>
    <cfRule type="containsText" dxfId="1225" priority="1195" operator="containsText" text="Closed">
      <formula>NOT(ISERROR(SEARCH("Closed",M1845)))</formula>
    </cfRule>
  </conditionalFormatting>
  <conditionalFormatting sqref="M1846">
    <cfRule type="containsText" dxfId="1224" priority="1188" operator="containsText" text="Stop work">
      <formula>NOT(ISERROR(SEARCH("Stop work",M1846)))</formula>
    </cfRule>
    <cfRule type="containsText" dxfId="1223" priority="1189" operator="containsText" text="Overdue">
      <formula>NOT(ISERROR(SEARCH("Overdue",M1846)))</formula>
    </cfRule>
    <cfRule type="containsText" dxfId="1222" priority="1190" operator="containsText" text="Pending">
      <formula>NOT(ISERROR(SEARCH("Pending",M1846)))</formula>
    </cfRule>
    <cfRule type="containsText" dxfId="1221" priority="1191" operator="containsText" text="Closed">
      <formula>NOT(ISERROR(SEARCH("Closed",M1846)))</formula>
    </cfRule>
  </conditionalFormatting>
  <conditionalFormatting sqref="M1848">
    <cfRule type="containsText" dxfId="1220" priority="1184" operator="containsText" text="Stop work">
      <formula>NOT(ISERROR(SEARCH("Stop work",M1848)))</formula>
    </cfRule>
    <cfRule type="containsText" dxfId="1219" priority="1185" operator="containsText" text="Overdue">
      <formula>NOT(ISERROR(SEARCH("Overdue",M1848)))</formula>
    </cfRule>
    <cfRule type="containsText" dxfId="1218" priority="1186" operator="containsText" text="Pending">
      <formula>NOT(ISERROR(SEARCH("Pending",M1848)))</formula>
    </cfRule>
    <cfRule type="containsText" dxfId="1217" priority="1187" operator="containsText" text="Closed">
      <formula>NOT(ISERROR(SEARCH("Closed",M1848)))</formula>
    </cfRule>
  </conditionalFormatting>
  <conditionalFormatting sqref="M1849">
    <cfRule type="containsText" dxfId="1216" priority="1180" operator="containsText" text="Stop work">
      <formula>NOT(ISERROR(SEARCH("Stop work",M1849)))</formula>
    </cfRule>
    <cfRule type="containsText" dxfId="1215" priority="1181" operator="containsText" text="Overdue">
      <formula>NOT(ISERROR(SEARCH("Overdue",M1849)))</formula>
    </cfRule>
    <cfRule type="containsText" dxfId="1214" priority="1182" operator="containsText" text="Pending">
      <formula>NOT(ISERROR(SEARCH("Pending",M1849)))</formula>
    </cfRule>
    <cfRule type="containsText" dxfId="1213" priority="1183" operator="containsText" text="Closed">
      <formula>NOT(ISERROR(SEARCH("Closed",M1849)))</formula>
    </cfRule>
  </conditionalFormatting>
  <conditionalFormatting sqref="M1850">
    <cfRule type="containsText" dxfId="1212" priority="1176" operator="containsText" text="Stop work">
      <formula>NOT(ISERROR(SEARCH("Stop work",M1850)))</formula>
    </cfRule>
    <cfRule type="containsText" dxfId="1211" priority="1177" operator="containsText" text="Overdue">
      <formula>NOT(ISERROR(SEARCH("Overdue",M1850)))</formula>
    </cfRule>
    <cfRule type="containsText" dxfId="1210" priority="1178" operator="containsText" text="Pending">
      <formula>NOT(ISERROR(SEARCH("Pending",M1850)))</formula>
    </cfRule>
    <cfRule type="containsText" dxfId="1209" priority="1179" operator="containsText" text="Closed">
      <formula>NOT(ISERROR(SEARCH("Closed",M1850)))</formula>
    </cfRule>
  </conditionalFormatting>
  <conditionalFormatting sqref="M1851">
    <cfRule type="containsText" dxfId="1208" priority="1172" operator="containsText" text="Stop work">
      <formula>NOT(ISERROR(SEARCH("Stop work",M1851)))</formula>
    </cfRule>
    <cfRule type="containsText" dxfId="1207" priority="1173" operator="containsText" text="Overdue">
      <formula>NOT(ISERROR(SEARCH("Overdue",M1851)))</formula>
    </cfRule>
    <cfRule type="containsText" dxfId="1206" priority="1174" operator="containsText" text="Pending">
      <formula>NOT(ISERROR(SEARCH("Pending",M1851)))</formula>
    </cfRule>
    <cfRule type="containsText" dxfId="1205" priority="1175" operator="containsText" text="Closed">
      <formula>NOT(ISERROR(SEARCH("Closed",M1851)))</formula>
    </cfRule>
  </conditionalFormatting>
  <conditionalFormatting sqref="M1858">
    <cfRule type="containsText" dxfId="1204" priority="1168" operator="containsText" text="Stop work">
      <formula>NOT(ISERROR(SEARCH("Stop work",M1858)))</formula>
    </cfRule>
    <cfRule type="containsText" dxfId="1203" priority="1169" operator="containsText" text="Overdue">
      <formula>NOT(ISERROR(SEARCH("Overdue",M1858)))</formula>
    </cfRule>
    <cfRule type="containsText" dxfId="1202" priority="1170" operator="containsText" text="Pending">
      <formula>NOT(ISERROR(SEARCH("Pending",M1858)))</formula>
    </cfRule>
    <cfRule type="containsText" dxfId="1201" priority="1171" operator="containsText" text="Closed">
      <formula>NOT(ISERROR(SEARCH("Closed",M1858)))</formula>
    </cfRule>
  </conditionalFormatting>
  <conditionalFormatting sqref="M1859 M1866:M1867 M1861:M1862">
    <cfRule type="containsText" dxfId="1200" priority="1164" operator="containsText" text="Stop work">
      <formula>NOT(ISERROR(SEARCH("Stop work",M1859)))</formula>
    </cfRule>
    <cfRule type="containsText" dxfId="1199" priority="1165" operator="containsText" text="Overdue">
      <formula>NOT(ISERROR(SEARCH("Overdue",M1859)))</formula>
    </cfRule>
    <cfRule type="containsText" dxfId="1198" priority="1166" operator="containsText" text="Pending">
      <formula>NOT(ISERROR(SEARCH("Pending",M1859)))</formula>
    </cfRule>
    <cfRule type="containsText" dxfId="1197" priority="1167" operator="containsText" text="Closed">
      <formula>NOT(ISERROR(SEARCH("Closed",M1859)))</formula>
    </cfRule>
  </conditionalFormatting>
  <conditionalFormatting sqref="M1868:M1871">
    <cfRule type="containsText" dxfId="1196" priority="1160" operator="containsText" text="Stop work">
      <formula>NOT(ISERROR(SEARCH("Stop work",M1868)))</formula>
    </cfRule>
    <cfRule type="containsText" dxfId="1195" priority="1161" operator="containsText" text="Overdue">
      <formula>NOT(ISERROR(SEARCH("Overdue",M1868)))</formula>
    </cfRule>
    <cfRule type="containsText" dxfId="1194" priority="1162" operator="containsText" text="Pending">
      <formula>NOT(ISERROR(SEARCH("Pending",M1868)))</formula>
    </cfRule>
    <cfRule type="containsText" dxfId="1193" priority="1163" operator="containsText" text="Closed">
      <formula>NOT(ISERROR(SEARCH("Closed",M1868)))</formula>
    </cfRule>
  </conditionalFormatting>
  <conditionalFormatting sqref="M1872">
    <cfRule type="containsText" dxfId="1192" priority="1156" operator="containsText" text="Stop work">
      <formula>NOT(ISERROR(SEARCH("Stop work",M1872)))</formula>
    </cfRule>
    <cfRule type="containsText" dxfId="1191" priority="1157" operator="containsText" text="Overdue">
      <formula>NOT(ISERROR(SEARCH("Overdue",M1872)))</formula>
    </cfRule>
    <cfRule type="containsText" dxfId="1190" priority="1158" operator="containsText" text="Pending">
      <formula>NOT(ISERROR(SEARCH("Pending",M1872)))</formula>
    </cfRule>
    <cfRule type="containsText" dxfId="1189" priority="1159" operator="containsText" text="Closed">
      <formula>NOT(ISERROR(SEARCH("Closed",M1872)))</formula>
    </cfRule>
  </conditionalFormatting>
  <conditionalFormatting sqref="M1873:M1874">
    <cfRule type="containsText" dxfId="1188" priority="1152" operator="containsText" text="Stop work">
      <formula>NOT(ISERROR(SEARCH("Stop work",M1873)))</formula>
    </cfRule>
    <cfRule type="containsText" dxfId="1187" priority="1153" operator="containsText" text="Overdue">
      <formula>NOT(ISERROR(SEARCH("Overdue",M1873)))</formula>
    </cfRule>
    <cfRule type="containsText" dxfId="1186" priority="1154" operator="containsText" text="Pending">
      <formula>NOT(ISERROR(SEARCH("Pending",M1873)))</formula>
    </cfRule>
    <cfRule type="containsText" dxfId="1185" priority="1155" operator="containsText" text="Closed">
      <formula>NOT(ISERROR(SEARCH("Closed",M1873)))</formula>
    </cfRule>
  </conditionalFormatting>
  <conditionalFormatting sqref="M1877">
    <cfRule type="containsText" dxfId="1184" priority="1148" operator="containsText" text="Stop work">
      <formula>NOT(ISERROR(SEARCH("Stop work",M1877)))</formula>
    </cfRule>
    <cfRule type="containsText" dxfId="1183" priority="1149" operator="containsText" text="Overdue">
      <formula>NOT(ISERROR(SEARCH("Overdue",M1877)))</formula>
    </cfRule>
    <cfRule type="containsText" dxfId="1182" priority="1150" operator="containsText" text="Pending">
      <formula>NOT(ISERROR(SEARCH("Pending",M1877)))</formula>
    </cfRule>
    <cfRule type="containsText" dxfId="1181" priority="1151" operator="containsText" text="Closed">
      <formula>NOT(ISERROR(SEARCH("Closed",M1877)))</formula>
    </cfRule>
  </conditionalFormatting>
  <conditionalFormatting sqref="M1878">
    <cfRule type="containsText" dxfId="1180" priority="1144" operator="containsText" text="Stop work">
      <formula>NOT(ISERROR(SEARCH("Stop work",M1878)))</formula>
    </cfRule>
    <cfRule type="containsText" dxfId="1179" priority="1145" operator="containsText" text="Overdue">
      <formula>NOT(ISERROR(SEARCH("Overdue",M1878)))</formula>
    </cfRule>
    <cfRule type="containsText" dxfId="1178" priority="1146" operator="containsText" text="Pending">
      <formula>NOT(ISERROR(SEARCH("Pending",M1878)))</formula>
    </cfRule>
    <cfRule type="containsText" dxfId="1177" priority="1147" operator="containsText" text="Closed">
      <formula>NOT(ISERROR(SEARCH("Closed",M1878)))</formula>
    </cfRule>
  </conditionalFormatting>
  <conditionalFormatting sqref="M1879">
    <cfRule type="containsText" dxfId="1176" priority="1140" operator="containsText" text="Stop work">
      <formula>NOT(ISERROR(SEARCH("Stop work",M1879)))</formula>
    </cfRule>
    <cfRule type="containsText" dxfId="1175" priority="1141" operator="containsText" text="Overdue">
      <formula>NOT(ISERROR(SEARCH("Overdue",M1879)))</formula>
    </cfRule>
    <cfRule type="containsText" dxfId="1174" priority="1142" operator="containsText" text="Pending">
      <formula>NOT(ISERROR(SEARCH("Pending",M1879)))</formula>
    </cfRule>
    <cfRule type="containsText" dxfId="1173" priority="1143" operator="containsText" text="Closed">
      <formula>NOT(ISERROR(SEARCH("Closed",M1879)))</formula>
    </cfRule>
  </conditionalFormatting>
  <conditionalFormatting sqref="M1880">
    <cfRule type="containsText" dxfId="1172" priority="1136" operator="containsText" text="Stop work">
      <formula>NOT(ISERROR(SEARCH("Stop work",M1880)))</formula>
    </cfRule>
    <cfRule type="containsText" dxfId="1171" priority="1137" operator="containsText" text="Overdue">
      <formula>NOT(ISERROR(SEARCH("Overdue",M1880)))</formula>
    </cfRule>
    <cfRule type="containsText" dxfId="1170" priority="1138" operator="containsText" text="Pending">
      <formula>NOT(ISERROR(SEARCH("Pending",M1880)))</formula>
    </cfRule>
    <cfRule type="containsText" dxfId="1169" priority="1139" operator="containsText" text="Closed">
      <formula>NOT(ISERROR(SEARCH("Closed",M1880)))</formula>
    </cfRule>
  </conditionalFormatting>
  <conditionalFormatting sqref="M1881:M1885">
    <cfRule type="containsText" dxfId="1168" priority="1132" operator="containsText" text="Stop work">
      <formula>NOT(ISERROR(SEARCH("Stop work",M1881)))</formula>
    </cfRule>
    <cfRule type="containsText" dxfId="1167" priority="1133" operator="containsText" text="Overdue">
      <formula>NOT(ISERROR(SEARCH("Overdue",M1881)))</formula>
    </cfRule>
    <cfRule type="containsText" dxfId="1166" priority="1134" operator="containsText" text="Pending">
      <formula>NOT(ISERROR(SEARCH("Pending",M1881)))</formula>
    </cfRule>
    <cfRule type="containsText" dxfId="1165" priority="1135" operator="containsText" text="Closed">
      <formula>NOT(ISERROR(SEARCH("Closed",M1881)))</formula>
    </cfRule>
  </conditionalFormatting>
  <conditionalFormatting sqref="M1852:M1855">
    <cfRule type="containsText" dxfId="1164" priority="1128" operator="containsText" text="Stop work">
      <formula>NOT(ISERROR(SEARCH("Stop work",M1852)))</formula>
    </cfRule>
    <cfRule type="containsText" dxfId="1163" priority="1129" operator="containsText" text="Overdue">
      <formula>NOT(ISERROR(SEARCH("Overdue",M1852)))</formula>
    </cfRule>
    <cfRule type="containsText" dxfId="1162" priority="1130" operator="containsText" text="Pending">
      <formula>NOT(ISERROR(SEARCH("Pending",M1852)))</formula>
    </cfRule>
    <cfRule type="containsText" dxfId="1161" priority="1131" operator="containsText" text="Closed">
      <formula>NOT(ISERROR(SEARCH("Closed",M1852)))</formula>
    </cfRule>
  </conditionalFormatting>
  <conditionalFormatting sqref="M1863">
    <cfRule type="containsText" dxfId="1160" priority="1124" operator="containsText" text="Stop work">
      <formula>NOT(ISERROR(SEARCH("Stop work",M1863)))</formula>
    </cfRule>
    <cfRule type="containsText" dxfId="1159" priority="1125" operator="containsText" text="Overdue">
      <formula>NOT(ISERROR(SEARCH("Overdue",M1863)))</formula>
    </cfRule>
    <cfRule type="containsText" dxfId="1158" priority="1126" operator="containsText" text="Pending">
      <formula>NOT(ISERROR(SEARCH("Pending",M1863)))</formula>
    </cfRule>
    <cfRule type="containsText" dxfId="1157" priority="1127" operator="containsText" text="Closed">
      <formula>NOT(ISERROR(SEARCH("Closed",M1863)))</formula>
    </cfRule>
  </conditionalFormatting>
  <conditionalFormatting sqref="M1864:M1865">
    <cfRule type="containsText" dxfId="1156" priority="1120" operator="containsText" text="Stop work">
      <formula>NOT(ISERROR(SEARCH("Stop work",M1864)))</formula>
    </cfRule>
    <cfRule type="containsText" dxfId="1155" priority="1121" operator="containsText" text="Overdue">
      <formula>NOT(ISERROR(SEARCH("Overdue",M1864)))</formula>
    </cfRule>
    <cfRule type="containsText" dxfId="1154" priority="1122" operator="containsText" text="Pending">
      <formula>NOT(ISERROR(SEARCH("Pending",M1864)))</formula>
    </cfRule>
    <cfRule type="containsText" dxfId="1153" priority="1123" operator="containsText" text="Closed">
      <formula>NOT(ISERROR(SEARCH("Closed",M1864)))</formula>
    </cfRule>
  </conditionalFormatting>
  <conditionalFormatting sqref="M1886">
    <cfRule type="containsText" dxfId="1152" priority="1116" operator="containsText" text="Stop work">
      <formula>NOT(ISERROR(SEARCH("Stop work",M1886)))</formula>
    </cfRule>
    <cfRule type="containsText" dxfId="1151" priority="1117" operator="containsText" text="Overdue">
      <formula>NOT(ISERROR(SEARCH("Overdue",M1886)))</formula>
    </cfRule>
    <cfRule type="containsText" dxfId="1150" priority="1118" operator="containsText" text="Pending">
      <formula>NOT(ISERROR(SEARCH("Pending",M1886)))</formula>
    </cfRule>
    <cfRule type="containsText" dxfId="1149" priority="1119" operator="containsText" text="Closed">
      <formula>NOT(ISERROR(SEARCH("Closed",M1886)))</formula>
    </cfRule>
  </conditionalFormatting>
  <conditionalFormatting sqref="M1888">
    <cfRule type="containsText" dxfId="1148" priority="1112" operator="containsText" text="Stop work">
      <formula>NOT(ISERROR(SEARCH("Stop work",M1888)))</formula>
    </cfRule>
    <cfRule type="containsText" dxfId="1147" priority="1113" operator="containsText" text="Overdue">
      <formula>NOT(ISERROR(SEARCH("Overdue",M1888)))</formula>
    </cfRule>
    <cfRule type="containsText" dxfId="1146" priority="1114" operator="containsText" text="Pending">
      <formula>NOT(ISERROR(SEARCH("Pending",M1888)))</formula>
    </cfRule>
    <cfRule type="containsText" dxfId="1145" priority="1115" operator="containsText" text="Closed">
      <formula>NOT(ISERROR(SEARCH("Closed",M1888)))</formula>
    </cfRule>
  </conditionalFormatting>
  <conditionalFormatting sqref="M1889:M1890">
    <cfRule type="containsText" dxfId="1144" priority="1108" operator="containsText" text="Stop work">
      <formula>NOT(ISERROR(SEARCH("Stop work",M1889)))</formula>
    </cfRule>
    <cfRule type="containsText" dxfId="1143" priority="1109" operator="containsText" text="Overdue">
      <formula>NOT(ISERROR(SEARCH("Overdue",M1889)))</formula>
    </cfRule>
    <cfRule type="containsText" dxfId="1142" priority="1110" operator="containsText" text="Pending">
      <formula>NOT(ISERROR(SEARCH("Pending",M1889)))</formula>
    </cfRule>
    <cfRule type="containsText" dxfId="1141" priority="1111" operator="containsText" text="Closed">
      <formula>NOT(ISERROR(SEARCH("Closed",M1889)))</formula>
    </cfRule>
  </conditionalFormatting>
  <conditionalFormatting sqref="M1891">
    <cfRule type="containsText" dxfId="1140" priority="1104" operator="containsText" text="Stop work">
      <formula>NOT(ISERROR(SEARCH("Stop work",M1891)))</formula>
    </cfRule>
    <cfRule type="containsText" dxfId="1139" priority="1105" operator="containsText" text="Overdue">
      <formula>NOT(ISERROR(SEARCH("Overdue",M1891)))</formula>
    </cfRule>
    <cfRule type="containsText" dxfId="1138" priority="1106" operator="containsText" text="Pending">
      <formula>NOT(ISERROR(SEARCH("Pending",M1891)))</formula>
    </cfRule>
    <cfRule type="containsText" dxfId="1137" priority="1107" operator="containsText" text="Closed">
      <formula>NOT(ISERROR(SEARCH("Closed",M1891)))</formula>
    </cfRule>
  </conditionalFormatting>
  <conditionalFormatting sqref="M1892:M1896">
    <cfRule type="containsText" dxfId="1136" priority="1100" operator="containsText" text="Stop work">
      <formula>NOT(ISERROR(SEARCH("Stop work",M1892)))</formula>
    </cfRule>
    <cfRule type="containsText" dxfId="1135" priority="1101" operator="containsText" text="Overdue">
      <formula>NOT(ISERROR(SEARCH("Overdue",M1892)))</formula>
    </cfRule>
    <cfRule type="containsText" dxfId="1134" priority="1102" operator="containsText" text="Pending">
      <formula>NOT(ISERROR(SEARCH("Pending",M1892)))</formula>
    </cfRule>
    <cfRule type="containsText" dxfId="1133" priority="1103" operator="containsText" text="Closed">
      <formula>NOT(ISERROR(SEARCH("Closed",M1892)))</formula>
    </cfRule>
  </conditionalFormatting>
  <conditionalFormatting sqref="M1897">
    <cfRule type="containsText" dxfId="1132" priority="1096" operator="containsText" text="Stop work">
      <formula>NOT(ISERROR(SEARCH("Stop work",M1897)))</formula>
    </cfRule>
    <cfRule type="containsText" dxfId="1131" priority="1097" operator="containsText" text="Overdue">
      <formula>NOT(ISERROR(SEARCH("Overdue",M1897)))</formula>
    </cfRule>
    <cfRule type="containsText" dxfId="1130" priority="1098" operator="containsText" text="Pending">
      <formula>NOT(ISERROR(SEARCH("Pending",M1897)))</formula>
    </cfRule>
    <cfRule type="containsText" dxfId="1129" priority="1099" operator="containsText" text="Closed">
      <formula>NOT(ISERROR(SEARCH("Closed",M1897)))</formula>
    </cfRule>
  </conditionalFormatting>
  <conditionalFormatting sqref="M1907:M1908">
    <cfRule type="containsText" dxfId="1128" priority="1092" operator="containsText" text="Stop work">
      <formula>NOT(ISERROR(SEARCH("Stop work",M1907)))</formula>
    </cfRule>
    <cfRule type="containsText" dxfId="1127" priority="1093" operator="containsText" text="Overdue">
      <formula>NOT(ISERROR(SEARCH("Overdue",M1907)))</formula>
    </cfRule>
    <cfRule type="containsText" dxfId="1126" priority="1094" operator="containsText" text="Pending">
      <formula>NOT(ISERROR(SEARCH("Pending",M1907)))</formula>
    </cfRule>
    <cfRule type="containsText" dxfId="1125" priority="1095" operator="containsText" text="Closed">
      <formula>NOT(ISERROR(SEARCH("Closed",M1907)))</formula>
    </cfRule>
  </conditionalFormatting>
  <conditionalFormatting sqref="M1909 M1917:M1919">
    <cfRule type="containsText" dxfId="1124" priority="1088" operator="containsText" text="Stop work">
      <formula>NOT(ISERROR(SEARCH("Stop work",M1909)))</formula>
    </cfRule>
    <cfRule type="containsText" dxfId="1123" priority="1089" operator="containsText" text="Overdue">
      <formula>NOT(ISERROR(SEARCH("Overdue",M1909)))</formula>
    </cfRule>
    <cfRule type="containsText" dxfId="1122" priority="1090" operator="containsText" text="Pending">
      <formula>NOT(ISERROR(SEARCH("Pending",M1909)))</formula>
    </cfRule>
    <cfRule type="containsText" dxfId="1121" priority="1091" operator="containsText" text="Closed">
      <formula>NOT(ISERROR(SEARCH("Closed",M1909)))</formula>
    </cfRule>
  </conditionalFormatting>
  <conditionalFormatting sqref="M1921">
    <cfRule type="containsText" dxfId="1120" priority="1084" operator="containsText" text="Stop work">
      <formula>NOT(ISERROR(SEARCH("Stop work",M1921)))</formula>
    </cfRule>
    <cfRule type="containsText" dxfId="1119" priority="1085" operator="containsText" text="Overdue">
      <formula>NOT(ISERROR(SEARCH("Overdue",M1921)))</formula>
    </cfRule>
    <cfRule type="containsText" dxfId="1118" priority="1086" operator="containsText" text="Pending">
      <formula>NOT(ISERROR(SEARCH("Pending",M1921)))</formula>
    </cfRule>
    <cfRule type="containsText" dxfId="1117" priority="1087" operator="containsText" text="Closed">
      <formula>NOT(ISERROR(SEARCH("Closed",M1921)))</formula>
    </cfRule>
  </conditionalFormatting>
  <conditionalFormatting sqref="M1898:M1905">
    <cfRule type="containsText" dxfId="1116" priority="1080" operator="containsText" text="Stop work">
      <formula>NOT(ISERROR(SEARCH("Stop work",M1898)))</formula>
    </cfRule>
    <cfRule type="containsText" dxfId="1115" priority="1081" operator="containsText" text="Overdue">
      <formula>NOT(ISERROR(SEARCH("Overdue",M1898)))</formula>
    </cfRule>
    <cfRule type="containsText" dxfId="1114" priority="1082" operator="containsText" text="Pending">
      <formula>NOT(ISERROR(SEARCH("Pending",M1898)))</formula>
    </cfRule>
    <cfRule type="containsText" dxfId="1113" priority="1083" operator="containsText" text="Closed">
      <formula>NOT(ISERROR(SEARCH("Closed",M1898)))</formula>
    </cfRule>
  </conditionalFormatting>
  <conditionalFormatting sqref="M1910:M1916">
    <cfRule type="containsText" dxfId="1112" priority="1076" operator="containsText" text="Stop work">
      <formula>NOT(ISERROR(SEARCH("Stop work",M1910)))</formula>
    </cfRule>
    <cfRule type="containsText" dxfId="1111" priority="1077" operator="containsText" text="Overdue">
      <formula>NOT(ISERROR(SEARCH("Overdue",M1910)))</formula>
    </cfRule>
    <cfRule type="containsText" dxfId="1110" priority="1078" operator="containsText" text="Pending">
      <formula>NOT(ISERROR(SEARCH("Pending",M1910)))</formula>
    </cfRule>
    <cfRule type="containsText" dxfId="1109" priority="1079" operator="containsText" text="Closed">
      <formula>NOT(ISERROR(SEARCH("Closed",M1910)))</formula>
    </cfRule>
  </conditionalFormatting>
  <conditionalFormatting sqref="M1927:M1929">
    <cfRule type="containsText" dxfId="1108" priority="1072" operator="containsText" text="Stop work">
      <formula>NOT(ISERROR(SEARCH("Stop work",M1927)))</formula>
    </cfRule>
    <cfRule type="containsText" dxfId="1107" priority="1073" operator="containsText" text="Overdue">
      <formula>NOT(ISERROR(SEARCH("Overdue",M1927)))</formula>
    </cfRule>
    <cfRule type="containsText" dxfId="1106" priority="1074" operator="containsText" text="Pending">
      <formula>NOT(ISERROR(SEARCH("Pending",M1927)))</formula>
    </cfRule>
    <cfRule type="containsText" dxfId="1105" priority="1075" operator="containsText" text="Closed">
      <formula>NOT(ISERROR(SEARCH("Closed",M1927)))</formula>
    </cfRule>
  </conditionalFormatting>
  <conditionalFormatting sqref="M1930">
    <cfRule type="containsText" dxfId="1104" priority="1068" operator="containsText" text="Stop work">
      <formula>NOT(ISERROR(SEARCH("Stop work",M1930)))</formula>
    </cfRule>
    <cfRule type="containsText" dxfId="1103" priority="1069" operator="containsText" text="Overdue">
      <formula>NOT(ISERROR(SEARCH("Overdue",M1930)))</formula>
    </cfRule>
    <cfRule type="containsText" dxfId="1102" priority="1070" operator="containsText" text="Pending">
      <formula>NOT(ISERROR(SEARCH("Pending",M1930)))</formula>
    </cfRule>
    <cfRule type="containsText" dxfId="1101" priority="1071" operator="containsText" text="Closed">
      <formula>NOT(ISERROR(SEARCH("Closed",M1930)))</formula>
    </cfRule>
  </conditionalFormatting>
  <conditionalFormatting sqref="M1931">
    <cfRule type="containsText" dxfId="1100" priority="1064" operator="containsText" text="Stop work">
      <formula>NOT(ISERROR(SEARCH("Stop work",M1931)))</formula>
    </cfRule>
    <cfRule type="containsText" dxfId="1099" priority="1065" operator="containsText" text="Overdue">
      <formula>NOT(ISERROR(SEARCH("Overdue",M1931)))</formula>
    </cfRule>
    <cfRule type="containsText" dxfId="1098" priority="1066" operator="containsText" text="Pending">
      <formula>NOT(ISERROR(SEARCH("Pending",M1931)))</formula>
    </cfRule>
    <cfRule type="containsText" dxfId="1097" priority="1067" operator="containsText" text="Closed">
      <formula>NOT(ISERROR(SEARCH("Closed",M1931)))</formula>
    </cfRule>
  </conditionalFormatting>
  <conditionalFormatting sqref="M1932:M1933">
    <cfRule type="containsText" dxfId="1096" priority="1060" operator="containsText" text="Stop work">
      <formula>NOT(ISERROR(SEARCH("Stop work",M1932)))</formula>
    </cfRule>
    <cfRule type="containsText" dxfId="1095" priority="1061" operator="containsText" text="Overdue">
      <formula>NOT(ISERROR(SEARCH("Overdue",M1932)))</formula>
    </cfRule>
    <cfRule type="containsText" dxfId="1094" priority="1062" operator="containsText" text="Pending">
      <formula>NOT(ISERROR(SEARCH("Pending",M1932)))</formula>
    </cfRule>
    <cfRule type="containsText" dxfId="1093" priority="1063" operator="containsText" text="Closed">
      <formula>NOT(ISERROR(SEARCH("Closed",M1932)))</formula>
    </cfRule>
  </conditionalFormatting>
  <conditionalFormatting sqref="M1935:M1936">
    <cfRule type="containsText" dxfId="1092" priority="1056" operator="containsText" text="Stop work">
      <formula>NOT(ISERROR(SEARCH("Stop work",M1935)))</formula>
    </cfRule>
    <cfRule type="containsText" dxfId="1091" priority="1057" operator="containsText" text="Overdue">
      <formula>NOT(ISERROR(SEARCH("Overdue",M1935)))</formula>
    </cfRule>
    <cfRule type="containsText" dxfId="1090" priority="1058" operator="containsText" text="Pending">
      <formula>NOT(ISERROR(SEARCH("Pending",M1935)))</formula>
    </cfRule>
    <cfRule type="containsText" dxfId="1089" priority="1059" operator="containsText" text="Closed">
      <formula>NOT(ISERROR(SEARCH("Closed",M1935)))</formula>
    </cfRule>
  </conditionalFormatting>
  <conditionalFormatting sqref="M1943">
    <cfRule type="containsText" dxfId="1088" priority="1052" operator="containsText" text="Stop work">
      <formula>NOT(ISERROR(SEARCH("Stop work",M1943)))</formula>
    </cfRule>
    <cfRule type="containsText" dxfId="1087" priority="1053" operator="containsText" text="Overdue">
      <formula>NOT(ISERROR(SEARCH("Overdue",M1943)))</formula>
    </cfRule>
    <cfRule type="containsText" dxfId="1086" priority="1054" operator="containsText" text="Pending">
      <formula>NOT(ISERROR(SEARCH("Pending",M1943)))</formula>
    </cfRule>
    <cfRule type="containsText" dxfId="1085" priority="1055" operator="containsText" text="Closed">
      <formula>NOT(ISERROR(SEARCH("Closed",M1943)))</formula>
    </cfRule>
  </conditionalFormatting>
  <conditionalFormatting sqref="M1944">
    <cfRule type="containsText" dxfId="1084" priority="1048" operator="containsText" text="Stop work">
      <formula>NOT(ISERROR(SEARCH("Stop work",M1944)))</formula>
    </cfRule>
    <cfRule type="containsText" dxfId="1083" priority="1049" operator="containsText" text="Overdue">
      <formula>NOT(ISERROR(SEARCH("Overdue",M1944)))</formula>
    </cfRule>
    <cfRule type="containsText" dxfId="1082" priority="1050" operator="containsText" text="Pending">
      <formula>NOT(ISERROR(SEARCH("Pending",M1944)))</formula>
    </cfRule>
    <cfRule type="containsText" dxfId="1081" priority="1051" operator="containsText" text="Closed">
      <formula>NOT(ISERROR(SEARCH("Closed",M1944)))</formula>
    </cfRule>
  </conditionalFormatting>
  <conditionalFormatting sqref="M1937">
    <cfRule type="containsText" dxfId="1080" priority="1044" operator="containsText" text="Stop work">
      <formula>NOT(ISERROR(SEARCH("Stop work",M1937)))</formula>
    </cfRule>
    <cfRule type="containsText" dxfId="1079" priority="1045" operator="containsText" text="Overdue">
      <formula>NOT(ISERROR(SEARCH("Overdue",M1937)))</formula>
    </cfRule>
    <cfRule type="containsText" dxfId="1078" priority="1046" operator="containsText" text="Pending">
      <formula>NOT(ISERROR(SEARCH("Pending",M1937)))</formula>
    </cfRule>
    <cfRule type="containsText" dxfId="1077" priority="1047" operator="containsText" text="Closed">
      <formula>NOT(ISERROR(SEARCH("Closed",M1937)))</formula>
    </cfRule>
  </conditionalFormatting>
  <conditionalFormatting sqref="M1945">
    <cfRule type="containsText" dxfId="1076" priority="1040" operator="containsText" text="Stop work">
      <formula>NOT(ISERROR(SEARCH("Stop work",M1945)))</formula>
    </cfRule>
    <cfRule type="containsText" dxfId="1075" priority="1041" operator="containsText" text="Overdue">
      <formula>NOT(ISERROR(SEARCH("Overdue",M1945)))</formula>
    </cfRule>
    <cfRule type="containsText" dxfId="1074" priority="1042" operator="containsText" text="Pending">
      <formula>NOT(ISERROR(SEARCH("Pending",M1945)))</formula>
    </cfRule>
    <cfRule type="containsText" dxfId="1073" priority="1043" operator="containsText" text="Closed">
      <formula>NOT(ISERROR(SEARCH("Closed",M1945)))</formula>
    </cfRule>
  </conditionalFormatting>
  <conditionalFormatting sqref="M1938">
    <cfRule type="containsText" dxfId="1072" priority="1036" operator="containsText" text="Stop work">
      <formula>NOT(ISERROR(SEARCH("Stop work",M1938)))</formula>
    </cfRule>
    <cfRule type="containsText" dxfId="1071" priority="1037" operator="containsText" text="Overdue">
      <formula>NOT(ISERROR(SEARCH("Overdue",M1938)))</formula>
    </cfRule>
    <cfRule type="containsText" dxfId="1070" priority="1038" operator="containsText" text="Pending">
      <formula>NOT(ISERROR(SEARCH("Pending",M1938)))</formula>
    </cfRule>
    <cfRule type="containsText" dxfId="1069" priority="1039" operator="containsText" text="Closed">
      <formula>NOT(ISERROR(SEARCH("Closed",M1938)))</formula>
    </cfRule>
  </conditionalFormatting>
  <conditionalFormatting sqref="M1946">
    <cfRule type="containsText" dxfId="1068" priority="1032" operator="containsText" text="Stop work">
      <formula>NOT(ISERROR(SEARCH("Stop work",M1946)))</formula>
    </cfRule>
    <cfRule type="containsText" dxfId="1067" priority="1033" operator="containsText" text="Overdue">
      <formula>NOT(ISERROR(SEARCH("Overdue",M1946)))</formula>
    </cfRule>
    <cfRule type="containsText" dxfId="1066" priority="1034" operator="containsText" text="Pending">
      <formula>NOT(ISERROR(SEARCH("Pending",M1946)))</formula>
    </cfRule>
    <cfRule type="containsText" dxfId="1065" priority="1035" operator="containsText" text="Closed">
      <formula>NOT(ISERROR(SEARCH("Closed",M1946)))</formula>
    </cfRule>
  </conditionalFormatting>
  <conditionalFormatting sqref="M1947">
    <cfRule type="containsText" dxfId="1064" priority="1028" operator="containsText" text="Stop work">
      <formula>NOT(ISERROR(SEARCH("Stop work",M1947)))</formula>
    </cfRule>
    <cfRule type="containsText" dxfId="1063" priority="1029" operator="containsText" text="Overdue">
      <formula>NOT(ISERROR(SEARCH("Overdue",M1947)))</formula>
    </cfRule>
    <cfRule type="containsText" dxfId="1062" priority="1030" operator="containsText" text="Pending">
      <formula>NOT(ISERROR(SEARCH("Pending",M1947)))</formula>
    </cfRule>
    <cfRule type="containsText" dxfId="1061" priority="1031" operator="containsText" text="Closed">
      <formula>NOT(ISERROR(SEARCH("Closed",M1947)))</formula>
    </cfRule>
  </conditionalFormatting>
  <conditionalFormatting sqref="M1948:M1956">
    <cfRule type="containsText" dxfId="1060" priority="1020" operator="containsText" text="Stop work">
      <formula>NOT(ISERROR(SEARCH("Stop work",M1948)))</formula>
    </cfRule>
    <cfRule type="containsText" dxfId="1059" priority="1021" operator="containsText" text="Overdue">
      <formula>NOT(ISERROR(SEARCH("Overdue",M1948)))</formula>
    </cfRule>
    <cfRule type="containsText" dxfId="1058" priority="1022" operator="containsText" text="Pending">
      <formula>NOT(ISERROR(SEARCH("Pending",M1948)))</formula>
    </cfRule>
    <cfRule type="containsText" dxfId="1057" priority="1023" operator="containsText" text="Closed">
      <formula>NOT(ISERROR(SEARCH("Closed",M1948)))</formula>
    </cfRule>
  </conditionalFormatting>
  <conditionalFormatting sqref="M1939:M1941">
    <cfRule type="containsText" dxfId="1056" priority="1024" operator="containsText" text="Stop work">
      <formula>NOT(ISERROR(SEARCH("Stop work",M1939)))</formula>
    </cfRule>
    <cfRule type="containsText" dxfId="1055" priority="1025" operator="containsText" text="Overdue">
      <formula>NOT(ISERROR(SEARCH("Overdue",M1939)))</formula>
    </cfRule>
    <cfRule type="containsText" dxfId="1054" priority="1026" operator="containsText" text="Pending">
      <formula>NOT(ISERROR(SEARCH("Pending",M1939)))</formula>
    </cfRule>
    <cfRule type="containsText" dxfId="1053" priority="1027" operator="containsText" text="Closed">
      <formula>NOT(ISERROR(SEARCH("Closed",M1939)))</formula>
    </cfRule>
  </conditionalFormatting>
  <conditionalFormatting sqref="M1960:M1961">
    <cfRule type="containsText" dxfId="1052" priority="1016" operator="containsText" text="Stop work">
      <formula>NOT(ISERROR(SEARCH("Stop work",M1960)))</formula>
    </cfRule>
    <cfRule type="containsText" dxfId="1051" priority="1017" operator="containsText" text="Overdue">
      <formula>NOT(ISERROR(SEARCH("Overdue",M1960)))</formula>
    </cfRule>
    <cfRule type="containsText" dxfId="1050" priority="1018" operator="containsText" text="Pending">
      <formula>NOT(ISERROR(SEARCH("Pending",M1960)))</formula>
    </cfRule>
    <cfRule type="containsText" dxfId="1049" priority="1019" operator="containsText" text="Closed">
      <formula>NOT(ISERROR(SEARCH("Closed",M1960)))</formula>
    </cfRule>
  </conditionalFormatting>
  <conditionalFormatting sqref="M1962:M1963">
    <cfRule type="containsText" dxfId="1048" priority="1012" operator="containsText" text="Stop work">
      <formula>NOT(ISERROR(SEARCH("Stop work",M1962)))</formula>
    </cfRule>
    <cfRule type="containsText" dxfId="1047" priority="1013" operator="containsText" text="Overdue">
      <formula>NOT(ISERROR(SEARCH("Overdue",M1962)))</formula>
    </cfRule>
    <cfRule type="containsText" dxfId="1046" priority="1014" operator="containsText" text="Pending">
      <formula>NOT(ISERROR(SEARCH("Pending",M1962)))</formula>
    </cfRule>
    <cfRule type="containsText" dxfId="1045" priority="1015" operator="containsText" text="Closed">
      <formula>NOT(ISERROR(SEARCH("Closed",M1962)))</formula>
    </cfRule>
  </conditionalFormatting>
  <conditionalFormatting sqref="M1957">
    <cfRule type="containsText" dxfId="1044" priority="1008" operator="containsText" text="Stop work">
      <formula>NOT(ISERROR(SEARCH("Stop work",M1957)))</formula>
    </cfRule>
    <cfRule type="containsText" dxfId="1043" priority="1009" operator="containsText" text="Overdue">
      <formula>NOT(ISERROR(SEARCH("Overdue",M1957)))</formula>
    </cfRule>
    <cfRule type="containsText" dxfId="1042" priority="1010" operator="containsText" text="Pending">
      <formula>NOT(ISERROR(SEARCH("Pending",M1957)))</formula>
    </cfRule>
    <cfRule type="containsText" dxfId="1041" priority="1011" operator="containsText" text="Closed">
      <formula>NOT(ISERROR(SEARCH("Closed",M1957)))</formula>
    </cfRule>
  </conditionalFormatting>
  <conditionalFormatting sqref="M1958">
    <cfRule type="containsText" dxfId="1040" priority="1004" operator="containsText" text="Stop work">
      <formula>NOT(ISERROR(SEARCH("Stop work",M1958)))</formula>
    </cfRule>
    <cfRule type="containsText" dxfId="1039" priority="1005" operator="containsText" text="Overdue">
      <formula>NOT(ISERROR(SEARCH("Overdue",M1958)))</formula>
    </cfRule>
    <cfRule type="containsText" dxfId="1038" priority="1006" operator="containsText" text="Pending">
      <formula>NOT(ISERROR(SEARCH("Pending",M1958)))</formula>
    </cfRule>
    <cfRule type="containsText" dxfId="1037" priority="1007" operator="containsText" text="Closed">
      <formula>NOT(ISERROR(SEARCH("Closed",M1958)))</formula>
    </cfRule>
  </conditionalFormatting>
  <conditionalFormatting sqref="M1965">
    <cfRule type="containsText" dxfId="1036" priority="1000" operator="containsText" text="Stop work">
      <formula>NOT(ISERROR(SEARCH("Stop work",M1965)))</formula>
    </cfRule>
    <cfRule type="containsText" dxfId="1035" priority="1001" operator="containsText" text="Overdue">
      <formula>NOT(ISERROR(SEARCH("Overdue",M1965)))</formula>
    </cfRule>
    <cfRule type="containsText" dxfId="1034" priority="1002" operator="containsText" text="Pending">
      <formula>NOT(ISERROR(SEARCH("Pending",M1965)))</formula>
    </cfRule>
    <cfRule type="containsText" dxfId="1033" priority="1003" operator="containsText" text="Closed">
      <formula>NOT(ISERROR(SEARCH("Closed",M1965)))</formula>
    </cfRule>
  </conditionalFormatting>
  <conditionalFormatting sqref="M1966">
    <cfRule type="containsText" dxfId="1032" priority="996" operator="containsText" text="Stop work">
      <formula>NOT(ISERROR(SEARCH("Stop work",M1966)))</formula>
    </cfRule>
    <cfRule type="containsText" dxfId="1031" priority="997" operator="containsText" text="Overdue">
      <formula>NOT(ISERROR(SEARCH("Overdue",M1966)))</formula>
    </cfRule>
    <cfRule type="containsText" dxfId="1030" priority="998" operator="containsText" text="Pending">
      <formula>NOT(ISERROR(SEARCH("Pending",M1966)))</formula>
    </cfRule>
    <cfRule type="containsText" dxfId="1029" priority="999" operator="containsText" text="Closed">
      <formula>NOT(ISERROR(SEARCH("Closed",M1966)))</formula>
    </cfRule>
  </conditionalFormatting>
  <conditionalFormatting sqref="M1860">
    <cfRule type="containsText" dxfId="1028" priority="992" operator="containsText" text="Stop work">
      <formula>NOT(ISERROR(SEARCH("Stop work",M1860)))</formula>
    </cfRule>
    <cfRule type="containsText" dxfId="1027" priority="993" operator="containsText" text="Overdue">
      <formula>NOT(ISERROR(SEARCH("Overdue",M1860)))</formula>
    </cfRule>
    <cfRule type="containsText" dxfId="1026" priority="994" operator="containsText" text="Pending">
      <formula>NOT(ISERROR(SEARCH("Pending",M1860)))</formula>
    </cfRule>
    <cfRule type="containsText" dxfId="1025" priority="995" operator="containsText" text="Closed">
      <formula>NOT(ISERROR(SEARCH("Closed",M1860)))</formula>
    </cfRule>
  </conditionalFormatting>
  <conditionalFormatting sqref="M1856">
    <cfRule type="containsText" dxfId="1024" priority="988" operator="containsText" text="Stop work">
      <formula>NOT(ISERROR(SEARCH("Stop work",M1856)))</formula>
    </cfRule>
    <cfRule type="containsText" dxfId="1023" priority="989" operator="containsText" text="Overdue">
      <formula>NOT(ISERROR(SEARCH("Overdue",M1856)))</formula>
    </cfRule>
    <cfRule type="containsText" dxfId="1022" priority="990" operator="containsText" text="Pending">
      <formula>NOT(ISERROR(SEARCH("Pending",M1856)))</formula>
    </cfRule>
    <cfRule type="containsText" dxfId="1021" priority="991" operator="containsText" text="Closed">
      <formula>NOT(ISERROR(SEARCH("Closed",M1856)))</formula>
    </cfRule>
  </conditionalFormatting>
  <conditionalFormatting sqref="M1973:M1974">
    <cfRule type="containsText" dxfId="1020" priority="984" operator="containsText" text="Stop work">
      <formula>NOT(ISERROR(SEARCH("Stop work",M1973)))</formula>
    </cfRule>
    <cfRule type="containsText" dxfId="1019" priority="985" operator="containsText" text="Overdue">
      <formula>NOT(ISERROR(SEARCH("Overdue",M1973)))</formula>
    </cfRule>
    <cfRule type="containsText" dxfId="1018" priority="986" operator="containsText" text="Pending">
      <formula>NOT(ISERROR(SEARCH("Pending",M1973)))</formula>
    </cfRule>
    <cfRule type="containsText" dxfId="1017" priority="987" operator="containsText" text="Closed">
      <formula>NOT(ISERROR(SEARCH("Closed",M1973)))</formula>
    </cfRule>
  </conditionalFormatting>
  <conditionalFormatting sqref="M1977:M1980">
    <cfRule type="containsText" dxfId="1016" priority="980" operator="containsText" text="Stop work">
      <formula>NOT(ISERROR(SEARCH("Stop work",M1977)))</formula>
    </cfRule>
    <cfRule type="containsText" dxfId="1015" priority="981" operator="containsText" text="Overdue">
      <formula>NOT(ISERROR(SEARCH("Overdue",M1977)))</formula>
    </cfRule>
    <cfRule type="containsText" dxfId="1014" priority="982" operator="containsText" text="Pending">
      <formula>NOT(ISERROR(SEARCH("Pending",M1977)))</formula>
    </cfRule>
    <cfRule type="containsText" dxfId="1013" priority="983" operator="containsText" text="Closed">
      <formula>NOT(ISERROR(SEARCH("Closed",M1977)))</formula>
    </cfRule>
  </conditionalFormatting>
  <conditionalFormatting sqref="M1975">
    <cfRule type="containsText" dxfId="1012" priority="976" operator="containsText" text="Stop work">
      <formula>NOT(ISERROR(SEARCH("Stop work",M1975)))</formula>
    </cfRule>
    <cfRule type="containsText" dxfId="1011" priority="977" operator="containsText" text="Overdue">
      <formula>NOT(ISERROR(SEARCH("Overdue",M1975)))</formula>
    </cfRule>
    <cfRule type="containsText" dxfId="1010" priority="978" operator="containsText" text="Pending">
      <formula>NOT(ISERROR(SEARCH("Pending",M1975)))</formula>
    </cfRule>
    <cfRule type="containsText" dxfId="1009" priority="979" operator="containsText" text="Closed">
      <formula>NOT(ISERROR(SEARCH("Closed",M1975)))</formula>
    </cfRule>
  </conditionalFormatting>
  <conditionalFormatting sqref="M1992">
    <cfRule type="containsText" dxfId="1008" priority="972" operator="containsText" text="Stop work">
      <formula>NOT(ISERROR(SEARCH("Stop work",M1992)))</formula>
    </cfRule>
    <cfRule type="containsText" dxfId="1007" priority="973" operator="containsText" text="Overdue">
      <formula>NOT(ISERROR(SEARCH("Overdue",M1992)))</formula>
    </cfRule>
    <cfRule type="containsText" dxfId="1006" priority="974" operator="containsText" text="Pending">
      <formula>NOT(ISERROR(SEARCH("Pending",M1992)))</formula>
    </cfRule>
    <cfRule type="containsText" dxfId="1005" priority="975" operator="containsText" text="Closed">
      <formula>NOT(ISERROR(SEARCH("Closed",M1992)))</formula>
    </cfRule>
  </conditionalFormatting>
  <conditionalFormatting sqref="M1993:M1994">
    <cfRule type="containsText" dxfId="1004" priority="968" operator="containsText" text="Stop work">
      <formula>NOT(ISERROR(SEARCH("Stop work",M1993)))</formula>
    </cfRule>
    <cfRule type="containsText" dxfId="1003" priority="969" operator="containsText" text="Overdue">
      <formula>NOT(ISERROR(SEARCH("Overdue",M1993)))</formula>
    </cfRule>
    <cfRule type="containsText" dxfId="1002" priority="970" operator="containsText" text="Pending">
      <formula>NOT(ISERROR(SEARCH("Pending",M1993)))</formula>
    </cfRule>
    <cfRule type="containsText" dxfId="1001" priority="971" operator="containsText" text="Closed">
      <formula>NOT(ISERROR(SEARCH("Closed",M1993)))</formula>
    </cfRule>
  </conditionalFormatting>
  <conditionalFormatting sqref="M1997">
    <cfRule type="containsText" dxfId="1000" priority="964" operator="containsText" text="Stop work">
      <formula>NOT(ISERROR(SEARCH("Stop work",M1997)))</formula>
    </cfRule>
    <cfRule type="containsText" dxfId="999" priority="965" operator="containsText" text="Overdue">
      <formula>NOT(ISERROR(SEARCH("Overdue",M1997)))</formula>
    </cfRule>
    <cfRule type="containsText" dxfId="998" priority="966" operator="containsText" text="Pending">
      <formula>NOT(ISERROR(SEARCH("Pending",M1997)))</formula>
    </cfRule>
    <cfRule type="containsText" dxfId="997" priority="967" operator="containsText" text="Closed">
      <formula>NOT(ISERROR(SEARCH("Closed",M1997)))</formula>
    </cfRule>
  </conditionalFormatting>
  <conditionalFormatting sqref="M1999">
    <cfRule type="containsText" dxfId="996" priority="960" operator="containsText" text="Stop work">
      <formula>NOT(ISERROR(SEARCH("Stop work",M1999)))</formula>
    </cfRule>
    <cfRule type="containsText" dxfId="995" priority="961" operator="containsText" text="Overdue">
      <formula>NOT(ISERROR(SEARCH("Overdue",M1999)))</formula>
    </cfRule>
    <cfRule type="containsText" dxfId="994" priority="962" operator="containsText" text="Pending">
      <formula>NOT(ISERROR(SEARCH("Pending",M1999)))</formula>
    </cfRule>
    <cfRule type="containsText" dxfId="993" priority="963" operator="containsText" text="Closed">
      <formula>NOT(ISERROR(SEARCH("Closed",M1999)))</formula>
    </cfRule>
  </conditionalFormatting>
  <conditionalFormatting sqref="M2000:M2001">
    <cfRule type="containsText" dxfId="992" priority="956" operator="containsText" text="Stop work">
      <formula>NOT(ISERROR(SEARCH("Stop work",M2000)))</formula>
    </cfRule>
    <cfRule type="containsText" dxfId="991" priority="957" operator="containsText" text="Overdue">
      <formula>NOT(ISERROR(SEARCH("Overdue",M2000)))</formula>
    </cfRule>
    <cfRule type="containsText" dxfId="990" priority="958" operator="containsText" text="Pending">
      <formula>NOT(ISERROR(SEARCH("Pending",M2000)))</formula>
    </cfRule>
    <cfRule type="containsText" dxfId="989" priority="959" operator="containsText" text="Closed">
      <formula>NOT(ISERROR(SEARCH("Closed",M2000)))</formula>
    </cfRule>
  </conditionalFormatting>
  <conditionalFormatting sqref="M2002">
    <cfRule type="containsText" dxfId="988" priority="952" operator="containsText" text="Stop work">
      <formula>NOT(ISERROR(SEARCH("Stop work",M2002)))</formula>
    </cfRule>
    <cfRule type="containsText" dxfId="987" priority="953" operator="containsText" text="Overdue">
      <formula>NOT(ISERROR(SEARCH("Overdue",M2002)))</formula>
    </cfRule>
    <cfRule type="containsText" dxfId="986" priority="954" operator="containsText" text="Pending">
      <formula>NOT(ISERROR(SEARCH("Pending",M2002)))</formula>
    </cfRule>
    <cfRule type="containsText" dxfId="985" priority="955" operator="containsText" text="Closed">
      <formula>NOT(ISERROR(SEARCH("Closed",M2002)))</formula>
    </cfRule>
  </conditionalFormatting>
  <conditionalFormatting sqref="M2003:M2004">
    <cfRule type="containsText" dxfId="984" priority="948" operator="containsText" text="Stop work">
      <formula>NOT(ISERROR(SEARCH("Stop work",M2003)))</formula>
    </cfRule>
    <cfRule type="containsText" dxfId="983" priority="949" operator="containsText" text="Overdue">
      <formula>NOT(ISERROR(SEARCH("Overdue",M2003)))</formula>
    </cfRule>
    <cfRule type="containsText" dxfId="982" priority="950" operator="containsText" text="Pending">
      <formula>NOT(ISERROR(SEARCH("Pending",M2003)))</formula>
    </cfRule>
    <cfRule type="containsText" dxfId="981" priority="951" operator="containsText" text="Closed">
      <formula>NOT(ISERROR(SEARCH("Closed",M2003)))</formula>
    </cfRule>
  </conditionalFormatting>
  <conditionalFormatting sqref="M2006:M2010">
    <cfRule type="containsText" dxfId="980" priority="944" operator="containsText" text="Stop work">
      <formula>NOT(ISERROR(SEARCH("Stop work",M2006)))</formula>
    </cfRule>
    <cfRule type="containsText" dxfId="979" priority="945" operator="containsText" text="Overdue">
      <formula>NOT(ISERROR(SEARCH("Overdue",M2006)))</formula>
    </cfRule>
    <cfRule type="containsText" dxfId="978" priority="946" operator="containsText" text="Pending">
      <formula>NOT(ISERROR(SEARCH("Pending",M2006)))</formula>
    </cfRule>
    <cfRule type="containsText" dxfId="977" priority="947" operator="containsText" text="Closed">
      <formula>NOT(ISERROR(SEARCH("Closed",M2006)))</formula>
    </cfRule>
  </conditionalFormatting>
  <conditionalFormatting sqref="M2016">
    <cfRule type="containsText" dxfId="976" priority="940" operator="containsText" text="Stop work">
      <formula>NOT(ISERROR(SEARCH("Stop work",M2016)))</formula>
    </cfRule>
    <cfRule type="containsText" dxfId="975" priority="941" operator="containsText" text="Overdue">
      <formula>NOT(ISERROR(SEARCH("Overdue",M2016)))</formula>
    </cfRule>
    <cfRule type="containsText" dxfId="974" priority="942" operator="containsText" text="Pending">
      <formula>NOT(ISERROR(SEARCH("Pending",M2016)))</formula>
    </cfRule>
    <cfRule type="containsText" dxfId="973" priority="943" operator="containsText" text="Closed">
      <formula>NOT(ISERROR(SEARCH("Closed",M2016)))</formula>
    </cfRule>
  </conditionalFormatting>
  <conditionalFormatting sqref="M2017:M2021">
    <cfRule type="containsText" dxfId="972" priority="936" operator="containsText" text="Stop work">
      <formula>NOT(ISERROR(SEARCH("Stop work",M2017)))</formula>
    </cfRule>
    <cfRule type="containsText" dxfId="971" priority="937" operator="containsText" text="Overdue">
      <formula>NOT(ISERROR(SEARCH("Overdue",M2017)))</formula>
    </cfRule>
    <cfRule type="containsText" dxfId="970" priority="938" operator="containsText" text="Pending">
      <formula>NOT(ISERROR(SEARCH("Pending",M2017)))</formula>
    </cfRule>
    <cfRule type="containsText" dxfId="969" priority="939" operator="containsText" text="Closed">
      <formula>NOT(ISERROR(SEARCH("Closed",M2017)))</formula>
    </cfRule>
  </conditionalFormatting>
  <conditionalFormatting sqref="M2011:M2013">
    <cfRule type="containsText" dxfId="968" priority="932" operator="containsText" text="Stop work">
      <formula>NOT(ISERROR(SEARCH("Stop work",M2011)))</formula>
    </cfRule>
    <cfRule type="containsText" dxfId="967" priority="933" operator="containsText" text="Overdue">
      <formula>NOT(ISERROR(SEARCH("Overdue",M2011)))</formula>
    </cfRule>
    <cfRule type="containsText" dxfId="966" priority="934" operator="containsText" text="Pending">
      <formula>NOT(ISERROR(SEARCH("Pending",M2011)))</formula>
    </cfRule>
    <cfRule type="containsText" dxfId="965" priority="935" operator="containsText" text="Closed">
      <formula>NOT(ISERROR(SEARCH("Closed",M2011)))</formula>
    </cfRule>
  </conditionalFormatting>
  <conditionalFormatting sqref="M2014">
    <cfRule type="containsText" dxfId="964" priority="928" operator="containsText" text="Stop work">
      <formula>NOT(ISERROR(SEARCH("Stop work",M2014)))</formula>
    </cfRule>
    <cfRule type="containsText" dxfId="963" priority="929" operator="containsText" text="Overdue">
      <formula>NOT(ISERROR(SEARCH("Overdue",M2014)))</formula>
    </cfRule>
    <cfRule type="containsText" dxfId="962" priority="930" operator="containsText" text="Pending">
      <formula>NOT(ISERROR(SEARCH("Pending",M2014)))</formula>
    </cfRule>
    <cfRule type="containsText" dxfId="961" priority="931" operator="containsText" text="Closed">
      <formula>NOT(ISERROR(SEARCH("Closed",M2014)))</formula>
    </cfRule>
  </conditionalFormatting>
  <conditionalFormatting sqref="M2028:M2029">
    <cfRule type="containsText" dxfId="960" priority="924" operator="containsText" text="Stop work">
      <formula>NOT(ISERROR(SEARCH("Stop work",M2028)))</formula>
    </cfRule>
    <cfRule type="containsText" dxfId="959" priority="925" operator="containsText" text="Overdue">
      <formula>NOT(ISERROR(SEARCH("Overdue",M2028)))</formula>
    </cfRule>
    <cfRule type="containsText" dxfId="958" priority="926" operator="containsText" text="Pending">
      <formula>NOT(ISERROR(SEARCH("Pending",M2028)))</formula>
    </cfRule>
    <cfRule type="containsText" dxfId="957" priority="927" operator="containsText" text="Closed">
      <formula>NOT(ISERROR(SEARCH("Closed",M2028)))</formula>
    </cfRule>
  </conditionalFormatting>
  <conditionalFormatting sqref="M2030">
    <cfRule type="containsText" dxfId="956" priority="920" operator="containsText" text="Stop work">
      <formula>NOT(ISERROR(SEARCH("Stop work",M2030)))</formula>
    </cfRule>
    <cfRule type="containsText" dxfId="955" priority="921" operator="containsText" text="Overdue">
      <formula>NOT(ISERROR(SEARCH("Overdue",M2030)))</formula>
    </cfRule>
    <cfRule type="containsText" dxfId="954" priority="922" operator="containsText" text="Pending">
      <formula>NOT(ISERROR(SEARCH("Pending",M2030)))</formula>
    </cfRule>
    <cfRule type="containsText" dxfId="953" priority="923" operator="containsText" text="Closed">
      <formula>NOT(ISERROR(SEARCH("Closed",M2030)))</formula>
    </cfRule>
  </conditionalFormatting>
  <conditionalFormatting sqref="M2039:M2047">
    <cfRule type="containsText" dxfId="952" priority="916" operator="containsText" text="Stop work">
      <formula>NOT(ISERROR(SEARCH("Stop work",M2039)))</formula>
    </cfRule>
    <cfRule type="containsText" dxfId="951" priority="917" operator="containsText" text="Overdue">
      <formula>NOT(ISERROR(SEARCH("Overdue",M2039)))</formula>
    </cfRule>
    <cfRule type="containsText" dxfId="950" priority="918" operator="containsText" text="Pending">
      <formula>NOT(ISERROR(SEARCH("Pending",M2039)))</formula>
    </cfRule>
    <cfRule type="containsText" dxfId="949" priority="919" operator="containsText" text="Closed">
      <formula>NOT(ISERROR(SEARCH("Closed",M2039)))</formula>
    </cfRule>
  </conditionalFormatting>
  <conditionalFormatting sqref="M2032">
    <cfRule type="containsText" dxfId="948" priority="912" operator="containsText" text="Stop work">
      <formula>NOT(ISERROR(SEARCH("Stop work",M2032)))</formula>
    </cfRule>
    <cfRule type="containsText" dxfId="947" priority="913" operator="containsText" text="Overdue">
      <formula>NOT(ISERROR(SEARCH("Overdue",M2032)))</formula>
    </cfRule>
    <cfRule type="containsText" dxfId="946" priority="914" operator="containsText" text="Pending">
      <formula>NOT(ISERROR(SEARCH("Pending",M2032)))</formula>
    </cfRule>
    <cfRule type="containsText" dxfId="945" priority="915" operator="containsText" text="Closed">
      <formula>NOT(ISERROR(SEARCH("Closed",M2032)))</formula>
    </cfRule>
  </conditionalFormatting>
  <conditionalFormatting sqref="M2033">
    <cfRule type="containsText" dxfId="944" priority="908" operator="containsText" text="Stop work">
      <formula>NOT(ISERROR(SEARCH("Stop work",M2033)))</formula>
    </cfRule>
    <cfRule type="containsText" dxfId="943" priority="909" operator="containsText" text="Overdue">
      <formula>NOT(ISERROR(SEARCH("Overdue",M2033)))</formula>
    </cfRule>
    <cfRule type="containsText" dxfId="942" priority="910" operator="containsText" text="Pending">
      <formula>NOT(ISERROR(SEARCH("Pending",M2033)))</formula>
    </cfRule>
    <cfRule type="containsText" dxfId="941" priority="911" operator="containsText" text="Closed">
      <formula>NOT(ISERROR(SEARCH("Closed",M2033)))</formula>
    </cfRule>
  </conditionalFormatting>
  <conditionalFormatting sqref="M2034">
    <cfRule type="containsText" dxfId="940" priority="904" operator="containsText" text="Stop work">
      <formula>NOT(ISERROR(SEARCH("Stop work",M2034)))</formula>
    </cfRule>
    <cfRule type="containsText" dxfId="939" priority="905" operator="containsText" text="Overdue">
      <formula>NOT(ISERROR(SEARCH("Overdue",M2034)))</formula>
    </cfRule>
    <cfRule type="containsText" dxfId="938" priority="906" operator="containsText" text="Pending">
      <formula>NOT(ISERROR(SEARCH("Pending",M2034)))</formula>
    </cfRule>
    <cfRule type="containsText" dxfId="937" priority="907" operator="containsText" text="Closed">
      <formula>NOT(ISERROR(SEARCH("Closed",M2034)))</formula>
    </cfRule>
  </conditionalFormatting>
  <conditionalFormatting sqref="M2058:M2059">
    <cfRule type="containsText" dxfId="936" priority="900" operator="containsText" text="Stop work">
      <formula>NOT(ISERROR(SEARCH("Stop work",M2058)))</formula>
    </cfRule>
    <cfRule type="containsText" dxfId="935" priority="901" operator="containsText" text="Overdue">
      <formula>NOT(ISERROR(SEARCH("Overdue",M2058)))</formula>
    </cfRule>
    <cfRule type="containsText" dxfId="934" priority="902" operator="containsText" text="Pending">
      <formula>NOT(ISERROR(SEARCH("Pending",M2058)))</formula>
    </cfRule>
    <cfRule type="containsText" dxfId="933" priority="903" operator="containsText" text="Closed">
      <formula>NOT(ISERROR(SEARCH("Closed",M2058)))</formula>
    </cfRule>
  </conditionalFormatting>
  <conditionalFormatting sqref="M2062">
    <cfRule type="containsText" dxfId="932" priority="896" operator="containsText" text="Stop work">
      <formula>NOT(ISERROR(SEARCH("Stop work",M2062)))</formula>
    </cfRule>
    <cfRule type="containsText" dxfId="931" priority="897" operator="containsText" text="Overdue">
      <formula>NOT(ISERROR(SEARCH("Overdue",M2062)))</formula>
    </cfRule>
    <cfRule type="containsText" dxfId="930" priority="898" operator="containsText" text="Pending">
      <formula>NOT(ISERROR(SEARCH("Pending",M2062)))</formula>
    </cfRule>
    <cfRule type="containsText" dxfId="929" priority="899" operator="containsText" text="Closed">
      <formula>NOT(ISERROR(SEARCH("Closed",M2062)))</formula>
    </cfRule>
  </conditionalFormatting>
  <conditionalFormatting sqref="M2080:M2081">
    <cfRule type="containsText" dxfId="928" priority="892" operator="containsText" text="Stop work">
      <formula>NOT(ISERROR(SEARCH("Stop work",M2080)))</formula>
    </cfRule>
    <cfRule type="containsText" dxfId="927" priority="893" operator="containsText" text="Overdue">
      <formula>NOT(ISERROR(SEARCH("Overdue",M2080)))</formula>
    </cfRule>
    <cfRule type="containsText" dxfId="926" priority="894" operator="containsText" text="Pending">
      <formula>NOT(ISERROR(SEARCH("Pending",M2080)))</formula>
    </cfRule>
    <cfRule type="containsText" dxfId="925" priority="895" operator="containsText" text="Closed">
      <formula>NOT(ISERROR(SEARCH("Closed",M2080)))</formula>
    </cfRule>
  </conditionalFormatting>
  <conditionalFormatting sqref="M2084">
    <cfRule type="containsText" dxfId="924" priority="888" operator="containsText" text="Stop work">
      <formula>NOT(ISERROR(SEARCH("Stop work",M2084)))</formula>
    </cfRule>
    <cfRule type="containsText" dxfId="923" priority="889" operator="containsText" text="Overdue">
      <formula>NOT(ISERROR(SEARCH("Overdue",M2084)))</formula>
    </cfRule>
    <cfRule type="containsText" dxfId="922" priority="890" operator="containsText" text="Pending">
      <formula>NOT(ISERROR(SEARCH("Pending",M2084)))</formula>
    </cfRule>
    <cfRule type="containsText" dxfId="921" priority="891" operator="containsText" text="Closed">
      <formula>NOT(ISERROR(SEARCH("Closed",M2084)))</formula>
    </cfRule>
  </conditionalFormatting>
  <conditionalFormatting sqref="M2085">
    <cfRule type="containsText" dxfId="920" priority="884" operator="containsText" text="Stop work">
      <formula>NOT(ISERROR(SEARCH("Stop work",M2085)))</formula>
    </cfRule>
    <cfRule type="containsText" dxfId="919" priority="885" operator="containsText" text="Overdue">
      <formula>NOT(ISERROR(SEARCH("Overdue",M2085)))</formula>
    </cfRule>
    <cfRule type="containsText" dxfId="918" priority="886" operator="containsText" text="Pending">
      <formula>NOT(ISERROR(SEARCH("Pending",M2085)))</formula>
    </cfRule>
    <cfRule type="containsText" dxfId="917" priority="887" operator="containsText" text="Closed">
      <formula>NOT(ISERROR(SEARCH("Closed",M2085)))</formula>
    </cfRule>
  </conditionalFormatting>
  <conditionalFormatting sqref="M2086">
    <cfRule type="containsText" dxfId="916" priority="880" operator="containsText" text="Stop work">
      <formula>NOT(ISERROR(SEARCH("Stop work",M2086)))</formula>
    </cfRule>
    <cfRule type="containsText" dxfId="915" priority="881" operator="containsText" text="Overdue">
      <formula>NOT(ISERROR(SEARCH("Overdue",M2086)))</formula>
    </cfRule>
    <cfRule type="containsText" dxfId="914" priority="882" operator="containsText" text="Pending">
      <formula>NOT(ISERROR(SEARCH("Pending",M2086)))</formula>
    </cfRule>
    <cfRule type="containsText" dxfId="913" priority="883" operator="containsText" text="Closed">
      <formula>NOT(ISERROR(SEARCH("Closed",M2086)))</formula>
    </cfRule>
  </conditionalFormatting>
  <conditionalFormatting sqref="M2087:M2090">
    <cfRule type="containsText" dxfId="912" priority="876" operator="containsText" text="Stop work">
      <formula>NOT(ISERROR(SEARCH("Stop work",M2087)))</formula>
    </cfRule>
    <cfRule type="containsText" dxfId="911" priority="877" operator="containsText" text="Overdue">
      <formula>NOT(ISERROR(SEARCH("Overdue",M2087)))</formula>
    </cfRule>
    <cfRule type="containsText" dxfId="910" priority="878" operator="containsText" text="Pending">
      <formula>NOT(ISERROR(SEARCH("Pending",M2087)))</formula>
    </cfRule>
    <cfRule type="containsText" dxfId="909" priority="879" operator="containsText" text="Closed">
      <formula>NOT(ISERROR(SEARCH("Closed",M2087)))</formula>
    </cfRule>
  </conditionalFormatting>
  <conditionalFormatting sqref="M2091">
    <cfRule type="containsText" dxfId="908" priority="872" operator="containsText" text="Stop work">
      <formula>NOT(ISERROR(SEARCH("Stop work",M2091)))</formula>
    </cfRule>
    <cfRule type="containsText" dxfId="907" priority="873" operator="containsText" text="Overdue">
      <formula>NOT(ISERROR(SEARCH("Overdue",M2091)))</formula>
    </cfRule>
    <cfRule type="containsText" dxfId="906" priority="874" operator="containsText" text="Pending">
      <formula>NOT(ISERROR(SEARCH("Pending",M2091)))</formula>
    </cfRule>
    <cfRule type="containsText" dxfId="905" priority="875" operator="containsText" text="Closed">
      <formula>NOT(ISERROR(SEARCH("Closed",M2091)))</formula>
    </cfRule>
  </conditionalFormatting>
  <conditionalFormatting sqref="M2092">
    <cfRule type="containsText" dxfId="904" priority="868" operator="containsText" text="Stop work">
      <formula>NOT(ISERROR(SEARCH("Stop work",M2092)))</formula>
    </cfRule>
    <cfRule type="containsText" dxfId="903" priority="869" operator="containsText" text="Overdue">
      <formula>NOT(ISERROR(SEARCH("Overdue",M2092)))</formula>
    </cfRule>
    <cfRule type="containsText" dxfId="902" priority="870" operator="containsText" text="Pending">
      <formula>NOT(ISERROR(SEARCH("Pending",M2092)))</formula>
    </cfRule>
    <cfRule type="containsText" dxfId="901" priority="871" operator="containsText" text="Closed">
      <formula>NOT(ISERROR(SEARCH("Closed",M2092)))</formula>
    </cfRule>
  </conditionalFormatting>
  <conditionalFormatting sqref="M2093 M2103:M2104">
    <cfRule type="containsText" dxfId="900" priority="864" operator="containsText" text="Stop work">
      <formula>NOT(ISERROR(SEARCH("Stop work",M2093)))</formula>
    </cfRule>
    <cfRule type="containsText" dxfId="899" priority="865" operator="containsText" text="Overdue">
      <formula>NOT(ISERROR(SEARCH("Overdue",M2093)))</formula>
    </cfRule>
    <cfRule type="containsText" dxfId="898" priority="866" operator="containsText" text="Pending">
      <formula>NOT(ISERROR(SEARCH("Pending",M2093)))</formula>
    </cfRule>
    <cfRule type="containsText" dxfId="897" priority="867" operator="containsText" text="Closed">
      <formula>NOT(ISERROR(SEARCH("Closed",M2093)))</formula>
    </cfRule>
  </conditionalFormatting>
  <conditionalFormatting sqref="M2094:M2101">
    <cfRule type="containsText" dxfId="896" priority="860" operator="containsText" text="Stop work">
      <formula>NOT(ISERROR(SEARCH("Stop work",M2094)))</formula>
    </cfRule>
    <cfRule type="containsText" dxfId="895" priority="861" operator="containsText" text="Overdue">
      <formula>NOT(ISERROR(SEARCH("Overdue",M2094)))</formula>
    </cfRule>
    <cfRule type="containsText" dxfId="894" priority="862" operator="containsText" text="Pending">
      <formula>NOT(ISERROR(SEARCH("Pending",M2094)))</formula>
    </cfRule>
    <cfRule type="containsText" dxfId="893" priority="863" operator="containsText" text="Closed">
      <formula>NOT(ISERROR(SEARCH("Closed",M2094)))</formula>
    </cfRule>
  </conditionalFormatting>
  <conditionalFormatting sqref="M2106:M2111">
    <cfRule type="containsText" dxfId="892" priority="856" operator="containsText" text="Stop work">
      <formula>NOT(ISERROR(SEARCH("Stop work",M2106)))</formula>
    </cfRule>
    <cfRule type="containsText" dxfId="891" priority="857" operator="containsText" text="Overdue">
      <formula>NOT(ISERROR(SEARCH("Overdue",M2106)))</formula>
    </cfRule>
    <cfRule type="containsText" dxfId="890" priority="858" operator="containsText" text="Pending">
      <formula>NOT(ISERROR(SEARCH("Pending",M2106)))</formula>
    </cfRule>
    <cfRule type="containsText" dxfId="889" priority="859" operator="containsText" text="Closed">
      <formula>NOT(ISERROR(SEARCH("Closed",M2106)))</formula>
    </cfRule>
  </conditionalFormatting>
  <conditionalFormatting sqref="M2119">
    <cfRule type="containsText" dxfId="888" priority="852" operator="containsText" text="Stop work">
      <formula>NOT(ISERROR(SEARCH("Stop work",M2119)))</formula>
    </cfRule>
    <cfRule type="containsText" dxfId="887" priority="853" operator="containsText" text="Overdue">
      <formula>NOT(ISERROR(SEARCH("Overdue",M2119)))</formula>
    </cfRule>
    <cfRule type="containsText" dxfId="886" priority="854" operator="containsText" text="Pending">
      <formula>NOT(ISERROR(SEARCH("Pending",M2119)))</formula>
    </cfRule>
    <cfRule type="containsText" dxfId="885" priority="855" operator="containsText" text="Closed">
      <formula>NOT(ISERROR(SEARCH("Closed",M2119)))</formula>
    </cfRule>
  </conditionalFormatting>
  <conditionalFormatting sqref="M2121">
    <cfRule type="containsText" dxfId="884" priority="848" operator="containsText" text="Stop work">
      <formula>NOT(ISERROR(SEARCH("Stop work",M2121)))</formula>
    </cfRule>
    <cfRule type="containsText" dxfId="883" priority="849" operator="containsText" text="Overdue">
      <formula>NOT(ISERROR(SEARCH("Overdue",M2121)))</formula>
    </cfRule>
    <cfRule type="containsText" dxfId="882" priority="850" operator="containsText" text="Pending">
      <formula>NOT(ISERROR(SEARCH("Pending",M2121)))</formula>
    </cfRule>
    <cfRule type="containsText" dxfId="881" priority="851" operator="containsText" text="Closed">
      <formula>NOT(ISERROR(SEARCH("Closed",M2121)))</formula>
    </cfRule>
  </conditionalFormatting>
  <conditionalFormatting sqref="M2138">
    <cfRule type="containsText" dxfId="880" priority="844" operator="containsText" text="Stop work">
      <formula>NOT(ISERROR(SEARCH("Stop work",M2138)))</formula>
    </cfRule>
    <cfRule type="containsText" dxfId="879" priority="845" operator="containsText" text="Overdue">
      <formula>NOT(ISERROR(SEARCH("Overdue",M2138)))</formula>
    </cfRule>
    <cfRule type="containsText" dxfId="878" priority="846" operator="containsText" text="Pending">
      <formula>NOT(ISERROR(SEARCH("Pending",M2138)))</formula>
    </cfRule>
    <cfRule type="containsText" dxfId="877" priority="847" operator="containsText" text="Closed">
      <formula>NOT(ISERROR(SEARCH("Closed",M2138)))</formula>
    </cfRule>
  </conditionalFormatting>
  <conditionalFormatting sqref="M2149">
    <cfRule type="containsText" dxfId="876" priority="840" operator="containsText" text="Stop work">
      <formula>NOT(ISERROR(SEARCH("Stop work",M2149)))</formula>
    </cfRule>
    <cfRule type="containsText" dxfId="875" priority="841" operator="containsText" text="Overdue">
      <formula>NOT(ISERROR(SEARCH("Overdue",M2149)))</formula>
    </cfRule>
    <cfRule type="containsText" dxfId="874" priority="842" operator="containsText" text="Pending">
      <formula>NOT(ISERROR(SEARCH("Pending",M2149)))</formula>
    </cfRule>
    <cfRule type="containsText" dxfId="873" priority="843" operator="containsText" text="Closed">
      <formula>NOT(ISERROR(SEARCH("Closed",M2149)))</formula>
    </cfRule>
  </conditionalFormatting>
  <conditionalFormatting sqref="M2150">
    <cfRule type="containsText" dxfId="872" priority="836" operator="containsText" text="Stop work">
      <formula>NOT(ISERROR(SEARCH("Stop work",M2150)))</formula>
    </cfRule>
    <cfRule type="containsText" dxfId="871" priority="837" operator="containsText" text="Overdue">
      <formula>NOT(ISERROR(SEARCH("Overdue",M2150)))</formula>
    </cfRule>
    <cfRule type="containsText" dxfId="870" priority="838" operator="containsText" text="Pending">
      <formula>NOT(ISERROR(SEARCH("Pending",M2150)))</formula>
    </cfRule>
    <cfRule type="containsText" dxfId="869" priority="839" operator="containsText" text="Closed">
      <formula>NOT(ISERROR(SEARCH("Closed",M2150)))</formula>
    </cfRule>
  </conditionalFormatting>
  <conditionalFormatting sqref="M2178">
    <cfRule type="containsText" dxfId="868" priority="832" operator="containsText" text="Stop work">
      <formula>NOT(ISERROR(SEARCH("Stop work",M2178)))</formula>
    </cfRule>
    <cfRule type="containsText" dxfId="867" priority="833" operator="containsText" text="Overdue">
      <formula>NOT(ISERROR(SEARCH("Overdue",M2178)))</formula>
    </cfRule>
    <cfRule type="containsText" dxfId="866" priority="834" operator="containsText" text="Pending">
      <formula>NOT(ISERROR(SEARCH("Pending",M2178)))</formula>
    </cfRule>
    <cfRule type="containsText" dxfId="865" priority="835" operator="containsText" text="Closed">
      <formula>NOT(ISERROR(SEARCH("Closed",M2178)))</formula>
    </cfRule>
  </conditionalFormatting>
  <conditionalFormatting sqref="M2180">
    <cfRule type="containsText" dxfId="864" priority="828" operator="containsText" text="Stop work">
      <formula>NOT(ISERROR(SEARCH("Stop work",M2180)))</formula>
    </cfRule>
    <cfRule type="containsText" dxfId="863" priority="829" operator="containsText" text="Overdue">
      <formula>NOT(ISERROR(SEARCH("Overdue",M2180)))</formula>
    </cfRule>
    <cfRule type="containsText" dxfId="862" priority="830" operator="containsText" text="Pending">
      <formula>NOT(ISERROR(SEARCH("Pending",M2180)))</formula>
    </cfRule>
    <cfRule type="containsText" dxfId="861" priority="831" operator="containsText" text="Closed">
      <formula>NOT(ISERROR(SEARCH("Closed",M2180)))</formula>
    </cfRule>
  </conditionalFormatting>
  <conditionalFormatting sqref="M2181">
    <cfRule type="containsText" dxfId="860" priority="824" operator="containsText" text="Stop work">
      <formula>NOT(ISERROR(SEARCH("Stop work",M2181)))</formula>
    </cfRule>
    <cfRule type="containsText" dxfId="859" priority="825" operator="containsText" text="Overdue">
      <formula>NOT(ISERROR(SEARCH("Overdue",M2181)))</formula>
    </cfRule>
    <cfRule type="containsText" dxfId="858" priority="826" operator="containsText" text="Pending">
      <formula>NOT(ISERROR(SEARCH("Pending",M2181)))</formula>
    </cfRule>
    <cfRule type="containsText" dxfId="857" priority="827" operator="containsText" text="Closed">
      <formula>NOT(ISERROR(SEARCH("Closed",M2181)))</formula>
    </cfRule>
  </conditionalFormatting>
  <conditionalFormatting sqref="M2182:M2184">
    <cfRule type="containsText" dxfId="856" priority="820" operator="containsText" text="Stop work">
      <formula>NOT(ISERROR(SEARCH("Stop work",M2182)))</formula>
    </cfRule>
    <cfRule type="containsText" dxfId="855" priority="821" operator="containsText" text="Overdue">
      <formula>NOT(ISERROR(SEARCH("Overdue",M2182)))</formula>
    </cfRule>
    <cfRule type="containsText" dxfId="854" priority="822" operator="containsText" text="Pending">
      <formula>NOT(ISERROR(SEARCH("Pending",M2182)))</formula>
    </cfRule>
    <cfRule type="containsText" dxfId="853" priority="823" operator="containsText" text="Closed">
      <formula>NOT(ISERROR(SEARCH("Closed",M2182)))</formula>
    </cfRule>
  </conditionalFormatting>
  <conditionalFormatting sqref="M2185">
    <cfRule type="containsText" dxfId="852" priority="816" operator="containsText" text="Stop work">
      <formula>NOT(ISERROR(SEARCH("Stop work",M2185)))</formula>
    </cfRule>
    <cfRule type="containsText" dxfId="851" priority="817" operator="containsText" text="Overdue">
      <formula>NOT(ISERROR(SEARCH("Overdue",M2185)))</formula>
    </cfRule>
    <cfRule type="containsText" dxfId="850" priority="818" operator="containsText" text="Pending">
      <formula>NOT(ISERROR(SEARCH("Pending",M2185)))</formula>
    </cfRule>
    <cfRule type="containsText" dxfId="849" priority="819" operator="containsText" text="Closed">
      <formula>NOT(ISERROR(SEARCH("Closed",M2185)))</formula>
    </cfRule>
  </conditionalFormatting>
  <conditionalFormatting sqref="M2082">
    <cfRule type="containsText" dxfId="848" priority="812" operator="containsText" text="Stop work">
      <formula>NOT(ISERROR(SEARCH("Stop work",M2082)))</formula>
    </cfRule>
    <cfRule type="containsText" dxfId="847" priority="813" operator="containsText" text="Overdue">
      <formula>NOT(ISERROR(SEARCH("Overdue",M2082)))</formula>
    </cfRule>
    <cfRule type="containsText" dxfId="846" priority="814" operator="containsText" text="Pending">
      <formula>NOT(ISERROR(SEARCH("Pending",M2082)))</formula>
    </cfRule>
    <cfRule type="containsText" dxfId="845" priority="815" operator="containsText" text="Closed">
      <formula>NOT(ISERROR(SEARCH("Closed",M2082)))</formula>
    </cfRule>
  </conditionalFormatting>
  <conditionalFormatting sqref="M2102">
    <cfRule type="containsText" dxfId="844" priority="808" operator="containsText" text="Stop work">
      <formula>NOT(ISERROR(SEARCH("Stop work",M2102)))</formula>
    </cfRule>
    <cfRule type="containsText" dxfId="843" priority="809" operator="containsText" text="Overdue">
      <formula>NOT(ISERROR(SEARCH("Overdue",M2102)))</formula>
    </cfRule>
    <cfRule type="containsText" dxfId="842" priority="810" operator="containsText" text="Pending">
      <formula>NOT(ISERROR(SEARCH("Pending",M2102)))</formula>
    </cfRule>
    <cfRule type="containsText" dxfId="841" priority="811" operator="containsText" text="Closed">
      <formula>NOT(ISERROR(SEARCH("Closed",M2102)))</formula>
    </cfRule>
  </conditionalFormatting>
  <conditionalFormatting sqref="M2207">
    <cfRule type="containsText" dxfId="840" priority="804" operator="containsText" text="Stop work">
      <formula>NOT(ISERROR(SEARCH("Stop work",M2207)))</formula>
    </cfRule>
    <cfRule type="containsText" dxfId="839" priority="805" operator="containsText" text="Overdue">
      <formula>NOT(ISERROR(SEARCH("Overdue",M2207)))</formula>
    </cfRule>
    <cfRule type="containsText" dxfId="838" priority="806" operator="containsText" text="Pending">
      <formula>NOT(ISERROR(SEARCH("Pending",M2207)))</formula>
    </cfRule>
    <cfRule type="containsText" dxfId="837" priority="807" operator="containsText" text="Closed">
      <formula>NOT(ISERROR(SEARCH("Closed",M2207)))</formula>
    </cfRule>
  </conditionalFormatting>
  <conditionalFormatting sqref="M2208">
    <cfRule type="containsText" dxfId="836" priority="800" operator="containsText" text="Stop work">
      <formula>NOT(ISERROR(SEARCH("Stop work",M2208)))</formula>
    </cfRule>
    <cfRule type="containsText" dxfId="835" priority="801" operator="containsText" text="Overdue">
      <formula>NOT(ISERROR(SEARCH("Overdue",M2208)))</formula>
    </cfRule>
    <cfRule type="containsText" dxfId="834" priority="802" operator="containsText" text="Pending">
      <formula>NOT(ISERROR(SEARCH("Pending",M2208)))</formula>
    </cfRule>
    <cfRule type="containsText" dxfId="833" priority="803" operator="containsText" text="Closed">
      <formula>NOT(ISERROR(SEARCH("Closed",M2208)))</formula>
    </cfRule>
  </conditionalFormatting>
  <conditionalFormatting sqref="M2213">
    <cfRule type="containsText" dxfId="832" priority="796" operator="containsText" text="Stop work">
      <formula>NOT(ISERROR(SEARCH("Stop work",M2213)))</formula>
    </cfRule>
    <cfRule type="containsText" dxfId="831" priority="797" operator="containsText" text="Overdue">
      <formula>NOT(ISERROR(SEARCH("Overdue",M2213)))</formula>
    </cfRule>
    <cfRule type="containsText" dxfId="830" priority="798" operator="containsText" text="Pending">
      <formula>NOT(ISERROR(SEARCH("Pending",M2213)))</formula>
    </cfRule>
    <cfRule type="containsText" dxfId="829" priority="799" operator="containsText" text="Closed">
      <formula>NOT(ISERROR(SEARCH("Closed",M2213)))</formula>
    </cfRule>
  </conditionalFormatting>
  <conditionalFormatting sqref="M2214">
    <cfRule type="containsText" dxfId="828" priority="792" operator="containsText" text="Stop work">
      <formula>NOT(ISERROR(SEARCH("Stop work",M2214)))</formula>
    </cfRule>
    <cfRule type="containsText" dxfId="827" priority="793" operator="containsText" text="Overdue">
      <formula>NOT(ISERROR(SEARCH("Overdue",M2214)))</formula>
    </cfRule>
    <cfRule type="containsText" dxfId="826" priority="794" operator="containsText" text="Pending">
      <formula>NOT(ISERROR(SEARCH("Pending",M2214)))</formula>
    </cfRule>
    <cfRule type="containsText" dxfId="825" priority="795" operator="containsText" text="Closed">
      <formula>NOT(ISERROR(SEARCH("Closed",M2214)))</formula>
    </cfRule>
  </conditionalFormatting>
  <conditionalFormatting sqref="M2215">
    <cfRule type="containsText" dxfId="824" priority="788" operator="containsText" text="Stop work">
      <formula>NOT(ISERROR(SEARCH("Stop work",M2215)))</formula>
    </cfRule>
    <cfRule type="containsText" dxfId="823" priority="789" operator="containsText" text="Overdue">
      <formula>NOT(ISERROR(SEARCH("Overdue",M2215)))</formula>
    </cfRule>
    <cfRule type="containsText" dxfId="822" priority="790" operator="containsText" text="Pending">
      <formula>NOT(ISERROR(SEARCH("Pending",M2215)))</formula>
    </cfRule>
    <cfRule type="containsText" dxfId="821" priority="791" operator="containsText" text="Closed">
      <formula>NOT(ISERROR(SEARCH("Closed",M2215)))</formula>
    </cfRule>
  </conditionalFormatting>
  <conditionalFormatting sqref="M2216">
    <cfRule type="containsText" dxfId="820" priority="784" operator="containsText" text="Stop work">
      <formula>NOT(ISERROR(SEARCH("Stop work",M2216)))</formula>
    </cfRule>
    <cfRule type="containsText" dxfId="819" priority="785" operator="containsText" text="Overdue">
      <formula>NOT(ISERROR(SEARCH("Overdue",M2216)))</formula>
    </cfRule>
    <cfRule type="containsText" dxfId="818" priority="786" operator="containsText" text="Pending">
      <formula>NOT(ISERROR(SEARCH("Pending",M2216)))</formula>
    </cfRule>
    <cfRule type="containsText" dxfId="817" priority="787" operator="containsText" text="Closed">
      <formula>NOT(ISERROR(SEARCH("Closed",M2216)))</formula>
    </cfRule>
  </conditionalFormatting>
  <conditionalFormatting sqref="M2209">
    <cfRule type="containsText" dxfId="816" priority="780" operator="containsText" text="Stop work">
      <formula>NOT(ISERROR(SEARCH("Stop work",M2209)))</formula>
    </cfRule>
    <cfRule type="containsText" dxfId="815" priority="781" operator="containsText" text="Overdue">
      <formula>NOT(ISERROR(SEARCH("Overdue",M2209)))</formula>
    </cfRule>
    <cfRule type="containsText" dxfId="814" priority="782" operator="containsText" text="Pending">
      <formula>NOT(ISERROR(SEARCH("Pending",M2209)))</formula>
    </cfRule>
    <cfRule type="containsText" dxfId="813" priority="783" operator="containsText" text="Closed">
      <formula>NOT(ISERROR(SEARCH("Closed",M2209)))</formula>
    </cfRule>
  </conditionalFormatting>
  <conditionalFormatting sqref="M2218">
    <cfRule type="containsText" dxfId="812" priority="776" operator="containsText" text="Stop work">
      <formula>NOT(ISERROR(SEARCH("Stop work",M2218)))</formula>
    </cfRule>
    <cfRule type="containsText" dxfId="811" priority="777" operator="containsText" text="Overdue">
      <formula>NOT(ISERROR(SEARCH("Overdue",M2218)))</formula>
    </cfRule>
    <cfRule type="containsText" dxfId="810" priority="778" operator="containsText" text="Pending">
      <formula>NOT(ISERROR(SEARCH("Pending",M2218)))</formula>
    </cfRule>
    <cfRule type="containsText" dxfId="809" priority="779" operator="containsText" text="Closed">
      <formula>NOT(ISERROR(SEARCH("Closed",M2218)))</formula>
    </cfRule>
  </conditionalFormatting>
  <conditionalFormatting sqref="M2219:M2222">
    <cfRule type="containsText" dxfId="808" priority="772" operator="containsText" text="Stop work">
      <formula>NOT(ISERROR(SEARCH("Stop work",M2219)))</formula>
    </cfRule>
    <cfRule type="containsText" dxfId="807" priority="773" operator="containsText" text="Overdue">
      <formula>NOT(ISERROR(SEARCH("Overdue",M2219)))</formula>
    </cfRule>
    <cfRule type="containsText" dxfId="806" priority="774" operator="containsText" text="Pending">
      <formula>NOT(ISERROR(SEARCH("Pending",M2219)))</formula>
    </cfRule>
    <cfRule type="containsText" dxfId="805" priority="775" operator="containsText" text="Closed">
      <formula>NOT(ISERROR(SEARCH("Closed",M2219)))</formula>
    </cfRule>
  </conditionalFormatting>
  <conditionalFormatting sqref="M2223:M2224">
    <cfRule type="containsText" dxfId="804" priority="768" operator="containsText" text="Stop work">
      <formula>NOT(ISERROR(SEARCH("Stop work",M2223)))</formula>
    </cfRule>
    <cfRule type="containsText" dxfId="803" priority="769" operator="containsText" text="Overdue">
      <formula>NOT(ISERROR(SEARCH("Overdue",M2223)))</formula>
    </cfRule>
    <cfRule type="containsText" dxfId="802" priority="770" operator="containsText" text="Pending">
      <formula>NOT(ISERROR(SEARCH("Pending",M2223)))</formula>
    </cfRule>
    <cfRule type="containsText" dxfId="801" priority="771" operator="containsText" text="Closed">
      <formula>NOT(ISERROR(SEARCH("Closed",M2223)))</formula>
    </cfRule>
  </conditionalFormatting>
  <conditionalFormatting sqref="M2228 M2231">
    <cfRule type="containsText" dxfId="800" priority="764" operator="containsText" text="Stop work">
      <formula>NOT(ISERROR(SEARCH("Stop work",M2228)))</formula>
    </cfRule>
    <cfRule type="containsText" dxfId="799" priority="765" operator="containsText" text="Overdue">
      <formula>NOT(ISERROR(SEARCH("Overdue",M2228)))</formula>
    </cfRule>
    <cfRule type="containsText" dxfId="798" priority="766" operator="containsText" text="Pending">
      <formula>NOT(ISERROR(SEARCH("Pending",M2228)))</formula>
    </cfRule>
    <cfRule type="containsText" dxfId="797" priority="767" operator="containsText" text="Closed">
      <formula>NOT(ISERROR(SEARCH("Closed",M2228)))</formula>
    </cfRule>
  </conditionalFormatting>
  <conditionalFormatting sqref="M2239:M2240 M2242">
    <cfRule type="containsText" dxfId="796" priority="760" operator="containsText" text="Stop work">
      <formula>NOT(ISERROR(SEARCH("Stop work",M2239)))</formula>
    </cfRule>
    <cfRule type="containsText" dxfId="795" priority="761" operator="containsText" text="Overdue">
      <formula>NOT(ISERROR(SEARCH("Overdue",M2239)))</formula>
    </cfRule>
    <cfRule type="containsText" dxfId="794" priority="762" operator="containsText" text="Pending">
      <formula>NOT(ISERROR(SEARCH("Pending",M2239)))</formula>
    </cfRule>
    <cfRule type="containsText" dxfId="793" priority="763" operator="containsText" text="Closed">
      <formula>NOT(ISERROR(SEARCH("Closed",M2239)))</formula>
    </cfRule>
  </conditionalFormatting>
  <conditionalFormatting sqref="M2232">
    <cfRule type="containsText" dxfId="792" priority="756" operator="containsText" text="Stop work">
      <formula>NOT(ISERROR(SEARCH("Stop work",M2232)))</formula>
    </cfRule>
    <cfRule type="containsText" dxfId="791" priority="757" operator="containsText" text="Overdue">
      <formula>NOT(ISERROR(SEARCH("Overdue",M2232)))</formula>
    </cfRule>
    <cfRule type="containsText" dxfId="790" priority="758" operator="containsText" text="Pending">
      <formula>NOT(ISERROR(SEARCH("Pending",M2232)))</formula>
    </cfRule>
    <cfRule type="containsText" dxfId="789" priority="759" operator="containsText" text="Closed">
      <formula>NOT(ISERROR(SEARCH("Closed",M2232)))</formula>
    </cfRule>
  </conditionalFormatting>
  <conditionalFormatting sqref="M2233">
    <cfRule type="containsText" dxfId="788" priority="752" operator="containsText" text="Stop work">
      <formula>NOT(ISERROR(SEARCH("Stop work",M2233)))</formula>
    </cfRule>
    <cfRule type="containsText" dxfId="787" priority="753" operator="containsText" text="Overdue">
      <formula>NOT(ISERROR(SEARCH("Overdue",M2233)))</formula>
    </cfRule>
    <cfRule type="containsText" dxfId="786" priority="754" operator="containsText" text="Pending">
      <formula>NOT(ISERROR(SEARCH("Pending",M2233)))</formula>
    </cfRule>
    <cfRule type="containsText" dxfId="785" priority="755" operator="containsText" text="Closed">
      <formula>NOT(ISERROR(SEARCH("Closed",M2233)))</formula>
    </cfRule>
  </conditionalFormatting>
  <conditionalFormatting sqref="M2234:M2237">
    <cfRule type="containsText" dxfId="784" priority="748" operator="containsText" text="Stop work">
      <formula>NOT(ISERROR(SEARCH("Stop work",M2234)))</formula>
    </cfRule>
    <cfRule type="containsText" dxfId="783" priority="749" operator="containsText" text="Overdue">
      <formula>NOT(ISERROR(SEARCH("Overdue",M2234)))</formula>
    </cfRule>
    <cfRule type="containsText" dxfId="782" priority="750" operator="containsText" text="Pending">
      <formula>NOT(ISERROR(SEARCH("Pending",M2234)))</formula>
    </cfRule>
    <cfRule type="containsText" dxfId="781" priority="751" operator="containsText" text="Closed">
      <formula>NOT(ISERROR(SEARCH("Closed",M2234)))</formula>
    </cfRule>
  </conditionalFormatting>
  <conditionalFormatting sqref="M2229">
    <cfRule type="containsText" dxfId="780" priority="744" operator="containsText" text="Stop work">
      <formula>NOT(ISERROR(SEARCH("Stop work",M2229)))</formula>
    </cfRule>
    <cfRule type="containsText" dxfId="779" priority="745" operator="containsText" text="Overdue">
      <formula>NOT(ISERROR(SEARCH("Overdue",M2229)))</formula>
    </cfRule>
    <cfRule type="containsText" dxfId="778" priority="746" operator="containsText" text="Pending">
      <formula>NOT(ISERROR(SEARCH("Pending",M2229)))</formula>
    </cfRule>
    <cfRule type="containsText" dxfId="777" priority="747" operator="containsText" text="Closed">
      <formula>NOT(ISERROR(SEARCH("Closed",M2229)))</formula>
    </cfRule>
  </conditionalFormatting>
  <conditionalFormatting sqref="M2225">
    <cfRule type="containsText" dxfId="776" priority="740" operator="containsText" text="Stop work">
      <formula>NOT(ISERROR(SEARCH("Stop work",M2225)))</formula>
    </cfRule>
    <cfRule type="containsText" dxfId="775" priority="741" operator="containsText" text="Overdue">
      <formula>NOT(ISERROR(SEARCH("Overdue",M2225)))</formula>
    </cfRule>
    <cfRule type="containsText" dxfId="774" priority="742" operator="containsText" text="Pending">
      <formula>NOT(ISERROR(SEARCH("Pending",M2225)))</formula>
    </cfRule>
    <cfRule type="containsText" dxfId="773" priority="743" operator="containsText" text="Closed">
      <formula>NOT(ISERROR(SEARCH("Closed",M2225)))</formula>
    </cfRule>
  </conditionalFormatting>
  <conditionalFormatting sqref="M2226">
    <cfRule type="containsText" dxfId="772" priority="736" operator="containsText" text="Stop work">
      <formula>NOT(ISERROR(SEARCH("Stop work",M2226)))</formula>
    </cfRule>
    <cfRule type="containsText" dxfId="771" priority="737" operator="containsText" text="Overdue">
      <formula>NOT(ISERROR(SEARCH("Overdue",M2226)))</formula>
    </cfRule>
    <cfRule type="containsText" dxfId="770" priority="738" operator="containsText" text="Pending">
      <formula>NOT(ISERROR(SEARCH("Pending",M2226)))</formula>
    </cfRule>
    <cfRule type="containsText" dxfId="769" priority="739" operator="containsText" text="Closed">
      <formula>NOT(ISERROR(SEARCH("Closed",M2226)))</formula>
    </cfRule>
  </conditionalFormatting>
  <conditionalFormatting sqref="M1725">
    <cfRule type="containsText" dxfId="768" priority="732" operator="containsText" text="Stop work">
      <formula>NOT(ISERROR(SEARCH("Stop work",M1725)))</formula>
    </cfRule>
    <cfRule type="containsText" dxfId="767" priority="733" operator="containsText" text="Overdue">
      <formula>NOT(ISERROR(SEARCH("Overdue",M1725)))</formula>
    </cfRule>
    <cfRule type="containsText" dxfId="766" priority="734" operator="containsText" text="Pending">
      <formula>NOT(ISERROR(SEARCH("Pending",M1725)))</formula>
    </cfRule>
    <cfRule type="containsText" dxfId="765" priority="735" operator="containsText" text="Closed">
      <formula>NOT(ISERROR(SEARCH("Closed",M1725)))</formula>
    </cfRule>
  </conditionalFormatting>
  <conditionalFormatting sqref="M1749">
    <cfRule type="containsText" dxfId="764" priority="728" operator="containsText" text="Stop work">
      <formula>NOT(ISERROR(SEARCH("Stop work",M1749)))</formula>
    </cfRule>
    <cfRule type="containsText" dxfId="763" priority="729" operator="containsText" text="Overdue">
      <formula>NOT(ISERROR(SEARCH("Overdue",M1749)))</formula>
    </cfRule>
    <cfRule type="containsText" dxfId="762" priority="730" operator="containsText" text="Pending">
      <formula>NOT(ISERROR(SEARCH("Pending",M1749)))</formula>
    </cfRule>
    <cfRule type="containsText" dxfId="761" priority="731" operator="containsText" text="Closed">
      <formula>NOT(ISERROR(SEARCH("Closed",M1749)))</formula>
    </cfRule>
  </conditionalFormatting>
  <conditionalFormatting sqref="M1759">
    <cfRule type="containsText" dxfId="760" priority="724" operator="containsText" text="Stop work">
      <formula>NOT(ISERROR(SEARCH("Stop work",M1759)))</formula>
    </cfRule>
    <cfRule type="containsText" dxfId="759" priority="725" operator="containsText" text="Overdue">
      <formula>NOT(ISERROR(SEARCH("Overdue",M1759)))</formula>
    </cfRule>
    <cfRule type="containsText" dxfId="758" priority="726" operator="containsText" text="Pending">
      <formula>NOT(ISERROR(SEARCH("Pending",M1759)))</formula>
    </cfRule>
    <cfRule type="containsText" dxfId="757" priority="727" operator="containsText" text="Closed">
      <formula>NOT(ISERROR(SEARCH("Closed",M1759)))</formula>
    </cfRule>
  </conditionalFormatting>
  <conditionalFormatting sqref="M1763">
    <cfRule type="containsText" dxfId="756" priority="720" operator="containsText" text="Stop work">
      <formula>NOT(ISERROR(SEARCH("Stop work",M1763)))</formula>
    </cfRule>
    <cfRule type="containsText" dxfId="755" priority="721" operator="containsText" text="Overdue">
      <formula>NOT(ISERROR(SEARCH("Overdue",M1763)))</formula>
    </cfRule>
    <cfRule type="containsText" dxfId="754" priority="722" operator="containsText" text="Pending">
      <formula>NOT(ISERROR(SEARCH("Pending",M1763)))</formula>
    </cfRule>
    <cfRule type="containsText" dxfId="753" priority="723" operator="containsText" text="Closed">
      <formula>NOT(ISERROR(SEARCH("Closed",M1763)))</formula>
    </cfRule>
  </conditionalFormatting>
  <conditionalFormatting sqref="M1764">
    <cfRule type="containsText" dxfId="752" priority="716" operator="containsText" text="Stop work">
      <formula>NOT(ISERROR(SEARCH("Stop work",M1764)))</formula>
    </cfRule>
    <cfRule type="containsText" dxfId="751" priority="717" operator="containsText" text="Overdue">
      <formula>NOT(ISERROR(SEARCH("Overdue",M1764)))</formula>
    </cfRule>
    <cfRule type="containsText" dxfId="750" priority="718" operator="containsText" text="Pending">
      <formula>NOT(ISERROR(SEARCH("Pending",M1764)))</formula>
    </cfRule>
    <cfRule type="containsText" dxfId="749" priority="719" operator="containsText" text="Closed">
      <formula>NOT(ISERROR(SEARCH("Closed",M1764)))</formula>
    </cfRule>
  </conditionalFormatting>
  <conditionalFormatting sqref="M1779">
    <cfRule type="containsText" dxfId="748" priority="712" operator="containsText" text="Stop work">
      <formula>NOT(ISERROR(SEARCH("Stop work",M1779)))</formula>
    </cfRule>
    <cfRule type="containsText" dxfId="747" priority="713" operator="containsText" text="Overdue">
      <formula>NOT(ISERROR(SEARCH("Overdue",M1779)))</formula>
    </cfRule>
    <cfRule type="containsText" dxfId="746" priority="714" operator="containsText" text="Pending">
      <formula>NOT(ISERROR(SEARCH("Pending",M1779)))</formula>
    </cfRule>
    <cfRule type="containsText" dxfId="745" priority="715" operator="containsText" text="Closed">
      <formula>NOT(ISERROR(SEARCH("Closed",M1779)))</formula>
    </cfRule>
  </conditionalFormatting>
  <conditionalFormatting sqref="M1985">
    <cfRule type="containsText" dxfId="744" priority="708" operator="containsText" text="Stop work">
      <formula>NOT(ISERROR(SEARCH("Stop work",M1985)))</formula>
    </cfRule>
    <cfRule type="containsText" dxfId="743" priority="709" operator="containsText" text="Overdue">
      <formula>NOT(ISERROR(SEARCH("Overdue",M1985)))</formula>
    </cfRule>
    <cfRule type="containsText" dxfId="742" priority="710" operator="containsText" text="Pending">
      <formula>NOT(ISERROR(SEARCH("Pending",M1985)))</formula>
    </cfRule>
    <cfRule type="containsText" dxfId="741" priority="711" operator="containsText" text="Closed">
      <formula>NOT(ISERROR(SEARCH("Closed",M1985)))</formula>
    </cfRule>
  </conditionalFormatting>
  <conditionalFormatting sqref="M2060">
    <cfRule type="containsText" dxfId="740" priority="704" operator="containsText" text="Stop work">
      <formula>NOT(ISERROR(SEARCH("Stop work",M2060)))</formula>
    </cfRule>
    <cfRule type="containsText" dxfId="739" priority="705" operator="containsText" text="Overdue">
      <formula>NOT(ISERROR(SEARCH("Overdue",M2060)))</formula>
    </cfRule>
    <cfRule type="containsText" dxfId="738" priority="706" operator="containsText" text="Pending">
      <formula>NOT(ISERROR(SEARCH("Pending",M2060)))</formula>
    </cfRule>
    <cfRule type="containsText" dxfId="737" priority="707" operator="containsText" text="Closed">
      <formula>NOT(ISERROR(SEARCH("Closed",M2060)))</formula>
    </cfRule>
  </conditionalFormatting>
  <conditionalFormatting sqref="M2134">
    <cfRule type="containsText" dxfId="736" priority="700" operator="containsText" text="Stop work">
      <formula>NOT(ISERROR(SEARCH("Stop work",M2134)))</formula>
    </cfRule>
    <cfRule type="containsText" dxfId="735" priority="701" operator="containsText" text="Overdue">
      <formula>NOT(ISERROR(SEARCH("Overdue",M2134)))</formula>
    </cfRule>
    <cfRule type="containsText" dxfId="734" priority="702" operator="containsText" text="Pending">
      <formula>NOT(ISERROR(SEARCH("Pending",M2134)))</formula>
    </cfRule>
    <cfRule type="containsText" dxfId="733" priority="703" operator="containsText" text="Closed">
      <formula>NOT(ISERROR(SEARCH("Closed",M2134)))</formula>
    </cfRule>
  </conditionalFormatting>
  <conditionalFormatting sqref="M2145">
    <cfRule type="containsText" dxfId="732" priority="696" operator="containsText" text="Stop work">
      <formula>NOT(ISERROR(SEARCH("Stop work",M2145)))</formula>
    </cfRule>
    <cfRule type="containsText" dxfId="731" priority="697" operator="containsText" text="Overdue">
      <formula>NOT(ISERROR(SEARCH("Overdue",M2145)))</formula>
    </cfRule>
    <cfRule type="containsText" dxfId="730" priority="698" operator="containsText" text="Pending">
      <formula>NOT(ISERROR(SEARCH("Pending",M2145)))</formula>
    </cfRule>
    <cfRule type="containsText" dxfId="729" priority="699" operator="containsText" text="Closed">
      <formula>NOT(ISERROR(SEARCH("Closed",M2145)))</formula>
    </cfRule>
  </conditionalFormatting>
  <conditionalFormatting sqref="M2243:M2244">
    <cfRule type="containsText" dxfId="728" priority="692" operator="containsText" text="Stop work">
      <formula>NOT(ISERROR(SEARCH("Stop work",M2243)))</formula>
    </cfRule>
    <cfRule type="containsText" dxfId="727" priority="693" operator="containsText" text="Overdue">
      <formula>NOT(ISERROR(SEARCH("Overdue",M2243)))</formula>
    </cfRule>
    <cfRule type="containsText" dxfId="726" priority="694" operator="containsText" text="Pending">
      <formula>NOT(ISERROR(SEARCH("Pending",M2243)))</formula>
    </cfRule>
    <cfRule type="containsText" dxfId="725" priority="695" operator="containsText" text="Closed">
      <formula>NOT(ISERROR(SEARCH("Closed",M2243)))</formula>
    </cfRule>
  </conditionalFormatting>
  <conditionalFormatting sqref="M2245">
    <cfRule type="containsText" dxfId="724" priority="688" operator="containsText" text="Stop work">
      <formula>NOT(ISERROR(SEARCH("Stop work",M2245)))</formula>
    </cfRule>
    <cfRule type="containsText" dxfId="723" priority="689" operator="containsText" text="Overdue">
      <formula>NOT(ISERROR(SEARCH("Overdue",M2245)))</formula>
    </cfRule>
    <cfRule type="containsText" dxfId="722" priority="690" operator="containsText" text="Pending">
      <formula>NOT(ISERROR(SEARCH("Pending",M2245)))</formula>
    </cfRule>
    <cfRule type="containsText" dxfId="721" priority="691" operator="containsText" text="Closed">
      <formula>NOT(ISERROR(SEARCH("Closed",M2245)))</formula>
    </cfRule>
  </conditionalFormatting>
  <conditionalFormatting sqref="M2241">
    <cfRule type="containsText" dxfId="720" priority="684" operator="containsText" text="Stop work">
      <formula>NOT(ISERROR(SEARCH("Stop work",M2241)))</formula>
    </cfRule>
    <cfRule type="containsText" dxfId="719" priority="685" operator="containsText" text="Overdue">
      <formula>NOT(ISERROR(SEARCH("Overdue",M2241)))</formula>
    </cfRule>
    <cfRule type="containsText" dxfId="718" priority="686" operator="containsText" text="Pending">
      <formula>NOT(ISERROR(SEARCH("Pending",M2241)))</formula>
    </cfRule>
    <cfRule type="containsText" dxfId="717" priority="687" operator="containsText" text="Closed">
      <formula>NOT(ISERROR(SEARCH("Closed",M2241)))</formula>
    </cfRule>
  </conditionalFormatting>
  <conditionalFormatting sqref="M2246:M2247">
    <cfRule type="containsText" dxfId="716" priority="680" operator="containsText" text="Stop work">
      <formula>NOT(ISERROR(SEARCH("Stop work",M2246)))</formula>
    </cfRule>
    <cfRule type="containsText" dxfId="715" priority="681" operator="containsText" text="Overdue">
      <formula>NOT(ISERROR(SEARCH("Overdue",M2246)))</formula>
    </cfRule>
    <cfRule type="containsText" dxfId="714" priority="682" operator="containsText" text="Pending">
      <formula>NOT(ISERROR(SEARCH("Pending",M2246)))</formula>
    </cfRule>
    <cfRule type="containsText" dxfId="713" priority="683" operator="containsText" text="Closed">
      <formula>NOT(ISERROR(SEARCH("Closed",M2246)))</formula>
    </cfRule>
  </conditionalFormatting>
  <conditionalFormatting sqref="M2248">
    <cfRule type="containsText" dxfId="712" priority="676" operator="containsText" text="Stop work">
      <formula>NOT(ISERROR(SEARCH("Stop work",M2248)))</formula>
    </cfRule>
    <cfRule type="containsText" dxfId="711" priority="677" operator="containsText" text="Overdue">
      <formula>NOT(ISERROR(SEARCH("Overdue",M2248)))</formula>
    </cfRule>
    <cfRule type="containsText" dxfId="710" priority="678" operator="containsText" text="Pending">
      <formula>NOT(ISERROR(SEARCH("Pending",M2248)))</formula>
    </cfRule>
    <cfRule type="containsText" dxfId="709" priority="679" operator="containsText" text="Closed">
      <formula>NOT(ISERROR(SEARCH("Closed",M2248)))</formula>
    </cfRule>
  </conditionalFormatting>
  <conditionalFormatting sqref="M2249">
    <cfRule type="containsText" dxfId="708" priority="672" operator="containsText" text="Stop work">
      <formula>NOT(ISERROR(SEARCH("Stop work",M2249)))</formula>
    </cfRule>
    <cfRule type="containsText" dxfId="707" priority="673" operator="containsText" text="Overdue">
      <formula>NOT(ISERROR(SEARCH("Overdue",M2249)))</formula>
    </cfRule>
    <cfRule type="containsText" dxfId="706" priority="674" operator="containsText" text="Pending">
      <formula>NOT(ISERROR(SEARCH("Pending",M2249)))</formula>
    </cfRule>
    <cfRule type="containsText" dxfId="705" priority="675" operator="containsText" text="Closed">
      <formula>NOT(ISERROR(SEARCH("Closed",M2249)))</formula>
    </cfRule>
  </conditionalFormatting>
  <conditionalFormatting sqref="M2250:M2251">
    <cfRule type="containsText" dxfId="704" priority="668" operator="containsText" text="Stop work">
      <formula>NOT(ISERROR(SEARCH("Stop work",M2250)))</formula>
    </cfRule>
    <cfRule type="containsText" dxfId="703" priority="669" operator="containsText" text="Overdue">
      <formula>NOT(ISERROR(SEARCH("Overdue",M2250)))</formula>
    </cfRule>
    <cfRule type="containsText" dxfId="702" priority="670" operator="containsText" text="Pending">
      <formula>NOT(ISERROR(SEARCH("Pending",M2250)))</formula>
    </cfRule>
    <cfRule type="containsText" dxfId="701" priority="671" operator="containsText" text="Closed">
      <formula>NOT(ISERROR(SEARCH("Closed",M2250)))</formula>
    </cfRule>
  </conditionalFormatting>
  <conditionalFormatting sqref="M2252">
    <cfRule type="containsText" dxfId="700" priority="664" operator="containsText" text="Stop work">
      <formula>NOT(ISERROR(SEARCH("Stop work",M2252)))</formula>
    </cfRule>
    <cfRule type="containsText" dxfId="699" priority="665" operator="containsText" text="Overdue">
      <formula>NOT(ISERROR(SEARCH("Overdue",M2252)))</formula>
    </cfRule>
    <cfRule type="containsText" dxfId="698" priority="666" operator="containsText" text="Pending">
      <formula>NOT(ISERROR(SEARCH("Pending",M2252)))</formula>
    </cfRule>
    <cfRule type="containsText" dxfId="697" priority="667" operator="containsText" text="Closed">
      <formula>NOT(ISERROR(SEARCH("Closed",M2252)))</formula>
    </cfRule>
  </conditionalFormatting>
  <conditionalFormatting sqref="M2253">
    <cfRule type="containsText" dxfId="696" priority="660" operator="containsText" text="Stop work">
      <formula>NOT(ISERROR(SEARCH("Stop work",M2253)))</formula>
    </cfRule>
    <cfRule type="containsText" dxfId="695" priority="661" operator="containsText" text="Overdue">
      <formula>NOT(ISERROR(SEARCH("Overdue",M2253)))</formula>
    </cfRule>
    <cfRule type="containsText" dxfId="694" priority="662" operator="containsText" text="Pending">
      <formula>NOT(ISERROR(SEARCH("Pending",M2253)))</formula>
    </cfRule>
    <cfRule type="containsText" dxfId="693" priority="663" operator="containsText" text="Closed">
      <formula>NOT(ISERROR(SEARCH("Closed",M2253)))</formula>
    </cfRule>
  </conditionalFormatting>
  <conditionalFormatting sqref="M2254">
    <cfRule type="containsText" dxfId="692" priority="656" operator="containsText" text="Stop work">
      <formula>NOT(ISERROR(SEARCH("Stop work",M2254)))</formula>
    </cfRule>
    <cfRule type="containsText" dxfId="691" priority="657" operator="containsText" text="Overdue">
      <formula>NOT(ISERROR(SEARCH("Overdue",M2254)))</formula>
    </cfRule>
    <cfRule type="containsText" dxfId="690" priority="658" operator="containsText" text="Pending">
      <formula>NOT(ISERROR(SEARCH("Pending",M2254)))</formula>
    </cfRule>
    <cfRule type="containsText" dxfId="689" priority="659" operator="containsText" text="Closed">
      <formula>NOT(ISERROR(SEARCH("Closed",M2254)))</formula>
    </cfRule>
  </conditionalFormatting>
  <conditionalFormatting sqref="M2256">
    <cfRule type="containsText" dxfId="688" priority="652" operator="containsText" text="Stop work">
      <formula>NOT(ISERROR(SEARCH("Stop work",M2256)))</formula>
    </cfRule>
    <cfRule type="containsText" dxfId="687" priority="653" operator="containsText" text="Overdue">
      <formula>NOT(ISERROR(SEARCH("Overdue",M2256)))</formula>
    </cfRule>
    <cfRule type="containsText" dxfId="686" priority="654" operator="containsText" text="Pending">
      <formula>NOT(ISERROR(SEARCH("Pending",M2256)))</formula>
    </cfRule>
    <cfRule type="containsText" dxfId="685" priority="655" operator="containsText" text="Closed">
      <formula>NOT(ISERROR(SEARCH("Closed",M2256)))</formula>
    </cfRule>
  </conditionalFormatting>
  <conditionalFormatting sqref="M2257:M2260">
    <cfRule type="containsText" dxfId="684" priority="648" operator="containsText" text="Stop work">
      <formula>NOT(ISERROR(SEARCH("Stop work",M2257)))</formula>
    </cfRule>
    <cfRule type="containsText" dxfId="683" priority="649" operator="containsText" text="Overdue">
      <formula>NOT(ISERROR(SEARCH("Overdue",M2257)))</formula>
    </cfRule>
    <cfRule type="containsText" dxfId="682" priority="650" operator="containsText" text="Pending">
      <formula>NOT(ISERROR(SEARCH("Pending",M2257)))</formula>
    </cfRule>
    <cfRule type="containsText" dxfId="681" priority="651" operator="containsText" text="Closed">
      <formula>NOT(ISERROR(SEARCH("Closed",M2257)))</formula>
    </cfRule>
  </conditionalFormatting>
  <conditionalFormatting sqref="M2261">
    <cfRule type="containsText" dxfId="680" priority="644" operator="containsText" text="Stop work">
      <formula>NOT(ISERROR(SEARCH("Stop work",M2261)))</formula>
    </cfRule>
    <cfRule type="containsText" dxfId="679" priority="645" operator="containsText" text="Overdue">
      <formula>NOT(ISERROR(SEARCH("Overdue",M2261)))</formula>
    </cfRule>
    <cfRule type="containsText" dxfId="678" priority="646" operator="containsText" text="Pending">
      <formula>NOT(ISERROR(SEARCH("Pending",M2261)))</formula>
    </cfRule>
    <cfRule type="containsText" dxfId="677" priority="647" operator="containsText" text="Closed">
      <formula>NOT(ISERROR(SEARCH("Closed",M2261)))</formula>
    </cfRule>
  </conditionalFormatting>
  <conditionalFormatting sqref="M2262">
    <cfRule type="containsText" dxfId="676" priority="640" operator="containsText" text="Stop work">
      <formula>NOT(ISERROR(SEARCH("Stop work",M2262)))</formula>
    </cfRule>
    <cfRule type="containsText" dxfId="675" priority="641" operator="containsText" text="Overdue">
      <formula>NOT(ISERROR(SEARCH("Overdue",M2262)))</formula>
    </cfRule>
    <cfRule type="containsText" dxfId="674" priority="642" operator="containsText" text="Pending">
      <formula>NOT(ISERROR(SEARCH("Pending",M2262)))</formula>
    </cfRule>
    <cfRule type="containsText" dxfId="673" priority="643" operator="containsText" text="Closed">
      <formula>NOT(ISERROR(SEARCH("Closed",M2262)))</formula>
    </cfRule>
  </conditionalFormatting>
  <conditionalFormatting sqref="M2263">
    <cfRule type="containsText" dxfId="672" priority="636" operator="containsText" text="Stop work">
      <formula>NOT(ISERROR(SEARCH("Stop work",M2263)))</formula>
    </cfRule>
    <cfRule type="containsText" dxfId="671" priority="637" operator="containsText" text="Overdue">
      <formula>NOT(ISERROR(SEARCH("Overdue",M2263)))</formula>
    </cfRule>
    <cfRule type="containsText" dxfId="670" priority="638" operator="containsText" text="Pending">
      <formula>NOT(ISERROR(SEARCH("Pending",M2263)))</formula>
    </cfRule>
    <cfRule type="containsText" dxfId="669" priority="639" operator="containsText" text="Closed">
      <formula>NOT(ISERROR(SEARCH("Closed",M2263)))</formula>
    </cfRule>
  </conditionalFormatting>
  <conditionalFormatting sqref="M2264">
    <cfRule type="containsText" dxfId="668" priority="632" operator="containsText" text="Stop work">
      <formula>NOT(ISERROR(SEARCH("Stop work",M2264)))</formula>
    </cfRule>
    <cfRule type="containsText" dxfId="667" priority="633" operator="containsText" text="Overdue">
      <formula>NOT(ISERROR(SEARCH("Overdue",M2264)))</formula>
    </cfRule>
    <cfRule type="containsText" dxfId="666" priority="634" operator="containsText" text="Pending">
      <formula>NOT(ISERROR(SEARCH("Pending",M2264)))</formula>
    </cfRule>
    <cfRule type="containsText" dxfId="665" priority="635" operator="containsText" text="Closed">
      <formula>NOT(ISERROR(SEARCH("Closed",M2264)))</formula>
    </cfRule>
  </conditionalFormatting>
  <conditionalFormatting sqref="M2265">
    <cfRule type="containsText" dxfId="664" priority="628" operator="containsText" text="Stop work">
      <formula>NOT(ISERROR(SEARCH("Stop work",M2265)))</formula>
    </cfRule>
    <cfRule type="containsText" dxfId="663" priority="629" operator="containsText" text="Overdue">
      <formula>NOT(ISERROR(SEARCH("Overdue",M2265)))</formula>
    </cfRule>
    <cfRule type="containsText" dxfId="662" priority="630" operator="containsText" text="Pending">
      <formula>NOT(ISERROR(SEARCH("Pending",M2265)))</formula>
    </cfRule>
    <cfRule type="containsText" dxfId="661" priority="631" operator="containsText" text="Closed">
      <formula>NOT(ISERROR(SEARCH("Closed",M2265)))</formula>
    </cfRule>
  </conditionalFormatting>
  <conditionalFormatting sqref="M2266">
    <cfRule type="containsText" dxfId="660" priority="624" operator="containsText" text="Stop work">
      <formula>NOT(ISERROR(SEARCH("Stop work",M2266)))</formula>
    </cfRule>
    <cfRule type="containsText" dxfId="659" priority="625" operator="containsText" text="Overdue">
      <formula>NOT(ISERROR(SEARCH("Overdue",M2266)))</formula>
    </cfRule>
    <cfRule type="containsText" dxfId="658" priority="626" operator="containsText" text="Pending">
      <formula>NOT(ISERROR(SEARCH("Pending",M2266)))</formula>
    </cfRule>
    <cfRule type="containsText" dxfId="657" priority="627" operator="containsText" text="Closed">
      <formula>NOT(ISERROR(SEARCH("Closed",M2266)))</formula>
    </cfRule>
  </conditionalFormatting>
  <conditionalFormatting sqref="M2277:M2278">
    <cfRule type="containsText" dxfId="656" priority="620" operator="containsText" text="Stop work">
      <formula>NOT(ISERROR(SEARCH("Stop work",M2277)))</formula>
    </cfRule>
    <cfRule type="containsText" dxfId="655" priority="621" operator="containsText" text="Overdue">
      <formula>NOT(ISERROR(SEARCH("Overdue",M2277)))</formula>
    </cfRule>
    <cfRule type="containsText" dxfId="654" priority="622" operator="containsText" text="Pending">
      <formula>NOT(ISERROR(SEARCH("Pending",M2277)))</formula>
    </cfRule>
    <cfRule type="containsText" dxfId="653" priority="623" operator="containsText" text="Closed">
      <formula>NOT(ISERROR(SEARCH("Closed",M2277)))</formula>
    </cfRule>
  </conditionalFormatting>
  <conditionalFormatting sqref="M2279">
    <cfRule type="containsText" dxfId="652" priority="616" operator="containsText" text="Stop work">
      <formula>NOT(ISERROR(SEARCH("Stop work",M2279)))</formula>
    </cfRule>
    <cfRule type="containsText" dxfId="651" priority="617" operator="containsText" text="Overdue">
      <formula>NOT(ISERROR(SEARCH("Overdue",M2279)))</formula>
    </cfRule>
    <cfRule type="containsText" dxfId="650" priority="618" operator="containsText" text="Pending">
      <formula>NOT(ISERROR(SEARCH("Pending",M2279)))</formula>
    </cfRule>
    <cfRule type="containsText" dxfId="649" priority="619" operator="containsText" text="Closed">
      <formula>NOT(ISERROR(SEARCH("Closed",M2279)))</formula>
    </cfRule>
  </conditionalFormatting>
  <conditionalFormatting sqref="M2272:M2273">
    <cfRule type="containsText" dxfId="648" priority="612" operator="containsText" text="Stop work">
      <formula>NOT(ISERROR(SEARCH("Stop work",M2272)))</formula>
    </cfRule>
    <cfRule type="containsText" dxfId="647" priority="613" operator="containsText" text="Overdue">
      <formula>NOT(ISERROR(SEARCH("Overdue",M2272)))</formula>
    </cfRule>
    <cfRule type="containsText" dxfId="646" priority="614" operator="containsText" text="Pending">
      <formula>NOT(ISERROR(SEARCH("Pending",M2272)))</formula>
    </cfRule>
    <cfRule type="containsText" dxfId="645" priority="615" operator="containsText" text="Closed">
      <formula>NOT(ISERROR(SEARCH("Closed",M2272)))</formula>
    </cfRule>
  </conditionalFormatting>
  <conditionalFormatting sqref="M2274">
    <cfRule type="containsText" dxfId="644" priority="608" operator="containsText" text="Stop work">
      <formula>NOT(ISERROR(SEARCH("Stop work",M2274)))</formula>
    </cfRule>
    <cfRule type="containsText" dxfId="643" priority="609" operator="containsText" text="Overdue">
      <formula>NOT(ISERROR(SEARCH("Overdue",M2274)))</formula>
    </cfRule>
    <cfRule type="containsText" dxfId="642" priority="610" operator="containsText" text="Pending">
      <formula>NOT(ISERROR(SEARCH("Pending",M2274)))</formula>
    </cfRule>
    <cfRule type="containsText" dxfId="641" priority="611" operator="containsText" text="Closed">
      <formula>NOT(ISERROR(SEARCH("Closed",M2274)))</formula>
    </cfRule>
  </conditionalFormatting>
  <conditionalFormatting sqref="M2210">
    <cfRule type="containsText" dxfId="640" priority="604" operator="containsText" text="Stop work">
      <formula>NOT(ISERROR(SEARCH("Stop work",M2210)))</formula>
    </cfRule>
    <cfRule type="containsText" dxfId="639" priority="605" operator="containsText" text="Overdue">
      <formula>NOT(ISERROR(SEARCH("Overdue",M2210)))</formula>
    </cfRule>
    <cfRule type="containsText" dxfId="638" priority="606" operator="containsText" text="Pending">
      <formula>NOT(ISERROR(SEARCH("Pending",M2210)))</formula>
    </cfRule>
    <cfRule type="containsText" dxfId="637" priority="607" operator="containsText" text="Closed">
      <formula>NOT(ISERROR(SEARCH("Closed",M2210)))</formula>
    </cfRule>
  </conditionalFormatting>
  <conditionalFormatting sqref="M2230">
    <cfRule type="containsText" dxfId="636" priority="600" operator="containsText" text="Stop work">
      <formula>NOT(ISERROR(SEARCH("Stop work",M2230)))</formula>
    </cfRule>
    <cfRule type="containsText" dxfId="635" priority="601" operator="containsText" text="Overdue">
      <formula>NOT(ISERROR(SEARCH("Overdue",M2230)))</formula>
    </cfRule>
    <cfRule type="containsText" dxfId="634" priority="602" operator="containsText" text="Pending">
      <formula>NOT(ISERROR(SEARCH("Pending",M2230)))</formula>
    </cfRule>
    <cfRule type="containsText" dxfId="633" priority="603" operator="containsText" text="Closed">
      <formula>NOT(ISERROR(SEARCH("Closed",M2230)))</formula>
    </cfRule>
  </conditionalFormatting>
  <conditionalFormatting sqref="M2297:M2298">
    <cfRule type="containsText" dxfId="632" priority="596" operator="containsText" text="Stop work">
      <formula>NOT(ISERROR(SEARCH("Stop work",M2297)))</formula>
    </cfRule>
    <cfRule type="containsText" dxfId="631" priority="597" operator="containsText" text="Overdue">
      <formula>NOT(ISERROR(SEARCH("Overdue",M2297)))</formula>
    </cfRule>
    <cfRule type="containsText" dxfId="630" priority="598" operator="containsText" text="Pending">
      <formula>NOT(ISERROR(SEARCH("Pending",M2297)))</formula>
    </cfRule>
    <cfRule type="containsText" dxfId="629" priority="599" operator="containsText" text="Closed">
      <formula>NOT(ISERROR(SEARCH("Closed",M2297)))</formula>
    </cfRule>
  </conditionalFormatting>
  <conditionalFormatting sqref="M2299">
    <cfRule type="containsText" dxfId="628" priority="592" operator="containsText" text="Stop work">
      <formula>NOT(ISERROR(SEARCH("Stop work",M2299)))</formula>
    </cfRule>
    <cfRule type="containsText" dxfId="627" priority="593" operator="containsText" text="Overdue">
      <formula>NOT(ISERROR(SEARCH("Overdue",M2299)))</formula>
    </cfRule>
    <cfRule type="containsText" dxfId="626" priority="594" operator="containsText" text="Pending">
      <formula>NOT(ISERROR(SEARCH("Pending",M2299)))</formula>
    </cfRule>
    <cfRule type="containsText" dxfId="625" priority="595" operator="containsText" text="Closed">
      <formula>NOT(ISERROR(SEARCH("Closed",M2299)))</formula>
    </cfRule>
  </conditionalFormatting>
  <conditionalFormatting sqref="M2300:M2301">
    <cfRule type="containsText" dxfId="624" priority="588" operator="containsText" text="Stop work">
      <formula>NOT(ISERROR(SEARCH("Stop work",M2300)))</formula>
    </cfRule>
    <cfRule type="containsText" dxfId="623" priority="589" operator="containsText" text="Overdue">
      <formula>NOT(ISERROR(SEARCH("Overdue",M2300)))</formula>
    </cfRule>
    <cfRule type="containsText" dxfId="622" priority="590" operator="containsText" text="Pending">
      <formula>NOT(ISERROR(SEARCH("Pending",M2300)))</formula>
    </cfRule>
    <cfRule type="containsText" dxfId="621" priority="591" operator="containsText" text="Closed">
      <formula>NOT(ISERROR(SEARCH("Closed",M2300)))</formula>
    </cfRule>
  </conditionalFormatting>
  <conditionalFormatting sqref="M2302:M2303">
    <cfRule type="containsText" dxfId="620" priority="584" operator="containsText" text="Stop work">
      <formula>NOT(ISERROR(SEARCH("Stop work",M2302)))</formula>
    </cfRule>
    <cfRule type="containsText" dxfId="619" priority="585" operator="containsText" text="Overdue">
      <formula>NOT(ISERROR(SEARCH("Overdue",M2302)))</formula>
    </cfRule>
    <cfRule type="containsText" dxfId="618" priority="586" operator="containsText" text="Pending">
      <formula>NOT(ISERROR(SEARCH("Pending",M2302)))</formula>
    </cfRule>
    <cfRule type="containsText" dxfId="617" priority="587" operator="containsText" text="Closed">
      <formula>NOT(ISERROR(SEARCH("Closed",M2302)))</formula>
    </cfRule>
  </conditionalFormatting>
  <conditionalFormatting sqref="M2305">
    <cfRule type="containsText" dxfId="616" priority="580" operator="containsText" text="Stop work">
      <formula>NOT(ISERROR(SEARCH("Stop work",M2305)))</formula>
    </cfRule>
    <cfRule type="containsText" dxfId="615" priority="581" operator="containsText" text="Overdue">
      <formula>NOT(ISERROR(SEARCH("Overdue",M2305)))</formula>
    </cfRule>
    <cfRule type="containsText" dxfId="614" priority="582" operator="containsText" text="Pending">
      <formula>NOT(ISERROR(SEARCH("Pending",M2305)))</formula>
    </cfRule>
    <cfRule type="containsText" dxfId="613" priority="583" operator="containsText" text="Closed">
      <formula>NOT(ISERROR(SEARCH("Closed",M2305)))</formula>
    </cfRule>
  </conditionalFormatting>
  <conditionalFormatting sqref="M2308">
    <cfRule type="containsText" dxfId="612" priority="576" operator="containsText" text="Stop work">
      <formula>NOT(ISERROR(SEARCH("Stop work",M2308)))</formula>
    </cfRule>
    <cfRule type="containsText" dxfId="611" priority="577" operator="containsText" text="Overdue">
      <formula>NOT(ISERROR(SEARCH("Overdue",M2308)))</formula>
    </cfRule>
    <cfRule type="containsText" dxfId="610" priority="578" operator="containsText" text="Pending">
      <formula>NOT(ISERROR(SEARCH("Pending",M2308)))</formula>
    </cfRule>
    <cfRule type="containsText" dxfId="609" priority="579" operator="containsText" text="Closed">
      <formula>NOT(ISERROR(SEARCH("Closed",M2308)))</formula>
    </cfRule>
  </conditionalFormatting>
  <conditionalFormatting sqref="M2304">
    <cfRule type="containsText" dxfId="608" priority="572" operator="containsText" text="Stop work">
      <formula>NOT(ISERROR(SEARCH("Stop work",M2304)))</formula>
    </cfRule>
    <cfRule type="containsText" dxfId="607" priority="573" operator="containsText" text="Overdue">
      <formula>NOT(ISERROR(SEARCH("Overdue",M2304)))</formula>
    </cfRule>
    <cfRule type="containsText" dxfId="606" priority="574" operator="containsText" text="Pending">
      <formula>NOT(ISERROR(SEARCH("Pending",M2304)))</formula>
    </cfRule>
    <cfRule type="containsText" dxfId="605" priority="575" operator="containsText" text="Closed">
      <formula>NOT(ISERROR(SEARCH("Closed",M2304)))</formula>
    </cfRule>
  </conditionalFormatting>
  <conditionalFormatting sqref="M2315">
    <cfRule type="containsText" dxfId="604" priority="568" operator="containsText" text="Stop work">
      <formula>NOT(ISERROR(SEARCH("Stop work",M2315)))</formula>
    </cfRule>
    <cfRule type="containsText" dxfId="603" priority="569" operator="containsText" text="Overdue">
      <formula>NOT(ISERROR(SEARCH("Overdue",M2315)))</formula>
    </cfRule>
    <cfRule type="containsText" dxfId="602" priority="570" operator="containsText" text="Pending">
      <formula>NOT(ISERROR(SEARCH("Pending",M2315)))</formula>
    </cfRule>
    <cfRule type="containsText" dxfId="601" priority="571" operator="containsText" text="Closed">
      <formula>NOT(ISERROR(SEARCH("Closed",M2315)))</formula>
    </cfRule>
  </conditionalFormatting>
  <conditionalFormatting sqref="M2309:M2311">
    <cfRule type="containsText" dxfId="600" priority="564" operator="containsText" text="Stop work">
      <formula>NOT(ISERROR(SEARCH("Stop work",M2309)))</formula>
    </cfRule>
    <cfRule type="containsText" dxfId="599" priority="565" operator="containsText" text="Overdue">
      <formula>NOT(ISERROR(SEARCH("Overdue",M2309)))</formula>
    </cfRule>
    <cfRule type="containsText" dxfId="598" priority="566" operator="containsText" text="Pending">
      <formula>NOT(ISERROR(SEARCH("Pending",M2309)))</formula>
    </cfRule>
    <cfRule type="containsText" dxfId="597" priority="567" operator="containsText" text="Closed">
      <formula>NOT(ISERROR(SEARCH("Closed",M2309)))</formula>
    </cfRule>
  </conditionalFormatting>
  <conditionalFormatting sqref="M2312">
    <cfRule type="containsText" dxfId="596" priority="560" operator="containsText" text="Stop work">
      <formula>NOT(ISERROR(SEARCH("Stop work",M2312)))</formula>
    </cfRule>
    <cfRule type="containsText" dxfId="595" priority="561" operator="containsText" text="Overdue">
      <formula>NOT(ISERROR(SEARCH("Overdue",M2312)))</formula>
    </cfRule>
    <cfRule type="containsText" dxfId="594" priority="562" operator="containsText" text="Pending">
      <formula>NOT(ISERROR(SEARCH("Pending",M2312)))</formula>
    </cfRule>
    <cfRule type="containsText" dxfId="593" priority="563" operator="containsText" text="Closed">
      <formula>NOT(ISERROR(SEARCH("Closed",M2312)))</formula>
    </cfRule>
  </conditionalFormatting>
  <conditionalFormatting sqref="M2313">
    <cfRule type="containsText" dxfId="592" priority="556" operator="containsText" text="Stop work">
      <formula>NOT(ISERROR(SEARCH("Stop work",M2313)))</formula>
    </cfRule>
    <cfRule type="containsText" dxfId="591" priority="557" operator="containsText" text="Overdue">
      <formula>NOT(ISERROR(SEARCH("Overdue",M2313)))</formula>
    </cfRule>
    <cfRule type="containsText" dxfId="590" priority="558" operator="containsText" text="Pending">
      <formula>NOT(ISERROR(SEARCH("Pending",M2313)))</formula>
    </cfRule>
    <cfRule type="containsText" dxfId="589" priority="559" operator="containsText" text="Closed">
      <formula>NOT(ISERROR(SEARCH("Closed",M2313)))</formula>
    </cfRule>
  </conditionalFormatting>
  <conditionalFormatting sqref="M2314">
    <cfRule type="containsText" dxfId="588" priority="552" operator="containsText" text="Stop work">
      <formula>NOT(ISERROR(SEARCH("Stop work",M2314)))</formula>
    </cfRule>
    <cfRule type="containsText" dxfId="587" priority="553" operator="containsText" text="Overdue">
      <formula>NOT(ISERROR(SEARCH("Overdue",M2314)))</formula>
    </cfRule>
    <cfRule type="containsText" dxfId="586" priority="554" operator="containsText" text="Pending">
      <formula>NOT(ISERROR(SEARCH("Pending",M2314)))</formula>
    </cfRule>
    <cfRule type="containsText" dxfId="585" priority="555" operator="containsText" text="Closed">
      <formula>NOT(ISERROR(SEARCH("Closed",M2314)))</formula>
    </cfRule>
  </conditionalFormatting>
  <conditionalFormatting sqref="M2316">
    <cfRule type="containsText" dxfId="584" priority="548" operator="containsText" text="Stop work">
      <formula>NOT(ISERROR(SEARCH("Stop work",M2316)))</formula>
    </cfRule>
    <cfRule type="containsText" dxfId="583" priority="549" operator="containsText" text="Overdue">
      <formula>NOT(ISERROR(SEARCH("Overdue",M2316)))</formula>
    </cfRule>
    <cfRule type="containsText" dxfId="582" priority="550" operator="containsText" text="Pending">
      <formula>NOT(ISERROR(SEARCH("Pending",M2316)))</formula>
    </cfRule>
    <cfRule type="containsText" dxfId="581" priority="551" operator="containsText" text="Closed">
      <formula>NOT(ISERROR(SEARCH("Closed",M2316)))</formula>
    </cfRule>
  </conditionalFormatting>
  <conditionalFormatting sqref="M2317">
    <cfRule type="containsText" dxfId="580" priority="544" operator="containsText" text="Stop work">
      <formula>NOT(ISERROR(SEARCH("Stop work",M2317)))</formula>
    </cfRule>
    <cfRule type="containsText" dxfId="579" priority="545" operator="containsText" text="Overdue">
      <formula>NOT(ISERROR(SEARCH("Overdue",M2317)))</formula>
    </cfRule>
    <cfRule type="containsText" dxfId="578" priority="546" operator="containsText" text="Pending">
      <formula>NOT(ISERROR(SEARCH("Pending",M2317)))</formula>
    </cfRule>
    <cfRule type="containsText" dxfId="577" priority="547" operator="containsText" text="Closed">
      <formula>NOT(ISERROR(SEARCH("Closed",M2317)))</formula>
    </cfRule>
  </conditionalFormatting>
  <conditionalFormatting sqref="M2318">
    <cfRule type="containsText" dxfId="576" priority="540" operator="containsText" text="Stop work">
      <formula>NOT(ISERROR(SEARCH("Stop work",M2318)))</formula>
    </cfRule>
    <cfRule type="containsText" dxfId="575" priority="541" operator="containsText" text="Overdue">
      <formula>NOT(ISERROR(SEARCH("Overdue",M2318)))</formula>
    </cfRule>
    <cfRule type="containsText" dxfId="574" priority="542" operator="containsText" text="Pending">
      <formula>NOT(ISERROR(SEARCH("Pending",M2318)))</formula>
    </cfRule>
    <cfRule type="containsText" dxfId="573" priority="543" operator="containsText" text="Closed">
      <formula>NOT(ISERROR(SEARCH("Closed",M2318)))</formula>
    </cfRule>
  </conditionalFormatting>
  <conditionalFormatting sqref="M2319:M2320">
    <cfRule type="containsText" dxfId="572" priority="536" operator="containsText" text="Stop work">
      <formula>NOT(ISERROR(SEARCH("Stop work",M2319)))</formula>
    </cfRule>
    <cfRule type="containsText" dxfId="571" priority="537" operator="containsText" text="Overdue">
      <formula>NOT(ISERROR(SEARCH("Overdue",M2319)))</formula>
    </cfRule>
    <cfRule type="containsText" dxfId="570" priority="538" operator="containsText" text="Pending">
      <formula>NOT(ISERROR(SEARCH("Pending",M2319)))</formula>
    </cfRule>
    <cfRule type="containsText" dxfId="569" priority="539" operator="containsText" text="Closed">
      <formula>NOT(ISERROR(SEARCH("Closed",M2319)))</formula>
    </cfRule>
  </conditionalFormatting>
  <conditionalFormatting sqref="M2328">
    <cfRule type="containsText" dxfId="568" priority="532" operator="containsText" text="Stop work">
      <formula>NOT(ISERROR(SEARCH("Stop work",M2328)))</formula>
    </cfRule>
    <cfRule type="containsText" dxfId="567" priority="533" operator="containsText" text="Overdue">
      <formula>NOT(ISERROR(SEARCH("Overdue",M2328)))</formula>
    </cfRule>
    <cfRule type="containsText" dxfId="566" priority="534" operator="containsText" text="Pending">
      <formula>NOT(ISERROR(SEARCH("Pending",M2328)))</formula>
    </cfRule>
    <cfRule type="containsText" dxfId="565" priority="535" operator="containsText" text="Closed">
      <formula>NOT(ISERROR(SEARCH("Closed",M2328)))</formula>
    </cfRule>
  </conditionalFormatting>
  <conditionalFormatting sqref="M2321 M2323:M2324">
    <cfRule type="containsText" dxfId="564" priority="528" operator="containsText" text="Stop work">
      <formula>NOT(ISERROR(SEARCH("Stop work",M2321)))</formula>
    </cfRule>
    <cfRule type="containsText" dxfId="563" priority="529" operator="containsText" text="Overdue">
      <formula>NOT(ISERROR(SEARCH("Overdue",M2321)))</formula>
    </cfRule>
    <cfRule type="containsText" dxfId="562" priority="530" operator="containsText" text="Pending">
      <formula>NOT(ISERROR(SEARCH("Pending",M2321)))</formula>
    </cfRule>
    <cfRule type="containsText" dxfId="561" priority="531" operator="containsText" text="Closed">
      <formula>NOT(ISERROR(SEARCH("Closed",M2321)))</formula>
    </cfRule>
  </conditionalFormatting>
  <conditionalFormatting sqref="M2325">
    <cfRule type="containsText" dxfId="560" priority="524" operator="containsText" text="Stop work">
      <formula>NOT(ISERROR(SEARCH("Stop work",M2325)))</formula>
    </cfRule>
    <cfRule type="containsText" dxfId="559" priority="525" operator="containsText" text="Overdue">
      <formula>NOT(ISERROR(SEARCH("Overdue",M2325)))</formula>
    </cfRule>
    <cfRule type="containsText" dxfId="558" priority="526" operator="containsText" text="Pending">
      <formula>NOT(ISERROR(SEARCH("Pending",M2325)))</formula>
    </cfRule>
    <cfRule type="containsText" dxfId="557" priority="527" operator="containsText" text="Closed">
      <formula>NOT(ISERROR(SEARCH("Closed",M2325)))</formula>
    </cfRule>
  </conditionalFormatting>
  <conditionalFormatting sqref="M2322">
    <cfRule type="containsText" dxfId="556" priority="520" operator="containsText" text="Stop work">
      <formula>NOT(ISERROR(SEARCH("Stop work",M2322)))</formula>
    </cfRule>
    <cfRule type="containsText" dxfId="555" priority="521" operator="containsText" text="Overdue">
      <formula>NOT(ISERROR(SEARCH("Overdue",M2322)))</formula>
    </cfRule>
    <cfRule type="containsText" dxfId="554" priority="522" operator="containsText" text="Pending">
      <formula>NOT(ISERROR(SEARCH("Pending",M2322)))</formula>
    </cfRule>
    <cfRule type="containsText" dxfId="553" priority="523" operator="containsText" text="Closed">
      <formula>NOT(ISERROR(SEARCH("Closed",M2322)))</formula>
    </cfRule>
  </conditionalFormatting>
  <conditionalFormatting sqref="M2329:M2335">
    <cfRule type="containsText" dxfId="552" priority="516" operator="containsText" text="Stop work">
      <formula>NOT(ISERROR(SEARCH("Stop work",M2329)))</formula>
    </cfRule>
    <cfRule type="containsText" dxfId="551" priority="517" operator="containsText" text="Overdue">
      <formula>NOT(ISERROR(SEARCH("Overdue",M2329)))</formula>
    </cfRule>
    <cfRule type="containsText" dxfId="550" priority="518" operator="containsText" text="Pending">
      <formula>NOT(ISERROR(SEARCH("Pending",M2329)))</formula>
    </cfRule>
    <cfRule type="containsText" dxfId="549" priority="519" operator="containsText" text="Closed">
      <formula>NOT(ISERROR(SEARCH("Closed",M2329)))</formula>
    </cfRule>
  </conditionalFormatting>
  <conditionalFormatting sqref="M2326:M2327">
    <cfRule type="containsText" dxfId="548" priority="512" operator="containsText" text="Stop work">
      <formula>NOT(ISERROR(SEARCH("Stop work",M2326)))</formula>
    </cfRule>
    <cfRule type="containsText" dxfId="547" priority="513" operator="containsText" text="Overdue">
      <formula>NOT(ISERROR(SEARCH("Overdue",M2326)))</formula>
    </cfRule>
    <cfRule type="containsText" dxfId="546" priority="514" operator="containsText" text="Pending">
      <formula>NOT(ISERROR(SEARCH("Pending",M2326)))</formula>
    </cfRule>
    <cfRule type="containsText" dxfId="545" priority="515" operator="containsText" text="Closed">
      <formula>NOT(ISERROR(SEARCH("Closed",M2326)))</formula>
    </cfRule>
  </conditionalFormatting>
  <conditionalFormatting sqref="M2307">
    <cfRule type="containsText" dxfId="544" priority="508" operator="containsText" text="Stop work">
      <formula>NOT(ISERROR(SEARCH("Stop work",M2307)))</formula>
    </cfRule>
    <cfRule type="containsText" dxfId="543" priority="509" operator="containsText" text="Overdue">
      <formula>NOT(ISERROR(SEARCH("Overdue",M2307)))</formula>
    </cfRule>
    <cfRule type="containsText" dxfId="542" priority="510" operator="containsText" text="Pending">
      <formula>NOT(ISERROR(SEARCH("Pending",M2307)))</formula>
    </cfRule>
    <cfRule type="containsText" dxfId="541" priority="511" operator="containsText" text="Closed">
      <formula>NOT(ISERROR(SEARCH("Closed",M2307)))</formula>
    </cfRule>
  </conditionalFormatting>
  <conditionalFormatting sqref="M2306">
    <cfRule type="containsText" dxfId="540" priority="504" operator="containsText" text="Stop work">
      <formula>NOT(ISERROR(SEARCH("Stop work",M2306)))</formula>
    </cfRule>
    <cfRule type="containsText" dxfId="539" priority="505" operator="containsText" text="Overdue">
      <formula>NOT(ISERROR(SEARCH("Overdue",M2306)))</formula>
    </cfRule>
    <cfRule type="containsText" dxfId="538" priority="506" operator="containsText" text="Pending">
      <formula>NOT(ISERROR(SEARCH("Pending",M2306)))</formula>
    </cfRule>
    <cfRule type="containsText" dxfId="537" priority="507" operator="containsText" text="Closed">
      <formula>NOT(ISERROR(SEARCH("Closed",M2306)))</formula>
    </cfRule>
  </conditionalFormatting>
  <conditionalFormatting sqref="M2452">
    <cfRule type="containsText" dxfId="536" priority="500" operator="containsText" text="Stop work">
      <formula>NOT(ISERROR(SEARCH("Stop work",M2452)))</formula>
    </cfRule>
    <cfRule type="containsText" dxfId="535" priority="501" operator="containsText" text="Overdue">
      <formula>NOT(ISERROR(SEARCH("Overdue",M2452)))</formula>
    </cfRule>
    <cfRule type="containsText" dxfId="534" priority="502" operator="containsText" text="Pending">
      <formula>NOT(ISERROR(SEARCH("Pending",M2452)))</formula>
    </cfRule>
    <cfRule type="containsText" dxfId="533" priority="503" operator="containsText" text="Closed">
      <formula>NOT(ISERROR(SEARCH("Closed",M2452)))</formula>
    </cfRule>
  </conditionalFormatting>
  <conditionalFormatting sqref="G2452:G2453">
    <cfRule type="containsText" dxfId="532" priority="497" operator="containsText" text="Near Miss">
      <formula>NOT(ISERROR(SEARCH("Near Miss",G2452)))</formula>
    </cfRule>
    <cfRule type="containsText" dxfId="531" priority="498" operator="containsText" text="Accident">
      <formula>NOT(ISERROR(SEARCH("Accident",G2452)))</formula>
    </cfRule>
    <cfRule type="containsText" dxfId="530" priority="499" operator="containsText" text="HNM">
      <formula>NOT(ISERROR(SEARCH("HNM",G2452)))</formula>
    </cfRule>
  </conditionalFormatting>
  <conditionalFormatting sqref="M2453 M2455">
    <cfRule type="containsText" dxfId="529" priority="493" operator="containsText" text="Stop work">
      <formula>NOT(ISERROR(SEARCH("Stop work",M2453)))</formula>
    </cfRule>
    <cfRule type="containsText" dxfId="528" priority="494" operator="containsText" text="Overdue">
      <formula>NOT(ISERROR(SEARCH("Overdue",M2453)))</formula>
    </cfRule>
    <cfRule type="containsText" dxfId="527" priority="495" operator="containsText" text="Pending">
      <formula>NOT(ISERROR(SEARCH("Pending",M2453)))</formula>
    </cfRule>
    <cfRule type="containsText" dxfId="526" priority="496" operator="containsText" text="Closed">
      <formula>NOT(ISERROR(SEARCH("Closed",M2453)))</formula>
    </cfRule>
  </conditionalFormatting>
  <conditionalFormatting sqref="M2456">
    <cfRule type="containsText" dxfId="525" priority="489" operator="containsText" text="Stop work">
      <formula>NOT(ISERROR(SEARCH("Stop work",M2456)))</formula>
    </cfRule>
    <cfRule type="containsText" dxfId="524" priority="490" operator="containsText" text="Overdue">
      <formula>NOT(ISERROR(SEARCH("Overdue",M2456)))</formula>
    </cfRule>
    <cfRule type="containsText" dxfId="523" priority="491" operator="containsText" text="Pending">
      <formula>NOT(ISERROR(SEARCH("Pending",M2456)))</formula>
    </cfRule>
    <cfRule type="containsText" dxfId="522" priority="492" operator="containsText" text="Closed">
      <formula>NOT(ISERROR(SEARCH("Closed",M2456)))</formula>
    </cfRule>
  </conditionalFormatting>
  <conditionalFormatting sqref="M2457">
    <cfRule type="containsText" dxfId="521" priority="485" operator="containsText" text="Stop work">
      <formula>NOT(ISERROR(SEARCH("Stop work",M2457)))</formula>
    </cfRule>
    <cfRule type="containsText" dxfId="520" priority="486" operator="containsText" text="Overdue">
      <formula>NOT(ISERROR(SEARCH("Overdue",M2457)))</formula>
    </cfRule>
    <cfRule type="containsText" dxfId="519" priority="487" operator="containsText" text="Pending">
      <formula>NOT(ISERROR(SEARCH("Pending",M2457)))</formula>
    </cfRule>
    <cfRule type="containsText" dxfId="518" priority="488" operator="containsText" text="Closed">
      <formula>NOT(ISERROR(SEARCH("Closed",M2457)))</formula>
    </cfRule>
  </conditionalFormatting>
  <conditionalFormatting sqref="M2458:M2459">
    <cfRule type="containsText" dxfId="517" priority="481" operator="containsText" text="Stop work">
      <formula>NOT(ISERROR(SEARCH("Stop work",M2458)))</formula>
    </cfRule>
    <cfRule type="containsText" dxfId="516" priority="482" operator="containsText" text="Overdue">
      <formula>NOT(ISERROR(SEARCH("Overdue",M2458)))</formula>
    </cfRule>
    <cfRule type="containsText" dxfId="515" priority="483" operator="containsText" text="Pending">
      <formula>NOT(ISERROR(SEARCH("Pending",M2458)))</formula>
    </cfRule>
    <cfRule type="containsText" dxfId="514" priority="484" operator="containsText" text="Closed">
      <formula>NOT(ISERROR(SEARCH("Closed",M2458)))</formula>
    </cfRule>
  </conditionalFormatting>
  <conditionalFormatting sqref="M2460">
    <cfRule type="containsText" dxfId="513" priority="477" operator="containsText" text="Stop work">
      <formula>NOT(ISERROR(SEARCH("Stop work",M2460)))</formula>
    </cfRule>
    <cfRule type="containsText" dxfId="512" priority="478" operator="containsText" text="Overdue">
      <formula>NOT(ISERROR(SEARCH("Overdue",M2460)))</formula>
    </cfRule>
    <cfRule type="containsText" dxfId="511" priority="479" operator="containsText" text="Pending">
      <formula>NOT(ISERROR(SEARCH("Pending",M2460)))</formula>
    </cfRule>
    <cfRule type="containsText" dxfId="510" priority="480" operator="containsText" text="Closed">
      <formula>NOT(ISERROR(SEARCH("Closed",M2460)))</formula>
    </cfRule>
  </conditionalFormatting>
  <conditionalFormatting sqref="M2461:M2462">
    <cfRule type="containsText" dxfId="509" priority="473" operator="containsText" text="Stop work">
      <formula>NOT(ISERROR(SEARCH("Stop work",M2461)))</formula>
    </cfRule>
    <cfRule type="containsText" dxfId="508" priority="474" operator="containsText" text="Overdue">
      <formula>NOT(ISERROR(SEARCH("Overdue",M2461)))</formula>
    </cfRule>
    <cfRule type="containsText" dxfId="507" priority="475" operator="containsText" text="Pending">
      <formula>NOT(ISERROR(SEARCH("Pending",M2461)))</formula>
    </cfRule>
    <cfRule type="containsText" dxfId="506" priority="476" operator="containsText" text="Closed">
      <formula>NOT(ISERROR(SEARCH("Closed",M2461)))</formula>
    </cfRule>
  </conditionalFormatting>
  <conditionalFormatting sqref="M2464">
    <cfRule type="containsText" dxfId="505" priority="469" operator="containsText" text="Stop work">
      <formula>NOT(ISERROR(SEARCH("Stop work",M2464)))</formula>
    </cfRule>
    <cfRule type="containsText" dxfId="504" priority="470" operator="containsText" text="Overdue">
      <formula>NOT(ISERROR(SEARCH("Overdue",M2464)))</formula>
    </cfRule>
    <cfRule type="containsText" dxfId="503" priority="471" operator="containsText" text="Pending">
      <formula>NOT(ISERROR(SEARCH("Pending",M2464)))</formula>
    </cfRule>
    <cfRule type="containsText" dxfId="502" priority="472" operator="containsText" text="Closed">
      <formula>NOT(ISERROR(SEARCH("Closed",M2464)))</formula>
    </cfRule>
  </conditionalFormatting>
  <conditionalFormatting sqref="G2465">
    <cfRule type="containsText" dxfId="501" priority="466" operator="containsText" text="Near Miss">
      <formula>NOT(ISERROR(SEARCH("Near Miss",G2465)))</formula>
    </cfRule>
    <cfRule type="containsText" dxfId="500" priority="467" operator="containsText" text="Accident">
      <formula>NOT(ISERROR(SEARCH("Accident",G2465)))</formula>
    </cfRule>
    <cfRule type="containsText" dxfId="499" priority="468" operator="containsText" text="HNM">
      <formula>NOT(ISERROR(SEARCH("HNM",G2465)))</formula>
    </cfRule>
  </conditionalFormatting>
  <conditionalFormatting sqref="M2465">
    <cfRule type="containsText" dxfId="498" priority="462" operator="containsText" text="Stop work">
      <formula>NOT(ISERROR(SEARCH("Stop work",M2465)))</formula>
    </cfRule>
    <cfRule type="containsText" dxfId="497" priority="463" operator="containsText" text="Overdue">
      <formula>NOT(ISERROR(SEARCH("Overdue",M2465)))</formula>
    </cfRule>
    <cfRule type="containsText" dxfId="496" priority="464" operator="containsText" text="Pending">
      <formula>NOT(ISERROR(SEARCH("Pending",M2465)))</formula>
    </cfRule>
    <cfRule type="containsText" dxfId="495" priority="465" operator="containsText" text="Closed">
      <formula>NOT(ISERROR(SEARCH("Closed",M2465)))</formula>
    </cfRule>
  </conditionalFormatting>
  <conditionalFormatting sqref="M2466">
    <cfRule type="containsText" dxfId="494" priority="458" operator="containsText" text="Stop work">
      <formula>NOT(ISERROR(SEARCH("Stop work",M2466)))</formula>
    </cfRule>
    <cfRule type="containsText" dxfId="493" priority="459" operator="containsText" text="Overdue">
      <formula>NOT(ISERROR(SEARCH("Overdue",M2466)))</formula>
    </cfRule>
    <cfRule type="containsText" dxfId="492" priority="460" operator="containsText" text="Pending">
      <formula>NOT(ISERROR(SEARCH("Pending",M2466)))</formula>
    </cfRule>
    <cfRule type="containsText" dxfId="491" priority="461" operator="containsText" text="Closed">
      <formula>NOT(ISERROR(SEARCH("Closed",M2466)))</formula>
    </cfRule>
  </conditionalFormatting>
  <conditionalFormatting sqref="G2466:G2467">
    <cfRule type="containsText" dxfId="490" priority="455" operator="containsText" text="Near Miss">
      <formula>NOT(ISERROR(SEARCH("Near Miss",G2466)))</formula>
    </cfRule>
    <cfRule type="containsText" dxfId="489" priority="456" operator="containsText" text="Accident">
      <formula>NOT(ISERROR(SEARCH("Accident",G2466)))</formula>
    </cfRule>
    <cfRule type="containsText" dxfId="488" priority="457" operator="containsText" text="HNM">
      <formula>NOT(ISERROR(SEARCH("HNM",G2466)))</formula>
    </cfRule>
  </conditionalFormatting>
  <conditionalFormatting sqref="M2467:M2468">
    <cfRule type="containsText" dxfId="487" priority="451" operator="containsText" text="Stop work">
      <formula>NOT(ISERROR(SEARCH("Stop work",M2467)))</formula>
    </cfRule>
    <cfRule type="containsText" dxfId="486" priority="452" operator="containsText" text="Overdue">
      <formula>NOT(ISERROR(SEARCH("Overdue",M2467)))</formula>
    </cfRule>
    <cfRule type="containsText" dxfId="485" priority="453" operator="containsText" text="Pending">
      <formula>NOT(ISERROR(SEARCH("Pending",M2467)))</formula>
    </cfRule>
    <cfRule type="containsText" dxfId="484" priority="454" operator="containsText" text="Closed">
      <formula>NOT(ISERROR(SEARCH("Closed",M2467)))</formula>
    </cfRule>
  </conditionalFormatting>
  <conditionalFormatting sqref="M2469">
    <cfRule type="containsText" dxfId="483" priority="447" operator="containsText" text="Stop work">
      <formula>NOT(ISERROR(SEARCH("Stop work",M2469)))</formula>
    </cfRule>
    <cfRule type="containsText" dxfId="482" priority="448" operator="containsText" text="Overdue">
      <formula>NOT(ISERROR(SEARCH("Overdue",M2469)))</formula>
    </cfRule>
    <cfRule type="containsText" dxfId="481" priority="449" operator="containsText" text="Pending">
      <formula>NOT(ISERROR(SEARCH("Pending",M2469)))</formula>
    </cfRule>
    <cfRule type="containsText" dxfId="480" priority="450" operator="containsText" text="Closed">
      <formula>NOT(ISERROR(SEARCH("Closed",M2469)))</formula>
    </cfRule>
  </conditionalFormatting>
  <conditionalFormatting sqref="M2470">
    <cfRule type="containsText" dxfId="479" priority="443" operator="containsText" text="Stop work">
      <formula>NOT(ISERROR(SEARCH("Stop work",M2470)))</formula>
    </cfRule>
    <cfRule type="containsText" dxfId="478" priority="444" operator="containsText" text="Overdue">
      <formula>NOT(ISERROR(SEARCH("Overdue",M2470)))</formula>
    </cfRule>
    <cfRule type="containsText" dxfId="477" priority="445" operator="containsText" text="Pending">
      <formula>NOT(ISERROR(SEARCH("Pending",M2470)))</formula>
    </cfRule>
    <cfRule type="containsText" dxfId="476" priority="446" operator="containsText" text="Closed">
      <formula>NOT(ISERROR(SEARCH("Closed",M2470)))</formula>
    </cfRule>
  </conditionalFormatting>
  <conditionalFormatting sqref="M2471:M2473">
    <cfRule type="containsText" dxfId="475" priority="439" operator="containsText" text="Stop work">
      <formula>NOT(ISERROR(SEARCH("Stop work",M2471)))</formula>
    </cfRule>
    <cfRule type="containsText" dxfId="474" priority="440" operator="containsText" text="Overdue">
      <formula>NOT(ISERROR(SEARCH("Overdue",M2471)))</formula>
    </cfRule>
    <cfRule type="containsText" dxfId="473" priority="441" operator="containsText" text="Pending">
      <formula>NOT(ISERROR(SEARCH("Pending",M2471)))</formula>
    </cfRule>
    <cfRule type="containsText" dxfId="472" priority="442" operator="containsText" text="Closed">
      <formula>NOT(ISERROR(SEARCH("Closed",M2471)))</formula>
    </cfRule>
  </conditionalFormatting>
  <conditionalFormatting sqref="G2472">
    <cfRule type="containsText" dxfId="471" priority="436" operator="containsText" text="Near Miss">
      <formula>NOT(ISERROR(SEARCH("Near Miss",G2472)))</formula>
    </cfRule>
    <cfRule type="containsText" dxfId="470" priority="437" operator="containsText" text="Accident">
      <formula>NOT(ISERROR(SEARCH("Accident",G2472)))</formula>
    </cfRule>
    <cfRule type="containsText" dxfId="469" priority="438" operator="containsText" text="HNM">
      <formula>NOT(ISERROR(SEARCH("HNM",G2472)))</formula>
    </cfRule>
  </conditionalFormatting>
  <conditionalFormatting sqref="G2471">
    <cfRule type="containsText" dxfId="468" priority="433" operator="containsText" text="Near Miss">
      <formula>NOT(ISERROR(SEARCH("Near Miss",G2471)))</formula>
    </cfRule>
    <cfRule type="containsText" dxfId="467" priority="434" operator="containsText" text="Accident">
      <formula>NOT(ISERROR(SEARCH("Accident",G2471)))</formula>
    </cfRule>
    <cfRule type="containsText" dxfId="466" priority="435" operator="containsText" text="HNM">
      <formula>NOT(ISERROR(SEARCH("HNM",G2471)))</formula>
    </cfRule>
  </conditionalFormatting>
  <conditionalFormatting sqref="M2475:M2476">
    <cfRule type="containsText" dxfId="465" priority="429" operator="containsText" text="Stop work">
      <formula>NOT(ISERROR(SEARCH("Stop work",M2475)))</formula>
    </cfRule>
    <cfRule type="containsText" dxfId="464" priority="430" operator="containsText" text="Overdue">
      <formula>NOT(ISERROR(SEARCH("Overdue",M2475)))</formula>
    </cfRule>
    <cfRule type="containsText" dxfId="463" priority="431" operator="containsText" text="Pending">
      <formula>NOT(ISERROR(SEARCH("Pending",M2475)))</formula>
    </cfRule>
    <cfRule type="containsText" dxfId="462" priority="432" operator="containsText" text="Closed">
      <formula>NOT(ISERROR(SEARCH("Closed",M2475)))</formula>
    </cfRule>
  </conditionalFormatting>
  <conditionalFormatting sqref="M2478">
    <cfRule type="containsText" dxfId="461" priority="425" operator="containsText" text="Stop work">
      <formula>NOT(ISERROR(SEARCH("Stop work",M2478)))</formula>
    </cfRule>
    <cfRule type="containsText" dxfId="460" priority="426" operator="containsText" text="Overdue">
      <formula>NOT(ISERROR(SEARCH("Overdue",M2478)))</formula>
    </cfRule>
    <cfRule type="containsText" dxfId="459" priority="427" operator="containsText" text="Pending">
      <formula>NOT(ISERROR(SEARCH("Pending",M2478)))</formula>
    </cfRule>
    <cfRule type="containsText" dxfId="458" priority="428" operator="containsText" text="Closed">
      <formula>NOT(ISERROR(SEARCH("Closed",M2478)))</formula>
    </cfRule>
  </conditionalFormatting>
  <conditionalFormatting sqref="G2480">
    <cfRule type="containsText" dxfId="457" priority="422" operator="containsText" text="Near Miss">
      <formula>NOT(ISERROR(SEARCH("Near Miss",G2480)))</formula>
    </cfRule>
    <cfRule type="containsText" dxfId="456" priority="423" operator="containsText" text="Accident">
      <formula>NOT(ISERROR(SEARCH("Accident",G2480)))</formula>
    </cfRule>
    <cfRule type="containsText" dxfId="455" priority="424" operator="containsText" text="HNM">
      <formula>NOT(ISERROR(SEARCH("HNM",G2480)))</formula>
    </cfRule>
  </conditionalFormatting>
  <conditionalFormatting sqref="M2480">
    <cfRule type="containsText" dxfId="454" priority="418" operator="containsText" text="Stop work">
      <formula>NOT(ISERROR(SEARCH("Stop work",M2480)))</formula>
    </cfRule>
    <cfRule type="containsText" dxfId="453" priority="419" operator="containsText" text="Overdue">
      <formula>NOT(ISERROR(SEARCH("Overdue",M2480)))</formula>
    </cfRule>
    <cfRule type="containsText" dxfId="452" priority="420" operator="containsText" text="Pending">
      <formula>NOT(ISERROR(SEARCH("Pending",M2480)))</formula>
    </cfRule>
    <cfRule type="containsText" dxfId="451" priority="421" operator="containsText" text="Closed">
      <formula>NOT(ISERROR(SEARCH("Closed",M2480)))</formula>
    </cfRule>
  </conditionalFormatting>
  <conditionalFormatting sqref="M2481">
    <cfRule type="containsText" dxfId="450" priority="414" operator="containsText" text="Stop work">
      <formula>NOT(ISERROR(SEARCH("Stop work",M2481)))</formula>
    </cfRule>
    <cfRule type="containsText" dxfId="449" priority="415" operator="containsText" text="Overdue">
      <formula>NOT(ISERROR(SEARCH("Overdue",M2481)))</formula>
    </cfRule>
    <cfRule type="containsText" dxfId="448" priority="416" operator="containsText" text="Pending">
      <formula>NOT(ISERROR(SEARCH("Pending",M2481)))</formula>
    </cfRule>
    <cfRule type="containsText" dxfId="447" priority="417" operator="containsText" text="Closed">
      <formula>NOT(ISERROR(SEARCH("Closed",M2481)))</formula>
    </cfRule>
  </conditionalFormatting>
  <conditionalFormatting sqref="G2482">
    <cfRule type="containsText" dxfId="446" priority="411" operator="containsText" text="Near Miss">
      <formula>NOT(ISERROR(SEARCH("Near Miss",G2482)))</formula>
    </cfRule>
    <cfRule type="containsText" dxfId="445" priority="412" operator="containsText" text="Accident">
      <formula>NOT(ISERROR(SEARCH("Accident",G2482)))</formula>
    </cfRule>
    <cfRule type="containsText" dxfId="444" priority="413" operator="containsText" text="HNM">
      <formula>NOT(ISERROR(SEARCH("HNM",G2482)))</formula>
    </cfRule>
  </conditionalFormatting>
  <conditionalFormatting sqref="G2483">
    <cfRule type="containsText" dxfId="443" priority="408" operator="containsText" text="Near Miss">
      <formula>NOT(ISERROR(SEARCH("Near Miss",G2483)))</formula>
    </cfRule>
    <cfRule type="containsText" dxfId="442" priority="409" operator="containsText" text="Accident">
      <formula>NOT(ISERROR(SEARCH("Accident",G2483)))</formula>
    </cfRule>
    <cfRule type="containsText" dxfId="441" priority="410" operator="containsText" text="HNM">
      <formula>NOT(ISERROR(SEARCH("HNM",G2483)))</formula>
    </cfRule>
  </conditionalFormatting>
  <conditionalFormatting sqref="M2483">
    <cfRule type="containsText" dxfId="440" priority="404" operator="containsText" text="Stop work">
      <formula>NOT(ISERROR(SEARCH("Stop work",M2483)))</formula>
    </cfRule>
    <cfRule type="containsText" dxfId="439" priority="405" operator="containsText" text="Overdue">
      <formula>NOT(ISERROR(SEARCH("Overdue",M2483)))</formula>
    </cfRule>
    <cfRule type="containsText" dxfId="438" priority="406" operator="containsText" text="Pending">
      <formula>NOT(ISERROR(SEARCH("Pending",M2483)))</formula>
    </cfRule>
    <cfRule type="containsText" dxfId="437" priority="407" operator="containsText" text="Closed">
      <formula>NOT(ISERROR(SEARCH("Closed",M2483)))</formula>
    </cfRule>
  </conditionalFormatting>
  <conditionalFormatting sqref="M2484">
    <cfRule type="containsText" dxfId="436" priority="400" operator="containsText" text="Stop work">
      <formula>NOT(ISERROR(SEARCH("Stop work",M2484)))</formula>
    </cfRule>
    <cfRule type="containsText" dxfId="435" priority="401" operator="containsText" text="Overdue">
      <formula>NOT(ISERROR(SEARCH("Overdue",M2484)))</formula>
    </cfRule>
    <cfRule type="containsText" dxfId="434" priority="402" operator="containsText" text="Pending">
      <formula>NOT(ISERROR(SEARCH("Pending",M2484)))</formula>
    </cfRule>
    <cfRule type="containsText" dxfId="433" priority="403" operator="containsText" text="Closed">
      <formula>NOT(ISERROR(SEARCH("Closed",M2484)))</formula>
    </cfRule>
  </conditionalFormatting>
  <conditionalFormatting sqref="M2485">
    <cfRule type="containsText" dxfId="432" priority="396" operator="containsText" text="Stop work">
      <formula>NOT(ISERROR(SEARCH("Stop work",M2485)))</formula>
    </cfRule>
    <cfRule type="containsText" dxfId="431" priority="397" operator="containsText" text="Overdue">
      <formula>NOT(ISERROR(SEARCH("Overdue",M2485)))</formula>
    </cfRule>
    <cfRule type="containsText" dxfId="430" priority="398" operator="containsText" text="Pending">
      <formula>NOT(ISERROR(SEARCH("Pending",M2485)))</formula>
    </cfRule>
    <cfRule type="containsText" dxfId="429" priority="399" operator="containsText" text="Closed">
      <formula>NOT(ISERROR(SEARCH("Closed",M2485)))</formula>
    </cfRule>
  </conditionalFormatting>
  <conditionalFormatting sqref="G2488">
    <cfRule type="containsText" dxfId="428" priority="393" operator="containsText" text="Near Miss">
      <formula>NOT(ISERROR(SEARCH("Near Miss",G2488)))</formula>
    </cfRule>
    <cfRule type="containsText" dxfId="427" priority="394" operator="containsText" text="Accident">
      <formula>NOT(ISERROR(SEARCH("Accident",G2488)))</formula>
    </cfRule>
    <cfRule type="containsText" dxfId="426" priority="395" operator="containsText" text="HNM">
      <formula>NOT(ISERROR(SEARCH("HNM",G2488)))</formula>
    </cfRule>
  </conditionalFormatting>
  <conditionalFormatting sqref="M2487:M2490">
    <cfRule type="containsText" dxfId="425" priority="389" operator="containsText" text="Stop work">
      <formula>NOT(ISERROR(SEARCH("Stop work",M2487)))</formula>
    </cfRule>
    <cfRule type="containsText" dxfId="424" priority="390" operator="containsText" text="Overdue">
      <formula>NOT(ISERROR(SEARCH("Overdue",M2487)))</formula>
    </cfRule>
    <cfRule type="containsText" dxfId="423" priority="391" operator="containsText" text="Pending">
      <formula>NOT(ISERROR(SEARCH("Pending",M2487)))</formula>
    </cfRule>
    <cfRule type="containsText" dxfId="422" priority="392" operator="containsText" text="Closed">
      <formula>NOT(ISERROR(SEARCH("Closed",M2487)))</formula>
    </cfRule>
  </conditionalFormatting>
  <conditionalFormatting sqref="M2491">
    <cfRule type="containsText" dxfId="421" priority="385" operator="containsText" text="Stop work">
      <formula>NOT(ISERROR(SEARCH("Stop work",M2491)))</formula>
    </cfRule>
    <cfRule type="containsText" dxfId="420" priority="386" operator="containsText" text="Overdue">
      <formula>NOT(ISERROR(SEARCH("Overdue",M2491)))</formula>
    </cfRule>
    <cfRule type="containsText" dxfId="419" priority="387" operator="containsText" text="Pending">
      <formula>NOT(ISERROR(SEARCH("Pending",M2491)))</formula>
    </cfRule>
    <cfRule type="containsText" dxfId="418" priority="388" operator="containsText" text="Closed">
      <formula>NOT(ISERROR(SEARCH("Closed",M2491)))</formula>
    </cfRule>
  </conditionalFormatting>
  <conditionalFormatting sqref="M2492">
    <cfRule type="containsText" dxfId="417" priority="381" operator="containsText" text="Stop work">
      <formula>NOT(ISERROR(SEARCH("Stop work",M2492)))</formula>
    </cfRule>
    <cfRule type="containsText" dxfId="416" priority="382" operator="containsText" text="Overdue">
      <formula>NOT(ISERROR(SEARCH("Overdue",M2492)))</formula>
    </cfRule>
    <cfRule type="containsText" dxfId="415" priority="383" operator="containsText" text="Pending">
      <formula>NOT(ISERROR(SEARCH("Pending",M2492)))</formula>
    </cfRule>
    <cfRule type="containsText" dxfId="414" priority="384" operator="containsText" text="Closed">
      <formula>NOT(ISERROR(SEARCH("Closed",M2492)))</formula>
    </cfRule>
  </conditionalFormatting>
  <conditionalFormatting sqref="G2493">
    <cfRule type="containsText" dxfId="413" priority="378" operator="containsText" text="Near Miss">
      <formula>NOT(ISERROR(SEARCH("Near Miss",G2493)))</formula>
    </cfRule>
    <cfRule type="containsText" dxfId="412" priority="379" operator="containsText" text="Accident">
      <formula>NOT(ISERROR(SEARCH("Accident",G2493)))</formula>
    </cfRule>
    <cfRule type="containsText" dxfId="411" priority="380" operator="containsText" text="HNM">
      <formula>NOT(ISERROR(SEARCH("HNM",G2493)))</formula>
    </cfRule>
  </conditionalFormatting>
  <conditionalFormatting sqref="G2494">
    <cfRule type="containsText" dxfId="410" priority="375" operator="containsText" text="Near Miss">
      <formula>NOT(ISERROR(SEARCH("Near Miss",G2494)))</formula>
    </cfRule>
    <cfRule type="containsText" dxfId="409" priority="376" operator="containsText" text="Accident">
      <formula>NOT(ISERROR(SEARCH("Accident",G2494)))</formula>
    </cfRule>
    <cfRule type="containsText" dxfId="408" priority="377" operator="containsText" text="HNM">
      <formula>NOT(ISERROR(SEARCH("HNM",G2494)))</formula>
    </cfRule>
  </conditionalFormatting>
  <conditionalFormatting sqref="M2496">
    <cfRule type="containsText" dxfId="407" priority="371" operator="containsText" text="Stop work">
      <formula>NOT(ISERROR(SEARCH("Stop work",M2496)))</formula>
    </cfRule>
    <cfRule type="containsText" dxfId="406" priority="372" operator="containsText" text="Overdue">
      <formula>NOT(ISERROR(SEARCH("Overdue",M2496)))</formula>
    </cfRule>
    <cfRule type="containsText" dxfId="405" priority="373" operator="containsText" text="Pending">
      <formula>NOT(ISERROR(SEARCH("Pending",M2496)))</formula>
    </cfRule>
    <cfRule type="containsText" dxfId="404" priority="374" operator="containsText" text="Closed">
      <formula>NOT(ISERROR(SEARCH("Closed",M2496)))</formula>
    </cfRule>
  </conditionalFormatting>
  <conditionalFormatting sqref="M2497">
    <cfRule type="containsText" dxfId="403" priority="367" operator="containsText" text="Stop work">
      <formula>NOT(ISERROR(SEARCH("Stop work",M2497)))</formula>
    </cfRule>
    <cfRule type="containsText" dxfId="402" priority="368" operator="containsText" text="Overdue">
      <formula>NOT(ISERROR(SEARCH("Overdue",M2497)))</formula>
    </cfRule>
    <cfRule type="containsText" dxfId="401" priority="369" operator="containsText" text="Pending">
      <formula>NOT(ISERROR(SEARCH("Pending",M2497)))</formula>
    </cfRule>
    <cfRule type="containsText" dxfId="400" priority="370" operator="containsText" text="Closed">
      <formula>NOT(ISERROR(SEARCH("Closed",M2497)))</formula>
    </cfRule>
  </conditionalFormatting>
  <conditionalFormatting sqref="M2498">
    <cfRule type="containsText" dxfId="399" priority="363" operator="containsText" text="Stop work">
      <formula>NOT(ISERROR(SEARCH("Stop work",M2498)))</formula>
    </cfRule>
    <cfRule type="containsText" dxfId="398" priority="364" operator="containsText" text="Overdue">
      <formula>NOT(ISERROR(SEARCH("Overdue",M2498)))</formula>
    </cfRule>
    <cfRule type="containsText" dxfId="397" priority="365" operator="containsText" text="Pending">
      <formula>NOT(ISERROR(SEARCH("Pending",M2498)))</formula>
    </cfRule>
    <cfRule type="containsText" dxfId="396" priority="366" operator="containsText" text="Closed">
      <formula>NOT(ISERROR(SEARCH("Closed",M2498)))</formula>
    </cfRule>
  </conditionalFormatting>
  <conditionalFormatting sqref="M2499">
    <cfRule type="containsText" dxfId="395" priority="359" operator="containsText" text="Stop work">
      <formula>NOT(ISERROR(SEARCH("Stop work",M2499)))</formula>
    </cfRule>
    <cfRule type="containsText" dxfId="394" priority="360" operator="containsText" text="Overdue">
      <formula>NOT(ISERROR(SEARCH("Overdue",M2499)))</formula>
    </cfRule>
    <cfRule type="containsText" dxfId="393" priority="361" operator="containsText" text="Pending">
      <formula>NOT(ISERROR(SEARCH("Pending",M2499)))</formula>
    </cfRule>
    <cfRule type="containsText" dxfId="392" priority="362" operator="containsText" text="Closed">
      <formula>NOT(ISERROR(SEARCH("Closed",M2499)))</formula>
    </cfRule>
  </conditionalFormatting>
  <conditionalFormatting sqref="M2500">
    <cfRule type="containsText" dxfId="391" priority="355" operator="containsText" text="Stop work">
      <formula>NOT(ISERROR(SEARCH("Stop work",M2500)))</formula>
    </cfRule>
    <cfRule type="containsText" dxfId="390" priority="356" operator="containsText" text="Overdue">
      <formula>NOT(ISERROR(SEARCH("Overdue",M2500)))</formula>
    </cfRule>
    <cfRule type="containsText" dxfId="389" priority="357" operator="containsText" text="Pending">
      <formula>NOT(ISERROR(SEARCH("Pending",M2500)))</formula>
    </cfRule>
    <cfRule type="containsText" dxfId="388" priority="358" operator="containsText" text="Closed">
      <formula>NOT(ISERROR(SEARCH("Closed",M2500)))</formula>
    </cfRule>
  </conditionalFormatting>
  <conditionalFormatting sqref="M2501">
    <cfRule type="containsText" dxfId="387" priority="351" operator="containsText" text="Stop work">
      <formula>NOT(ISERROR(SEARCH("Stop work",M2501)))</formula>
    </cfRule>
    <cfRule type="containsText" dxfId="386" priority="352" operator="containsText" text="Overdue">
      <formula>NOT(ISERROR(SEARCH("Overdue",M2501)))</formula>
    </cfRule>
    <cfRule type="containsText" dxfId="385" priority="353" operator="containsText" text="Pending">
      <formula>NOT(ISERROR(SEARCH("Pending",M2501)))</formula>
    </cfRule>
    <cfRule type="containsText" dxfId="384" priority="354" operator="containsText" text="Closed">
      <formula>NOT(ISERROR(SEARCH("Closed",M2501)))</formula>
    </cfRule>
  </conditionalFormatting>
  <conditionalFormatting sqref="G2501">
    <cfRule type="containsText" dxfId="383" priority="348" operator="containsText" text="Near Miss">
      <formula>NOT(ISERROR(SEARCH("Near Miss",G2501)))</formula>
    </cfRule>
    <cfRule type="containsText" dxfId="382" priority="349" operator="containsText" text="Accident">
      <formula>NOT(ISERROR(SEARCH("Accident",G2501)))</formula>
    </cfRule>
    <cfRule type="containsText" dxfId="381" priority="350" operator="containsText" text="HNM">
      <formula>NOT(ISERROR(SEARCH("HNM",G2501)))</formula>
    </cfRule>
  </conditionalFormatting>
  <conditionalFormatting sqref="G2502">
    <cfRule type="containsText" dxfId="380" priority="345" operator="containsText" text="Near Miss">
      <formula>NOT(ISERROR(SEARCH("Near Miss",G2502)))</formula>
    </cfRule>
    <cfRule type="containsText" dxfId="379" priority="346" operator="containsText" text="Accident">
      <formula>NOT(ISERROR(SEARCH("Accident",G2502)))</formula>
    </cfRule>
    <cfRule type="containsText" dxfId="378" priority="347" operator="containsText" text="HNM">
      <formula>NOT(ISERROR(SEARCH("HNM",G2502)))</formula>
    </cfRule>
  </conditionalFormatting>
  <conditionalFormatting sqref="M2502:M2503">
    <cfRule type="containsText" dxfId="377" priority="341" operator="containsText" text="Stop work">
      <formula>NOT(ISERROR(SEARCH("Stop work",M2502)))</formula>
    </cfRule>
    <cfRule type="containsText" dxfId="376" priority="342" operator="containsText" text="Overdue">
      <formula>NOT(ISERROR(SEARCH("Overdue",M2502)))</formula>
    </cfRule>
    <cfRule type="containsText" dxfId="375" priority="343" operator="containsText" text="Pending">
      <formula>NOT(ISERROR(SEARCH("Pending",M2502)))</formula>
    </cfRule>
    <cfRule type="containsText" dxfId="374" priority="344" operator="containsText" text="Closed">
      <formula>NOT(ISERROR(SEARCH("Closed",M2502)))</formula>
    </cfRule>
  </conditionalFormatting>
  <conditionalFormatting sqref="G2504">
    <cfRule type="containsText" dxfId="373" priority="338" operator="containsText" text="Near Miss">
      <formula>NOT(ISERROR(SEARCH("Near Miss",G2504)))</formula>
    </cfRule>
    <cfRule type="containsText" dxfId="372" priority="339" operator="containsText" text="Accident">
      <formula>NOT(ISERROR(SEARCH("Accident",G2504)))</formula>
    </cfRule>
    <cfRule type="containsText" dxfId="371" priority="340" operator="containsText" text="HNM">
      <formula>NOT(ISERROR(SEARCH("HNM",G2504)))</formula>
    </cfRule>
  </conditionalFormatting>
  <conditionalFormatting sqref="M2504">
    <cfRule type="containsText" dxfId="370" priority="334" operator="containsText" text="Stop work">
      <formula>NOT(ISERROR(SEARCH("Stop work",M2504)))</formula>
    </cfRule>
    <cfRule type="containsText" dxfId="369" priority="335" operator="containsText" text="Overdue">
      <formula>NOT(ISERROR(SEARCH("Overdue",M2504)))</formula>
    </cfRule>
    <cfRule type="containsText" dxfId="368" priority="336" operator="containsText" text="Pending">
      <formula>NOT(ISERROR(SEARCH("Pending",M2504)))</formula>
    </cfRule>
    <cfRule type="containsText" dxfId="367" priority="337" operator="containsText" text="Closed">
      <formula>NOT(ISERROR(SEARCH("Closed",M2504)))</formula>
    </cfRule>
  </conditionalFormatting>
  <conditionalFormatting sqref="M2454">
    <cfRule type="containsText" dxfId="366" priority="330" operator="containsText" text="Stop work">
      <formula>NOT(ISERROR(SEARCH("Stop work",M2454)))</formula>
    </cfRule>
    <cfRule type="containsText" dxfId="365" priority="331" operator="containsText" text="Overdue">
      <formula>NOT(ISERROR(SEARCH("Overdue",M2454)))</formula>
    </cfRule>
    <cfRule type="containsText" dxfId="364" priority="332" operator="containsText" text="Pending">
      <formula>NOT(ISERROR(SEARCH("Pending",M2454)))</formula>
    </cfRule>
    <cfRule type="containsText" dxfId="363" priority="333" operator="containsText" text="Closed">
      <formula>NOT(ISERROR(SEARCH("Closed",M2454)))</formula>
    </cfRule>
  </conditionalFormatting>
  <conditionalFormatting sqref="G2454">
    <cfRule type="containsText" dxfId="362" priority="327" operator="containsText" text="Near Miss">
      <formula>NOT(ISERROR(SEARCH("Near Miss",G2454)))</formula>
    </cfRule>
    <cfRule type="containsText" dxfId="361" priority="328" operator="containsText" text="Accident">
      <formula>NOT(ISERROR(SEARCH("Accident",G2454)))</formula>
    </cfRule>
    <cfRule type="containsText" dxfId="360" priority="329" operator="containsText" text="HNM">
      <formula>NOT(ISERROR(SEARCH("HNM",G2454)))</formula>
    </cfRule>
  </conditionalFormatting>
  <conditionalFormatting sqref="M2508:M2514">
    <cfRule type="containsText" dxfId="359" priority="323" operator="containsText" text="Stop work">
      <formula>NOT(ISERROR(SEARCH("Stop work",M2508)))</formula>
    </cfRule>
    <cfRule type="containsText" dxfId="358" priority="324" operator="containsText" text="Overdue">
      <formula>NOT(ISERROR(SEARCH("Overdue",M2508)))</formula>
    </cfRule>
    <cfRule type="containsText" dxfId="357" priority="325" operator="containsText" text="Pending">
      <formula>NOT(ISERROR(SEARCH("Pending",M2508)))</formula>
    </cfRule>
    <cfRule type="containsText" dxfId="356" priority="326" operator="containsText" text="Closed">
      <formula>NOT(ISERROR(SEARCH("Closed",M2508)))</formula>
    </cfRule>
  </conditionalFormatting>
  <conditionalFormatting sqref="M2515">
    <cfRule type="containsText" dxfId="355" priority="319" operator="containsText" text="Stop work">
      <formula>NOT(ISERROR(SEARCH("Stop work",M2515)))</formula>
    </cfRule>
    <cfRule type="containsText" dxfId="354" priority="320" operator="containsText" text="Overdue">
      <formula>NOT(ISERROR(SEARCH("Overdue",M2515)))</formula>
    </cfRule>
    <cfRule type="containsText" dxfId="353" priority="321" operator="containsText" text="Pending">
      <formula>NOT(ISERROR(SEARCH("Pending",M2515)))</formula>
    </cfRule>
    <cfRule type="containsText" dxfId="352" priority="322" operator="containsText" text="Closed">
      <formula>NOT(ISERROR(SEARCH("Closed",M2515)))</formula>
    </cfRule>
  </conditionalFormatting>
  <conditionalFormatting sqref="M2518:M2523">
    <cfRule type="containsText" dxfId="351" priority="315" operator="containsText" text="Stop work">
      <formula>NOT(ISERROR(SEARCH("Stop work",M2518)))</formula>
    </cfRule>
    <cfRule type="containsText" dxfId="350" priority="316" operator="containsText" text="Overdue">
      <formula>NOT(ISERROR(SEARCH("Overdue",M2518)))</formula>
    </cfRule>
    <cfRule type="containsText" dxfId="349" priority="317" operator="containsText" text="Pending">
      <formula>NOT(ISERROR(SEARCH("Pending",M2518)))</formula>
    </cfRule>
    <cfRule type="containsText" dxfId="348" priority="318" operator="containsText" text="Closed">
      <formula>NOT(ISERROR(SEARCH("Closed",M2518)))</formula>
    </cfRule>
  </conditionalFormatting>
  <conditionalFormatting sqref="M2524">
    <cfRule type="containsText" dxfId="347" priority="311" operator="containsText" text="Stop work">
      <formula>NOT(ISERROR(SEARCH("Stop work",M2524)))</formula>
    </cfRule>
    <cfRule type="containsText" dxfId="346" priority="312" operator="containsText" text="Overdue">
      <formula>NOT(ISERROR(SEARCH("Overdue",M2524)))</formula>
    </cfRule>
    <cfRule type="containsText" dxfId="345" priority="313" operator="containsText" text="Pending">
      <formula>NOT(ISERROR(SEARCH("Pending",M2524)))</formula>
    </cfRule>
    <cfRule type="containsText" dxfId="344" priority="314" operator="containsText" text="Closed">
      <formula>NOT(ISERROR(SEARCH("Closed",M2524)))</formula>
    </cfRule>
  </conditionalFormatting>
  <conditionalFormatting sqref="G2527">
    <cfRule type="containsText" dxfId="343" priority="308" operator="containsText" text="Near Miss">
      <formula>NOT(ISERROR(SEARCH("Near Miss",G2527)))</formula>
    </cfRule>
    <cfRule type="containsText" dxfId="342" priority="309" operator="containsText" text="Accident">
      <formula>NOT(ISERROR(SEARCH("Accident",G2527)))</formula>
    </cfRule>
    <cfRule type="containsText" dxfId="341" priority="310" operator="containsText" text="HNM">
      <formula>NOT(ISERROR(SEARCH("HNM",G2527)))</formula>
    </cfRule>
  </conditionalFormatting>
  <conditionalFormatting sqref="G2546:G2549">
    <cfRule type="containsText" dxfId="340" priority="305" operator="containsText" text="Near Miss">
      <formula>NOT(ISERROR(SEARCH("Near Miss",G2546)))</formula>
    </cfRule>
    <cfRule type="containsText" dxfId="339" priority="306" operator="containsText" text="Accident">
      <formula>NOT(ISERROR(SEARCH("Accident",G2546)))</formula>
    </cfRule>
    <cfRule type="containsText" dxfId="338" priority="307" operator="containsText" text="HNM">
      <formula>NOT(ISERROR(SEARCH("HNM",G2546)))</formula>
    </cfRule>
  </conditionalFormatting>
  <conditionalFormatting sqref="M2550">
    <cfRule type="containsText" dxfId="337" priority="290" operator="containsText" text="Stop work">
      <formula>NOT(ISERROR(SEARCH("Stop work",M2550)))</formula>
    </cfRule>
    <cfRule type="containsText" dxfId="336" priority="291" operator="containsText" text="Overdue">
      <formula>NOT(ISERROR(SEARCH("Overdue",M2550)))</formula>
    </cfRule>
    <cfRule type="containsText" dxfId="335" priority="292" operator="containsText" text="Pending">
      <formula>NOT(ISERROR(SEARCH("Pending",M2550)))</formula>
    </cfRule>
    <cfRule type="containsText" dxfId="334" priority="293" operator="containsText" text="Closed">
      <formula>NOT(ISERROR(SEARCH("Closed",M2550)))</formula>
    </cfRule>
  </conditionalFormatting>
  <conditionalFormatting sqref="M2543">
    <cfRule type="containsText" dxfId="333" priority="301" operator="containsText" text="Stop work">
      <formula>NOT(ISERROR(SEARCH("Stop work",M2543)))</formula>
    </cfRule>
    <cfRule type="containsText" dxfId="332" priority="302" operator="containsText" text="Overdue">
      <formula>NOT(ISERROR(SEARCH("Overdue",M2543)))</formula>
    </cfRule>
    <cfRule type="containsText" dxfId="331" priority="303" operator="containsText" text="Pending">
      <formula>NOT(ISERROR(SEARCH("Pending",M2543)))</formula>
    </cfRule>
    <cfRule type="containsText" dxfId="330" priority="304" operator="containsText" text="Closed">
      <formula>NOT(ISERROR(SEARCH("Closed",M2543)))</formula>
    </cfRule>
  </conditionalFormatting>
  <conditionalFormatting sqref="M2544:M2545">
    <cfRule type="containsText" dxfId="329" priority="297" operator="containsText" text="Stop work">
      <formula>NOT(ISERROR(SEARCH("Stop work",M2544)))</formula>
    </cfRule>
    <cfRule type="containsText" dxfId="328" priority="298" operator="containsText" text="Overdue">
      <formula>NOT(ISERROR(SEARCH("Overdue",M2544)))</formula>
    </cfRule>
    <cfRule type="containsText" dxfId="327" priority="299" operator="containsText" text="Pending">
      <formula>NOT(ISERROR(SEARCH("Pending",M2544)))</formula>
    </cfRule>
    <cfRule type="containsText" dxfId="326" priority="300" operator="containsText" text="Closed">
      <formula>NOT(ISERROR(SEARCH("Closed",M2544)))</formula>
    </cfRule>
  </conditionalFormatting>
  <conditionalFormatting sqref="G2544">
    <cfRule type="containsText" dxfId="325" priority="294" operator="containsText" text="Near Miss">
      <formula>NOT(ISERROR(SEARCH("Near Miss",G2544)))</formula>
    </cfRule>
    <cfRule type="containsText" dxfId="324" priority="295" operator="containsText" text="Accident">
      <formula>NOT(ISERROR(SEARCH("Accident",G2544)))</formula>
    </cfRule>
    <cfRule type="containsText" dxfId="323" priority="296" operator="containsText" text="HNM">
      <formula>NOT(ISERROR(SEARCH("HNM",G2544)))</formula>
    </cfRule>
  </conditionalFormatting>
  <conditionalFormatting sqref="M2553">
    <cfRule type="containsText" dxfId="322" priority="286" operator="containsText" text="Stop work">
      <formula>NOT(ISERROR(SEARCH("Stop work",M2553)))</formula>
    </cfRule>
    <cfRule type="containsText" dxfId="321" priority="287" operator="containsText" text="Overdue">
      <formula>NOT(ISERROR(SEARCH("Overdue",M2553)))</formula>
    </cfRule>
    <cfRule type="containsText" dxfId="320" priority="288" operator="containsText" text="Pending">
      <formula>NOT(ISERROR(SEARCH("Pending",M2553)))</formula>
    </cfRule>
    <cfRule type="containsText" dxfId="319" priority="289" operator="containsText" text="Closed">
      <formula>NOT(ISERROR(SEARCH("Closed",M2553)))</formula>
    </cfRule>
  </conditionalFormatting>
  <conditionalFormatting sqref="M2554">
    <cfRule type="containsText" dxfId="318" priority="282" operator="containsText" text="Stop work">
      <formula>NOT(ISERROR(SEARCH("Stop work",M2554)))</formula>
    </cfRule>
    <cfRule type="containsText" dxfId="317" priority="283" operator="containsText" text="Overdue">
      <formula>NOT(ISERROR(SEARCH("Overdue",M2554)))</formula>
    </cfRule>
    <cfRule type="containsText" dxfId="316" priority="284" operator="containsText" text="Pending">
      <formula>NOT(ISERROR(SEARCH("Pending",M2554)))</formula>
    </cfRule>
    <cfRule type="containsText" dxfId="315" priority="285" operator="containsText" text="Closed">
      <formula>NOT(ISERROR(SEARCH("Closed",M2554)))</formula>
    </cfRule>
  </conditionalFormatting>
  <conditionalFormatting sqref="M2555 M2557">
    <cfRule type="containsText" dxfId="314" priority="278" operator="containsText" text="Stop work">
      <formula>NOT(ISERROR(SEARCH("Stop work",M2555)))</formula>
    </cfRule>
    <cfRule type="containsText" dxfId="313" priority="279" operator="containsText" text="Overdue">
      <formula>NOT(ISERROR(SEARCH("Overdue",M2555)))</formula>
    </cfRule>
    <cfRule type="containsText" dxfId="312" priority="280" operator="containsText" text="Pending">
      <formula>NOT(ISERROR(SEARCH("Pending",M2555)))</formula>
    </cfRule>
    <cfRule type="containsText" dxfId="311" priority="281" operator="containsText" text="Closed">
      <formula>NOT(ISERROR(SEARCH("Closed",M2555)))</formula>
    </cfRule>
  </conditionalFormatting>
  <conditionalFormatting sqref="G2555">
    <cfRule type="containsText" dxfId="310" priority="275" operator="containsText" text="Near Miss">
      <formula>NOT(ISERROR(SEARCH("Near Miss",G2555)))</formula>
    </cfRule>
    <cfRule type="containsText" dxfId="309" priority="276" operator="containsText" text="Accident">
      <formula>NOT(ISERROR(SEARCH("Accident",G2555)))</formula>
    </cfRule>
    <cfRule type="containsText" dxfId="308" priority="277" operator="containsText" text="HNM">
      <formula>NOT(ISERROR(SEARCH("HNM",G2555)))</formula>
    </cfRule>
  </conditionalFormatting>
  <conditionalFormatting sqref="G2557">
    <cfRule type="containsText" dxfId="307" priority="272" operator="containsText" text="Near Miss">
      <formula>NOT(ISERROR(SEARCH("Near Miss",G2557)))</formula>
    </cfRule>
    <cfRule type="containsText" dxfId="306" priority="273" operator="containsText" text="Accident">
      <formula>NOT(ISERROR(SEARCH("Accident",G2557)))</formula>
    </cfRule>
    <cfRule type="containsText" dxfId="305" priority="274" operator="containsText" text="HNM">
      <formula>NOT(ISERROR(SEARCH("HNM",G2557)))</formula>
    </cfRule>
  </conditionalFormatting>
  <conditionalFormatting sqref="M2558">
    <cfRule type="containsText" dxfId="304" priority="268" operator="containsText" text="Stop work">
      <formula>NOT(ISERROR(SEARCH("Stop work",M2558)))</formula>
    </cfRule>
    <cfRule type="containsText" dxfId="303" priority="269" operator="containsText" text="Overdue">
      <formula>NOT(ISERROR(SEARCH("Overdue",M2558)))</formula>
    </cfRule>
    <cfRule type="containsText" dxfId="302" priority="270" operator="containsText" text="Pending">
      <formula>NOT(ISERROR(SEARCH("Pending",M2558)))</formula>
    </cfRule>
    <cfRule type="containsText" dxfId="301" priority="271" operator="containsText" text="Closed">
      <formula>NOT(ISERROR(SEARCH("Closed",M2558)))</formula>
    </cfRule>
  </conditionalFormatting>
  <conditionalFormatting sqref="G2558">
    <cfRule type="containsText" dxfId="300" priority="265" operator="containsText" text="Near Miss">
      <formula>NOT(ISERROR(SEARCH("Near Miss",G2558)))</formula>
    </cfRule>
    <cfRule type="containsText" dxfId="299" priority="266" operator="containsText" text="Accident">
      <formula>NOT(ISERROR(SEARCH("Accident",G2558)))</formula>
    </cfRule>
    <cfRule type="containsText" dxfId="298" priority="267" operator="containsText" text="HNM">
      <formula>NOT(ISERROR(SEARCH("HNM",G2558)))</formula>
    </cfRule>
  </conditionalFormatting>
  <conditionalFormatting sqref="G2564:G2565">
    <cfRule type="containsText" dxfId="297" priority="262" operator="containsText" text="Near Miss">
      <formula>NOT(ISERROR(SEARCH("Near Miss",G2564)))</formula>
    </cfRule>
    <cfRule type="containsText" dxfId="296" priority="263" operator="containsText" text="Accident">
      <formula>NOT(ISERROR(SEARCH("Accident",G2564)))</formula>
    </cfRule>
    <cfRule type="containsText" dxfId="295" priority="264" operator="containsText" text="HNM">
      <formula>NOT(ISERROR(SEARCH("HNM",G2564)))</formula>
    </cfRule>
  </conditionalFormatting>
  <conditionalFormatting sqref="G2561:G2562">
    <cfRule type="containsText" dxfId="294" priority="259" operator="containsText" text="Near Miss">
      <formula>NOT(ISERROR(SEARCH("Near Miss",G2561)))</formula>
    </cfRule>
    <cfRule type="containsText" dxfId="293" priority="260" operator="containsText" text="Accident">
      <formula>NOT(ISERROR(SEARCH("Accident",G2561)))</formula>
    </cfRule>
    <cfRule type="containsText" dxfId="292" priority="261" operator="containsText" text="HNM">
      <formula>NOT(ISERROR(SEARCH("HNM",G2561)))</formula>
    </cfRule>
  </conditionalFormatting>
  <conditionalFormatting sqref="M2516">
    <cfRule type="containsText" dxfId="291" priority="255" operator="containsText" text="Stop work">
      <formula>NOT(ISERROR(SEARCH("Stop work",M2516)))</formula>
    </cfRule>
    <cfRule type="containsText" dxfId="290" priority="256" operator="containsText" text="Overdue">
      <formula>NOT(ISERROR(SEARCH("Overdue",M2516)))</formula>
    </cfRule>
    <cfRule type="containsText" dxfId="289" priority="257" operator="containsText" text="Pending">
      <formula>NOT(ISERROR(SEARCH("Pending",M2516)))</formula>
    </cfRule>
    <cfRule type="containsText" dxfId="288" priority="258" operator="containsText" text="Closed">
      <formula>NOT(ISERROR(SEARCH("Closed",M2516)))</formula>
    </cfRule>
  </conditionalFormatting>
  <conditionalFormatting sqref="M2517">
    <cfRule type="containsText" dxfId="287" priority="251" operator="containsText" text="Stop work">
      <formula>NOT(ISERROR(SEARCH("Stop work",M2517)))</formula>
    </cfRule>
    <cfRule type="containsText" dxfId="286" priority="252" operator="containsText" text="Overdue">
      <formula>NOT(ISERROR(SEARCH("Overdue",M2517)))</formula>
    </cfRule>
    <cfRule type="containsText" dxfId="285" priority="253" operator="containsText" text="Pending">
      <formula>NOT(ISERROR(SEARCH("Pending",M2517)))</formula>
    </cfRule>
    <cfRule type="containsText" dxfId="284" priority="254" operator="containsText" text="Closed">
      <formula>NOT(ISERROR(SEARCH("Closed",M2517)))</formula>
    </cfRule>
  </conditionalFormatting>
  <conditionalFormatting sqref="M2529">
    <cfRule type="containsText" dxfId="283" priority="247" operator="containsText" text="Stop work">
      <formula>NOT(ISERROR(SEARCH("Stop work",M2529)))</formula>
    </cfRule>
    <cfRule type="containsText" dxfId="282" priority="248" operator="containsText" text="Overdue">
      <formula>NOT(ISERROR(SEARCH("Overdue",M2529)))</formula>
    </cfRule>
    <cfRule type="containsText" dxfId="281" priority="249" operator="containsText" text="Pending">
      <formula>NOT(ISERROR(SEARCH("Pending",M2529)))</formula>
    </cfRule>
    <cfRule type="containsText" dxfId="280" priority="250" operator="containsText" text="Closed">
      <formula>NOT(ISERROR(SEARCH("Closed",M2529)))</formula>
    </cfRule>
  </conditionalFormatting>
  <conditionalFormatting sqref="M2533">
    <cfRule type="containsText" dxfId="279" priority="243" operator="containsText" text="Stop work">
      <formula>NOT(ISERROR(SEARCH("Stop work",M2533)))</formula>
    </cfRule>
    <cfRule type="containsText" dxfId="278" priority="244" operator="containsText" text="Overdue">
      <formula>NOT(ISERROR(SEARCH("Overdue",M2533)))</formula>
    </cfRule>
    <cfRule type="containsText" dxfId="277" priority="245" operator="containsText" text="Pending">
      <formula>NOT(ISERROR(SEARCH("Pending",M2533)))</formula>
    </cfRule>
    <cfRule type="containsText" dxfId="276" priority="246" operator="containsText" text="Closed">
      <formula>NOT(ISERROR(SEARCH("Closed",M2533)))</formula>
    </cfRule>
  </conditionalFormatting>
  <conditionalFormatting sqref="G2533">
    <cfRule type="containsText" dxfId="275" priority="240" operator="containsText" text="Near Miss">
      <formula>NOT(ISERROR(SEARCH("Near Miss",G2533)))</formula>
    </cfRule>
    <cfRule type="containsText" dxfId="274" priority="241" operator="containsText" text="Accident">
      <formula>NOT(ISERROR(SEARCH("Accident",G2533)))</formula>
    </cfRule>
    <cfRule type="containsText" dxfId="273" priority="242" operator="containsText" text="HNM">
      <formula>NOT(ISERROR(SEARCH("HNM",G2533)))</formula>
    </cfRule>
  </conditionalFormatting>
  <conditionalFormatting sqref="G2540">
    <cfRule type="containsText" dxfId="272" priority="237" operator="containsText" text="Near Miss">
      <formula>NOT(ISERROR(SEARCH("Near Miss",G2540)))</formula>
    </cfRule>
    <cfRule type="containsText" dxfId="271" priority="238" operator="containsText" text="Accident">
      <formula>NOT(ISERROR(SEARCH("Accident",G2540)))</formula>
    </cfRule>
    <cfRule type="containsText" dxfId="270" priority="239" operator="containsText" text="HNM">
      <formula>NOT(ISERROR(SEARCH("HNM",G2540)))</formula>
    </cfRule>
  </conditionalFormatting>
  <conditionalFormatting sqref="M2540">
    <cfRule type="containsText" dxfId="269" priority="233" operator="containsText" text="Stop work">
      <formula>NOT(ISERROR(SEARCH("Stop work",M2540)))</formula>
    </cfRule>
    <cfRule type="containsText" dxfId="268" priority="234" operator="containsText" text="Overdue">
      <formula>NOT(ISERROR(SEARCH("Overdue",M2540)))</formula>
    </cfRule>
    <cfRule type="containsText" dxfId="267" priority="235" operator="containsText" text="Pending">
      <formula>NOT(ISERROR(SEARCH("Pending",M2540)))</formula>
    </cfRule>
    <cfRule type="containsText" dxfId="266" priority="236" operator="containsText" text="Closed">
      <formula>NOT(ISERROR(SEARCH("Closed",M2540)))</formula>
    </cfRule>
  </conditionalFormatting>
  <conditionalFormatting sqref="G2545">
    <cfRule type="containsText" dxfId="265" priority="230" operator="containsText" text="Near Miss">
      <formula>NOT(ISERROR(SEARCH("Near Miss",G2545)))</formula>
    </cfRule>
    <cfRule type="containsText" dxfId="264" priority="231" operator="containsText" text="Accident">
      <formula>NOT(ISERROR(SEARCH("Accident",G2545)))</formula>
    </cfRule>
    <cfRule type="containsText" dxfId="263" priority="232" operator="containsText" text="HNM">
      <formula>NOT(ISERROR(SEARCH("HNM",G2545)))</formula>
    </cfRule>
  </conditionalFormatting>
  <conditionalFormatting sqref="M1842">
    <cfRule type="containsText" dxfId="262" priority="226" operator="containsText" text="Stop work">
      <formula>NOT(ISERROR(SEARCH("Stop work",M1842)))</formula>
    </cfRule>
    <cfRule type="containsText" dxfId="261" priority="227" operator="containsText" text="Overdue">
      <formula>NOT(ISERROR(SEARCH("Overdue",M1842)))</formula>
    </cfRule>
    <cfRule type="containsText" dxfId="260" priority="228" operator="containsText" text="Pending">
      <formula>NOT(ISERROR(SEARCH("Pending",M1842)))</formula>
    </cfRule>
    <cfRule type="containsText" dxfId="259" priority="229" operator="containsText" text="Closed">
      <formula>NOT(ISERROR(SEARCH("Closed",M1842)))</formula>
    </cfRule>
  </conditionalFormatting>
  <conditionalFormatting sqref="M1875">
    <cfRule type="containsText" dxfId="258" priority="222" operator="containsText" text="Stop work">
      <formula>NOT(ISERROR(SEARCH("Stop work",M1875)))</formula>
    </cfRule>
    <cfRule type="containsText" dxfId="257" priority="223" operator="containsText" text="Overdue">
      <formula>NOT(ISERROR(SEARCH("Overdue",M1875)))</formula>
    </cfRule>
    <cfRule type="containsText" dxfId="256" priority="224" operator="containsText" text="Pending">
      <formula>NOT(ISERROR(SEARCH("Pending",M1875)))</formula>
    </cfRule>
    <cfRule type="containsText" dxfId="255" priority="225" operator="containsText" text="Closed">
      <formula>NOT(ISERROR(SEARCH("Closed",M1875)))</formula>
    </cfRule>
  </conditionalFormatting>
  <conditionalFormatting sqref="G1876">
    <cfRule type="containsText" dxfId="254" priority="219" operator="containsText" text="Near Miss">
      <formula>NOT(ISERROR(SEARCH("Near Miss",G1876)))</formula>
    </cfRule>
    <cfRule type="containsText" dxfId="253" priority="220" operator="containsText" text="Accident">
      <formula>NOT(ISERROR(SEARCH("Accident",G1876)))</formula>
    </cfRule>
    <cfRule type="containsText" dxfId="252" priority="221" operator="containsText" text="HNM">
      <formula>NOT(ISERROR(SEARCH("HNM",G1876)))</formula>
    </cfRule>
  </conditionalFormatting>
  <conditionalFormatting sqref="M1876">
    <cfRule type="containsText" dxfId="251" priority="215" operator="containsText" text="Stop work">
      <formula>NOT(ISERROR(SEARCH("Stop work",M1876)))</formula>
    </cfRule>
    <cfRule type="containsText" dxfId="250" priority="216" operator="containsText" text="Overdue">
      <formula>NOT(ISERROR(SEARCH("Overdue",M1876)))</formula>
    </cfRule>
    <cfRule type="containsText" dxfId="249" priority="217" operator="containsText" text="Pending">
      <formula>NOT(ISERROR(SEARCH("Pending",M1876)))</formula>
    </cfRule>
    <cfRule type="containsText" dxfId="248" priority="218" operator="containsText" text="Closed">
      <formula>NOT(ISERROR(SEARCH("Closed",M1876)))</formula>
    </cfRule>
  </conditionalFormatting>
  <conditionalFormatting sqref="M1923:M1924">
    <cfRule type="containsText" dxfId="247" priority="211" operator="containsText" text="Stop work">
      <formula>NOT(ISERROR(SEARCH("Stop work",M1923)))</formula>
    </cfRule>
    <cfRule type="containsText" dxfId="246" priority="212" operator="containsText" text="Overdue">
      <formula>NOT(ISERROR(SEARCH("Overdue",M1923)))</formula>
    </cfRule>
    <cfRule type="containsText" dxfId="245" priority="213" operator="containsText" text="Pending">
      <formula>NOT(ISERROR(SEARCH("Pending",M1923)))</formula>
    </cfRule>
    <cfRule type="containsText" dxfId="244" priority="214" operator="containsText" text="Closed">
      <formula>NOT(ISERROR(SEARCH("Closed",M1923)))</formula>
    </cfRule>
  </conditionalFormatting>
  <conditionalFormatting sqref="M1967">
    <cfRule type="containsText" dxfId="243" priority="207" operator="containsText" text="Stop work">
      <formula>NOT(ISERROR(SEARCH("Stop work",M1967)))</formula>
    </cfRule>
    <cfRule type="containsText" dxfId="242" priority="208" operator="containsText" text="Overdue">
      <formula>NOT(ISERROR(SEARCH("Overdue",M1967)))</formula>
    </cfRule>
    <cfRule type="containsText" dxfId="241" priority="209" operator="containsText" text="Pending">
      <formula>NOT(ISERROR(SEARCH("Pending",M1967)))</formula>
    </cfRule>
    <cfRule type="containsText" dxfId="240" priority="210" operator="containsText" text="Closed">
      <formula>NOT(ISERROR(SEARCH("Closed",M1967)))</formula>
    </cfRule>
  </conditionalFormatting>
  <conditionalFormatting sqref="M1968">
    <cfRule type="containsText" dxfId="239" priority="203" operator="containsText" text="Stop work">
      <formula>NOT(ISERROR(SEARCH("Stop work",M1968)))</formula>
    </cfRule>
    <cfRule type="containsText" dxfId="238" priority="204" operator="containsText" text="Overdue">
      <formula>NOT(ISERROR(SEARCH("Overdue",M1968)))</formula>
    </cfRule>
    <cfRule type="containsText" dxfId="237" priority="205" operator="containsText" text="Pending">
      <formula>NOT(ISERROR(SEARCH("Pending",M1968)))</formula>
    </cfRule>
    <cfRule type="containsText" dxfId="236" priority="206" operator="containsText" text="Closed">
      <formula>NOT(ISERROR(SEARCH("Closed",M1968)))</formula>
    </cfRule>
  </conditionalFormatting>
  <conditionalFormatting sqref="G1968">
    <cfRule type="containsText" dxfId="235" priority="200" operator="containsText" text="Near Miss">
      <formula>NOT(ISERROR(SEARCH("Near Miss",G1968)))</formula>
    </cfRule>
    <cfRule type="containsText" dxfId="234" priority="201" operator="containsText" text="Accident">
      <formula>NOT(ISERROR(SEARCH("Accident",G1968)))</formula>
    </cfRule>
    <cfRule type="containsText" dxfId="233" priority="202" operator="containsText" text="HNM">
      <formula>NOT(ISERROR(SEARCH("HNM",G1968)))</formula>
    </cfRule>
  </conditionalFormatting>
  <conditionalFormatting sqref="G2566:G2568">
    <cfRule type="containsText" dxfId="232" priority="197" operator="containsText" text="Near Miss">
      <formula>NOT(ISERROR(SEARCH("Near Miss",G2566)))</formula>
    </cfRule>
    <cfRule type="containsText" dxfId="231" priority="198" operator="containsText" text="Accident">
      <formula>NOT(ISERROR(SEARCH("Accident",G2566)))</formula>
    </cfRule>
    <cfRule type="containsText" dxfId="230" priority="199" operator="containsText" text="HNM">
      <formula>NOT(ISERROR(SEARCH("HNM",G2566)))</formula>
    </cfRule>
  </conditionalFormatting>
  <conditionalFormatting sqref="M2569">
    <cfRule type="containsText" dxfId="229" priority="193" operator="containsText" text="Stop work">
      <formula>NOT(ISERROR(SEARCH("Stop work",M2569)))</formula>
    </cfRule>
    <cfRule type="containsText" dxfId="228" priority="194" operator="containsText" text="Overdue">
      <formula>NOT(ISERROR(SEARCH("Overdue",M2569)))</formula>
    </cfRule>
    <cfRule type="containsText" dxfId="227" priority="195" operator="containsText" text="Pending">
      <formula>NOT(ISERROR(SEARCH("Pending",M2569)))</formula>
    </cfRule>
    <cfRule type="containsText" dxfId="226" priority="196" operator="containsText" text="Closed">
      <formula>NOT(ISERROR(SEARCH("Closed",M2569)))</formula>
    </cfRule>
  </conditionalFormatting>
  <conditionalFormatting sqref="M2570">
    <cfRule type="containsText" dxfId="225" priority="189" operator="containsText" text="Stop work">
      <formula>NOT(ISERROR(SEARCH("Stop work",M2570)))</formula>
    </cfRule>
    <cfRule type="containsText" dxfId="224" priority="190" operator="containsText" text="Overdue">
      <formula>NOT(ISERROR(SEARCH("Overdue",M2570)))</formula>
    </cfRule>
    <cfRule type="containsText" dxfId="223" priority="191" operator="containsText" text="Pending">
      <formula>NOT(ISERROR(SEARCH("Pending",M2570)))</formula>
    </cfRule>
    <cfRule type="containsText" dxfId="222" priority="192" operator="containsText" text="Closed">
      <formula>NOT(ISERROR(SEARCH("Closed",M2570)))</formula>
    </cfRule>
  </conditionalFormatting>
  <conditionalFormatting sqref="M2571">
    <cfRule type="containsText" dxfId="221" priority="185" operator="containsText" text="Stop work">
      <formula>NOT(ISERROR(SEARCH("Stop work",M2571)))</formula>
    </cfRule>
    <cfRule type="containsText" dxfId="220" priority="186" operator="containsText" text="Overdue">
      <formula>NOT(ISERROR(SEARCH("Overdue",M2571)))</formula>
    </cfRule>
    <cfRule type="containsText" dxfId="219" priority="187" operator="containsText" text="Pending">
      <formula>NOT(ISERROR(SEARCH("Pending",M2571)))</formula>
    </cfRule>
    <cfRule type="containsText" dxfId="218" priority="188" operator="containsText" text="Closed">
      <formula>NOT(ISERROR(SEARCH("Closed",M2571)))</formula>
    </cfRule>
  </conditionalFormatting>
  <conditionalFormatting sqref="M2572">
    <cfRule type="containsText" dxfId="217" priority="181" operator="containsText" text="Stop work">
      <formula>NOT(ISERROR(SEARCH("Stop work",M2572)))</formula>
    </cfRule>
    <cfRule type="containsText" dxfId="216" priority="182" operator="containsText" text="Overdue">
      <formula>NOT(ISERROR(SEARCH("Overdue",M2572)))</formula>
    </cfRule>
    <cfRule type="containsText" dxfId="215" priority="183" operator="containsText" text="Pending">
      <formula>NOT(ISERROR(SEARCH("Pending",M2572)))</formula>
    </cfRule>
    <cfRule type="containsText" dxfId="214" priority="184" operator="containsText" text="Closed">
      <formula>NOT(ISERROR(SEARCH("Closed",M2572)))</formula>
    </cfRule>
  </conditionalFormatting>
  <conditionalFormatting sqref="G2572">
    <cfRule type="containsText" dxfId="213" priority="178" operator="containsText" text="Near Miss">
      <formula>NOT(ISERROR(SEARCH("Near Miss",G2572)))</formula>
    </cfRule>
    <cfRule type="containsText" dxfId="212" priority="179" operator="containsText" text="Accident">
      <formula>NOT(ISERROR(SEARCH("Accident",G2572)))</formula>
    </cfRule>
    <cfRule type="containsText" dxfId="211" priority="180" operator="containsText" text="HNM">
      <formula>NOT(ISERROR(SEARCH("HNM",G2572)))</formula>
    </cfRule>
  </conditionalFormatting>
  <conditionalFormatting sqref="M2573:M2575">
    <cfRule type="containsText" dxfId="210" priority="174" operator="containsText" text="Stop work">
      <formula>NOT(ISERROR(SEARCH("Stop work",M2573)))</formula>
    </cfRule>
    <cfRule type="containsText" dxfId="209" priority="175" operator="containsText" text="Overdue">
      <formula>NOT(ISERROR(SEARCH("Overdue",M2573)))</formula>
    </cfRule>
    <cfRule type="containsText" dxfId="208" priority="176" operator="containsText" text="Pending">
      <formula>NOT(ISERROR(SEARCH("Pending",M2573)))</formula>
    </cfRule>
    <cfRule type="containsText" dxfId="207" priority="177" operator="containsText" text="Closed">
      <formula>NOT(ISERROR(SEARCH("Closed",M2573)))</formula>
    </cfRule>
  </conditionalFormatting>
  <conditionalFormatting sqref="M2576">
    <cfRule type="containsText" dxfId="206" priority="170" operator="containsText" text="Stop work">
      <formula>NOT(ISERROR(SEARCH("Stop work",M2576)))</formula>
    </cfRule>
    <cfRule type="containsText" dxfId="205" priority="171" operator="containsText" text="Overdue">
      <formula>NOT(ISERROR(SEARCH("Overdue",M2576)))</formula>
    </cfRule>
    <cfRule type="containsText" dxfId="204" priority="172" operator="containsText" text="Pending">
      <formula>NOT(ISERROR(SEARCH("Pending",M2576)))</formula>
    </cfRule>
    <cfRule type="containsText" dxfId="203" priority="173" operator="containsText" text="Closed">
      <formula>NOT(ISERROR(SEARCH("Closed",M2576)))</formula>
    </cfRule>
  </conditionalFormatting>
  <conditionalFormatting sqref="M2577">
    <cfRule type="containsText" dxfId="202" priority="166" operator="containsText" text="Stop work">
      <formula>NOT(ISERROR(SEARCH("Stop work",M2577)))</formula>
    </cfRule>
    <cfRule type="containsText" dxfId="201" priority="167" operator="containsText" text="Overdue">
      <formula>NOT(ISERROR(SEARCH("Overdue",M2577)))</formula>
    </cfRule>
    <cfRule type="containsText" dxfId="200" priority="168" operator="containsText" text="Pending">
      <formula>NOT(ISERROR(SEARCH("Pending",M2577)))</formula>
    </cfRule>
    <cfRule type="containsText" dxfId="199" priority="169" operator="containsText" text="Closed">
      <formula>NOT(ISERROR(SEARCH("Closed",M2577)))</formula>
    </cfRule>
  </conditionalFormatting>
  <conditionalFormatting sqref="M2578">
    <cfRule type="containsText" dxfId="198" priority="162" operator="containsText" text="Stop work">
      <formula>NOT(ISERROR(SEARCH("Stop work",M2578)))</formula>
    </cfRule>
    <cfRule type="containsText" dxfId="197" priority="163" operator="containsText" text="Overdue">
      <formula>NOT(ISERROR(SEARCH("Overdue",M2578)))</formula>
    </cfRule>
    <cfRule type="containsText" dxfId="196" priority="164" operator="containsText" text="Pending">
      <formula>NOT(ISERROR(SEARCH("Pending",M2578)))</formula>
    </cfRule>
    <cfRule type="containsText" dxfId="195" priority="165" operator="containsText" text="Closed">
      <formula>NOT(ISERROR(SEARCH("Closed",M2578)))</formula>
    </cfRule>
  </conditionalFormatting>
  <conditionalFormatting sqref="G2578">
    <cfRule type="containsText" dxfId="194" priority="159" operator="containsText" text="Near Miss">
      <formula>NOT(ISERROR(SEARCH("Near Miss",G2578)))</formula>
    </cfRule>
    <cfRule type="containsText" dxfId="193" priority="160" operator="containsText" text="Accident">
      <formula>NOT(ISERROR(SEARCH("Accident",G2578)))</formula>
    </cfRule>
    <cfRule type="containsText" dxfId="192" priority="161" operator="containsText" text="HNM">
      <formula>NOT(ISERROR(SEARCH("HNM",G2578)))</formula>
    </cfRule>
  </conditionalFormatting>
  <conditionalFormatting sqref="M2579">
    <cfRule type="containsText" dxfId="191" priority="155" operator="containsText" text="Stop work">
      <formula>NOT(ISERROR(SEARCH("Stop work",M2579)))</formula>
    </cfRule>
    <cfRule type="containsText" dxfId="190" priority="156" operator="containsText" text="Overdue">
      <formula>NOT(ISERROR(SEARCH("Overdue",M2579)))</formula>
    </cfRule>
    <cfRule type="containsText" dxfId="189" priority="157" operator="containsText" text="Pending">
      <formula>NOT(ISERROR(SEARCH("Pending",M2579)))</formula>
    </cfRule>
    <cfRule type="containsText" dxfId="188" priority="158" operator="containsText" text="Closed">
      <formula>NOT(ISERROR(SEARCH("Closed",M2579)))</formula>
    </cfRule>
  </conditionalFormatting>
  <conditionalFormatting sqref="G2579">
    <cfRule type="containsText" dxfId="187" priority="152" operator="containsText" text="Near Miss">
      <formula>NOT(ISERROR(SEARCH("Near Miss",G2579)))</formula>
    </cfRule>
    <cfRule type="containsText" dxfId="186" priority="153" operator="containsText" text="Accident">
      <formula>NOT(ISERROR(SEARCH("Accident",G2579)))</formula>
    </cfRule>
    <cfRule type="containsText" dxfId="185" priority="154" operator="containsText" text="HNM">
      <formula>NOT(ISERROR(SEARCH("HNM",G2579)))</formula>
    </cfRule>
  </conditionalFormatting>
  <conditionalFormatting sqref="M2580">
    <cfRule type="containsText" dxfId="184" priority="148" operator="containsText" text="Stop work">
      <formula>NOT(ISERROR(SEARCH("Stop work",M2580)))</formula>
    </cfRule>
    <cfRule type="containsText" dxfId="183" priority="149" operator="containsText" text="Overdue">
      <formula>NOT(ISERROR(SEARCH("Overdue",M2580)))</formula>
    </cfRule>
    <cfRule type="containsText" dxfId="182" priority="150" operator="containsText" text="Pending">
      <formula>NOT(ISERROR(SEARCH("Pending",M2580)))</formula>
    </cfRule>
    <cfRule type="containsText" dxfId="181" priority="151" operator="containsText" text="Closed">
      <formula>NOT(ISERROR(SEARCH("Closed",M2580)))</formula>
    </cfRule>
  </conditionalFormatting>
  <conditionalFormatting sqref="G2588">
    <cfRule type="containsText" dxfId="180" priority="145" operator="containsText" text="Near Miss">
      <formula>NOT(ISERROR(SEARCH("Near Miss",G2588)))</formula>
    </cfRule>
    <cfRule type="containsText" dxfId="179" priority="146" operator="containsText" text="Accident">
      <formula>NOT(ISERROR(SEARCH("Accident",G2588)))</formula>
    </cfRule>
    <cfRule type="containsText" dxfId="178" priority="147" operator="containsText" text="HNM">
      <formula>NOT(ISERROR(SEARCH("HNM",G2588)))</formula>
    </cfRule>
  </conditionalFormatting>
  <conditionalFormatting sqref="M2589:M2592">
    <cfRule type="containsText" dxfId="177" priority="141" operator="containsText" text="Stop work">
      <formula>NOT(ISERROR(SEARCH("Stop work",M2589)))</formula>
    </cfRule>
    <cfRule type="containsText" dxfId="176" priority="142" operator="containsText" text="Overdue">
      <formula>NOT(ISERROR(SEARCH("Overdue",M2589)))</formula>
    </cfRule>
    <cfRule type="containsText" dxfId="175" priority="143" operator="containsText" text="Pending">
      <formula>NOT(ISERROR(SEARCH("Pending",M2589)))</formula>
    </cfRule>
    <cfRule type="containsText" dxfId="174" priority="144" operator="containsText" text="Closed">
      <formula>NOT(ISERROR(SEARCH("Closed",M2589)))</formula>
    </cfRule>
  </conditionalFormatting>
  <conditionalFormatting sqref="M2595">
    <cfRule type="containsText" dxfId="173" priority="137" operator="containsText" text="Stop work">
      <formula>NOT(ISERROR(SEARCH("Stop work",M2595)))</formula>
    </cfRule>
    <cfRule type="containsText" dxfId="172" priority="138" operator="containsText" text="Overdue">
      <formula>NOT(ISERROR(SEARCH("Overdue",M2595)))</formula>
    </cfRule>
    <cfRule type="containsText" dxfId="171" priority="139" operator="containsText" text="Pending">
      <formula>NOT(ISERROR(SEARCH("Pending",M2595)))</formula>
    </cfRule>
    <cfRule type="containsText" dxfId="170" priority="140" operator="containsText" text="Closed">
      <formula>NOT(ISERROR(SEARCH("Closed",M2595)))</formula>
    </cfRule>
  </conditionalFormatting>
  <conditionalFormatting sqref="M2596 M2598:M2601 M2603:M2604">
    <cfRule type="containsText" dxfId="169" priority="133" operator="containsText" text="Stop work">
      <formula>NOT(ISERROR(SEARCH("Stop work",M2596)))</formula>
    </cfRule>
    <cfRule type="containsText" dxfId="168" priority="134" operator="containsText" text="Overdue">
      <formula>NOT(ISERROR(SEARCH("Overdue",M2596)))</formula>
    </cfRule>
    <cfRule type="containsText" dxfId="167" priority="135" operator="containsText" text="Pending">
      <formula>NOT(ISERROR(SEARCH("Pending",M2596)))</formula>
    </cfRule>
    <cfRule type="containsText" dxfId="166" priority="136" operator="containsText" text="Closed">
      <formula>NOT(ISERROR(SEARCH("Closed",M2596)))</formula>
    </cfRule>
  </conditionalFormatting>
  <conditionalFormatting sqref="G2598">
    <cfRule type="containsText" dxfId="165" priority="130" operator="containsText" text="Near Miss">
      <formula>NOT(ISERROR(SEARCH("Near Miss",G2598)))</formula>
    </cfRule>
    <cfRule type="containsText" dxfId="164" priority="131" operator="containsText" text="Accident">
      <formula>NOT(ISERROR(SEARCH("Accident",G2598)))</formula>
    </cfRule>
    <cfRule type="containsText" dxfId="163" priority="132" operator="containsText" text="HNM">
      <formula>NOT(ISERROR(SEARCH("HNM",G2598)))</formula>
    </cfRule>
  </conditionalFormatting>
  <conditionalFormatting sqref="G2601:G2602">
    <cfRule type="containsText" dxfId="162" priority="127" operator="containsText" text="Near Miss">
      <formula>NOT(ISERROR(SEARCH("Near Miss",G2601)))</formula>
    </cfRule>
    <cfRule type="containsText" dxfId="161" priority="128" operator="containsText" text="Accident">
      <formula>NOT(ISERROR(SEARCH("Accident",G2601)))</formula>
    </cfRule>
    <cfRule type="containsText" dxfId="160" priority="129" operator="containsText" text="HNM">
      <formula>NOT(ISERROR(SEARCH("HNM",G2601)))</formula>
    </cfRule>
  </conditionalFormatting>
  <conditionalFormatting sqref="G2609">
    <cfRule type="containsText" dxfId="159" priority="124" operator="containsText" text="Near Miss">
      <formula>NOT(ISERROR(SEARCH("Near Miss",G2609)))</formula>
    </cfRule>
    <cfRule type="containsText" dxfId="158" priority="125" operator="containsText" text="Accident">
      <formula>NOT(ISERROR(SEARCH("Accident",G2609)))</formula>
    </cfRule>
    <cfRule type="containsText" dxfId="157" priority="126" operator="containsText" text="HNM">
      <formula>NOT(ISERROR(SEARCH("HNM",G2609)))</formula>
    </cfRule>
  </conditionalFormatting>
  <conditionalFormatting sqref="M2609">
    <cfRule type="containsText" dxfId="156" priority="120" operator="containsText" text="Stop work">
      <formula>NOT(ISERROR(SEARCH("Stop work",M2609)))</formula>
    </cfRule>
    <cfRule type="containsText" dxfId="155" priority="121" operator="containsText" text="Overdue">
      <formula>NOT(ISERROR(SEARCH("Overdue",M2609)))</formula>
    </cfRule>
    <cfRule type="containsText" dxfId="154" priority="122" operator="containsText" text="Pending">
      <formula>NOT(ISERROR(SEARCH("Pending",M2609)))</formula>
    </cfRule>
    <cfRule type="containsText" dxfId="153" priority="123" operator="containsText" text="Closed">
      <formula>NOT(ISERROR(SEARCH("Closed",M2609)))</formula>
    </cfRule>
  </conditionalFormatting>
  <conditionalFormatting sqref="M2534">
    <cfRule type="containsText" dxfId="152" priority="116" operator="containsText" text="Stop work">
      <formula>NOT(ISERROR(SEARCH("Stop work",M2534)))</formula>
    </cfRule>
    <cfRule type="containsText" dxfId="151" priority="117" operator="containsText" text="Overdue">
      <formula>NOT(ISERROR(SEARCH("Overdue",M2534)))</formula>
    </cfRule>
    <cfRule type="containsText" dxfId="150" priority="118" operator="containsText" text="Pending">
      <formula>NOT(ISERROR(SEARCH("Pending",M2534)))</formula>
    </cfRule>
    <cfRule type="containsText" dxfId="149" priority="119" operator="containsText" text="Closed">
      <formula>NOT(ISERROR(SEARCH("Closed",M2534)))</formula>
    </cfRule>
  </conditionalFormatting>
  <conditionalFormatting sqref="G2534">
    <cfRule type="containsText" dxfId="148" priority="113" operator="containsText" text="Near Miss">
      <formula>NOT(ISERROR(SEARCH("Near Miss",G2534)))</formula>
    </cfRule>
    <cfRule type="containsText" dxfId="147" priority="114" operator="containsText" text="Accident">
      <formula>NOT(ISERROR(SEARCH("Accident",G2534)))</formula>
    </cfRule>
    <cfRule type="containsText" dxfId="146" priority="115" operator="containsText" text="HNM">
      <formula>NOT(ISERROR(SEARCH("HNM",G2534)))</formula>
    </cfRule>
  </conditionalFormatting>
  <conditionalFormatting sqref="G2556">
    <cfRule type="containsText" dxfId="145" priority="110" operator="containsText" text="Near Miss">
      <formula>NOT(ISERROR(SEARCH("Near Miss",G2556)))</formula>
    </cfRule>
    <cfRule type="containsText" dxfId="144" priority="111" operator="containsText" text="Accident">
      <formula>NOT(ISERROR(SEARCH("Accident",G2556)))</formula>
    </cfRule>
    <cfRule type="containsText" dxfId="143" priority="112" operator="containsText" text="HNM">
      <formula>NOT(ISERROR(SEARCH("HNM",G2556)))</formula>
    </cfRule>
  </conditionalFormatting>
  <conditionalFormatting sqref="M2556">
    <cfRule type="containsText" dxfId="142" priority="106" operator="containsText" text="Stop work">
      <formula>NOT(ISERROR(SEARCH("Stop work",M2556)))</formula>
    </cfRule>
    <cfRule type="containsText" dxfId="141" priority="107" operator="containsText" text="Overdue">
      <formula>NOT(ISERROR(SEARCH("Overdue",M2556)))</formula>
    </cfRule>
    <cfRule type="containsText" dxfId="140" priority="108" operator="containsText" text="Pending">
      <formula>NOT(ISERROR(SEARCH("Pending",M2556)))</formula>
    </cfRule>
    <cfRule type="containsText" dxfId="139" priority="109" operator="containsText" text="Closed">
      <formula>NOT(ISERROR(SEARCH("Closed",M2556)))</formula>
    </cfRule>
  </conditionalFormatting>
  <conditionalFormatting sqref="M2563">
    <cfRule type="containsText" dxfId="138" priority="102" operator="containsText" text="Stop work">
      <formula>NOT(ISERROR(SEARCH("Stop work",M2563)))</formula>
    </cfRule>
    <cfRule type="containsText" dxfId="137" priority="103" operator="containsText" text="Overdue">
      <formula>NOT(ISERROR(SEARCH("Overdue",M2563)))</formula>
    </cfRule>
    <cfRule type="containsText" dxfId="136" priority="104" operator="containsText" text="Pending">
      <formula>NOT(ISERROR(SEARCH("Pending",M2563)))</formula>
    </cfRule>
    <cfRule type="containsText" dxfId="135" priority="105" operator="containsText" text="Closed">
      <formula>NOT(ISERROR(SEARCH("Closed",M2563)))</formula>
    </cfRule>
  </conditionalFormatting>
  <conditionalFormatting sqref="G2563">
    <cfRule type="containsText" dxfId="134" priority="99" operator="containsText" text="Near Miss">
      <formula>NOT(ISERROR(SEARCH("Near Miss",G2563)))</formula>
    </cfRule>
    <cfRule type="containsText" dxfId="133" priority="100" operator="containsText" text="Accident">
      <formula>NOT(ISERROR(SEARCH("Accident",G2563)))</formula>
    </cfRule>
    <cfRule type="containsText" dxfId="132" priority="101" operator="containsText" text="HNM">
      <formula>NOT(ISERROR(SEARCH("HNM",G2563)))</formula>
    </cfRule>
  </conditionalFormatting>
  <conditionalFormatting sqref="M2587">
    <cfRule type="containsText" dxfId="131" priority="95" operator="containsText" text="Stop work">
      <formula>NOT(ISERROR(SEARCH("Stop work",M2587)))</formula>
    </cfRule>
    <cfRule type="containsText" dxfId="130" priority="96" operator="containsText" text="Overdue">
      <formula>NOT(ISERROR(SEARCH("Overdue",M2587)))</formula>
    </cfRule>
    <cfRule type="containsText" dxfId="129" priority="97" operator="containsText" text="Pending">
      <formula>NOT(ISERROR(SEARCH("Pending",M2587)))</formula>
    </cfRule>
    <cfRule type="containsText" dxfId="128" priority="98" operator="containsText" text="Closed">
      <formula>NOT(ISERROR(SEARCH("Closed",M2587)))</formula>
    </cfRule>
  </conditionalFormatting>
  <conditionalFormatting sqref="G2587">
    <cfRule type="containsText" dxfId="127" priority="92" operator="containsText" text="Near Miss">
      <formula>NOT(ISERROR(SEARCH("Near Miss",G2587)))</formula>
    </cfRule>
    <cfRule type="containsText" dxfId="126" priority="93" operator="containsText" text="Accident">
      <formula>NOT(ISERROR(SEARCH("Accident",G2587)))</formula>
    </cfRule>
    <cfRule type="containsText" dxfId="125" priority="94" operator="containsText" text="HNM">
      <formula>NOT(ISERROR(SEARCH("HNM",G2587)))</formula>
    </cfRule>
  </conditionalFormatting>
  <conditionalFormatting sqref="M2597">
    <cfRule type="containsText" dxfId="124" priority="88" operator="containsText" text="Stop work">
      <formula>NOT(ISERROR(SEARCH("Stop work",M2597)))</formula>
    </cfRule>
    <cfRule type="containsText" dxfId="123" priority="89" operator="containsText" text="Overdue">
      <formula>NOT(ISERROR(SEARCH("Overdue",M2597)))</formula>
    </cfRule>
    <cfRule type="containsText" dxfId="122" priority="90" operator="containsText" text="Pending">
      <formula>NOT(ISERROR(SEARCH("Pending",M2597)))</formula>
    </cfRule>
    <cfRule type="containsText" dxfId="121" priority="91" operator="containsText" text="Closed">
      <formula>NOT(ISERROR(SEARCH("Closed",M2597)))</formula>
    </cfRule>
  </conditionalFormatting>
  <conditionalFormatting sqref="G2597">
    <cfRule type="containsText" dxfId="120" priority="85" operator="containsText" text="Near Miss">
      <formula>NOT(ISERROR(SEARCH("Near Miss",G2597)))</formula>
    </cfRule>
    <cfRule type="containsText" dxfId="119" priority="86" operator="containsText" text="Accident">
      <formula>NOT(ISERROR(SEARCH("Accident",G2597)))</formula>
    </cfRule>
    <cfRule type="containsText" dxfId="118" priority="87" operator="containsText" text="HNM">
      <formula>NOT(ISERROR(SEARCH("HNM",G2597)))</formula>
    </cfRule>
  </conditionalFormatting>
  <conditionalFormatting sqref="G2613">
    <cfRule type="containsText" dxfId="117" priority="82" operator="containsText" text="Near Miss">
      <formula>NOT(ISERROR(SEARCH("Near Miss",G2613)))</formula>
    </cfRule>
    <cfRule type="containsText" dxfId="116" priority="83" operator="containsText" text="Accident">
      <formula>NOT(ISERROR(SEARCH("Accident",G2613)))</formula>
    </cfRule>
    <cfRule type="containsText" dxfId="115" priority="84" operator="containsText" text="HNM">
      <formula>NOT(ISERROR(SEARCH("HNM",G2613)))</formula>
    </cfRule>
  </conditionalFormatting>
  <conditionalFormatting sqref="M2633">
    <cfRule type="containsText" dxfId="114" priority="78" operator="containsText" text="Stop work">
      <formula>NOT(ISERROR(SEARCH("Stop work",M2633)))</formula>
    </cfRule>
    <cfRule type="containsText" dxfId="113" priority="79" operator="containsText" text="Overdue">
      <formula>NOT(ISERROR(SEARCH("Overdue",M2633)))</formula>
    </cfRule>
    <cfRule type="containsText" dxfId="112" priority="80" operator="containsText" text="Pending">
      <formula>NOT(ISERROR(SEARCH("Pending",M2633)))</formula>
    </cfRule>
    <cfRule type="containsText" dxfId="111" priority="81" operator="containsText" text="Closed">
      <formula>NOT(ISERROR(SEARCH("Closed",M2633)))</formula>
    </cfRule>
  </conditionalFormatting>
  <conditionalFormatting sqref="M2602">
    <cfRule type="containsText" dxfId="110" priority="74" operator="containsText" text="Stop work">
      <formula>NOT(ISERROR(SEARCH("Stop work",M2602)))</formula>
    </cfRule>
    <cfRule type="containsText" dxfId="109" priority="75" operator="containsText" text="Overdue">
      <formula>NOT(ISERROR(SEARCH("Overdue",M2602)))</formula>
    </cfRule>
    <cfRule type="containsText" dxfId="108" priority="76" operator="containsText" text="Pending">
      <formula>NOT(ISERROR(SEARCH("Pending",M2602)))</formula>
    </cfRule>
    <cfRule type="containsText" dxfId="107" priority="77" operator="containsText" text="Closed">
      <formula>NOT(ISERROR(SEARCH("Closed",M2602)))</formula>
    </cfRule>
  </conditionalFormatting>
  <conditionalFormatting sqref="M2612">
    <cfRule type="containsText" dxfId="106" priority="70" operator="containsText" text="Stop work">
      <formula>NOT(ISERROR(SEARCH("Stop work",M2612)))</formula>
    </cfRule>
    <cfRule type="containsText" dxfId="105" priority="71" operator="containsText" text="Overdue">
      <formula>NOT(ISERROR(SEARCH("Overdue",M2612)))</formula>
    </cfRule>
    <cfRule type="containsText" dxfId="104" priority="72" operator="containsText" text="Pending">
      <formula>NOT(ISERROR(SEARCH("Pending",M2612)))</formula>
    </cfRule>
    <cfRule type="containsText" dxfId="103" priority="73" operator="containsText" text="Closed">
      <formula>NOT(ISERROR(SEARCH("Closed",M2612)))</formula>
    </cfRule>
  </conditionalFormatting>
  <conditionalFormatting sqref="M2618">
    <cfRule type="containsText" dxfId="102" priority="66" operator="containsText" text="Stop work">
      <formula>NOT(ISERROR(SEARCH("Stop work",M2618)))</formula>
    </cfRule>
    <cfRule type="containsText" dxfId="101" priority="67" operator="containsText" text="Overdue">
      <formula>NOT(ISERROR(SEARCH("Overdue",M2618)))</formula>
    </cfRule>
    <cfRule type="containsText" dxfId="100" priority="68" operator="containsText" text="Pending">
      <formula>NOT(ISERROR(SEARCH("Pending",M2618)))</formula>
    </cfRule>
    <cfRule type="containsText" dxfId="99" priority="69" operator="containsText" text="Closed">
      <formula>NOT(ISERROR(SEARCH("Closed",M2618)))</formula>
    </cfRule>
  </conditionalFormatting>
  <conditionalFormatting sqref="M2620">
    <cfRule type="containsText" dxfId="98" priority="62" operator="containsText" text="Stop work">
      <formula>NOT(ISERROR(SEARCH("Stop work",M2620)))</formula>
    </cfRule>
    <cfRule type="containsText" dxfId="97" priority="63" operator="containsText" text="Overdue">
      <formula>NOT(ISERROR(SEARCH("Overdue",M2620)))</formula>
    </cfRule>
    <cfRule type="containsText" dxfId="96" priority="64" operator="containsText" text="Pending">
      <formula>NOT(ISERROR(SEARCH("Pending",M2620)))</formula>
    </cfRule>
    <cfRule type="containsText" dxfId="95" priority="65" operator="containsText" text="Closed">
      <formula>NOT(ISERROR(SEARCH("Closed",M2620)))</formula>
    </cfRule>
  </conditionalFormatting>
  <conditionalFormatting sqref="M2623">
    <cfRule type="containsText" dxfId="94" priority="58" operator="containsText" text="Stop work">
      <formula>NOT(ISERROR(SEARCH("Stop work",M2623)))</formula>
    </cfRule>
    <cfRule type="containsText" dxfId="93" priority="59" operator="containsText" text="Overdue">
      <formula>NOT(ISERROR(SEARCH("Overdue",M2623)))</formula>
    </cfRule>
    <cfRule type="containsText" dxfId="92" priority="60" operator="containsText" text="Pending">
      <formula>NOT(ISERROR(SEARCH("Pending",M2623)))</formula>
    </cfRule>
    <cfRule type="containsText" dxfId="91" priority="61" operator="containsText" text="Closed">
      <formula>NOT(ISERROR(SEARCH("Closed",M2623)))</formula>
    </cfRule>
  </conditionalFormatting>
  <conditionalFormatting sqref="M2625:M2626">
    <cfRule type="containsText" dxfId="90" priority="54" operator="containsText" text="Stop work">
      <formula>NOT(ISERROR(SEARCH("Stop work",M2625)))</formula>
    </cfRule>
    <cfRule type="containsText" dxfId="89" priority="55" operator="containsText" text="Overdue">
      <formula>NOT(ISERROR(SEARCH("Overdue",M2625)))</formula>
    </cfRule>
    <cfRule type="containsText" dxfId="88" priority="56" operator="containsText" text="Pending">
      <formula>NOT(ISERROR(SEARCH("Pending",M2625)))</formula>
    </cfRule>
    <cfRule type="containsText" dxfId="87" priority="57" operator="containsText" text="Closed">
      <formula>NOT(ISERROR(SEARCH("Closed",M2625)))</formula>
    </cfRule>
  </conditionalFormatting>
  <conditionalFormatting sqref="M2629">
    <cfRule type="containsText" dxfId="86" priority="50" operator="containsText" text="Stop work">
      <formula>NOT(ISERROR(SEARCH("Stop work",M2629)))</formula>
    </cfRule>
    <cfRule type="containsText" dxfId="85" priority="51" operator="containsText" text="Overdue">
      <formula>NOT(ISERROR(SEARCH("Overdue",M2629)))</formula>
    </cfRule>
    <cfRule type="containsText" dxfId="84" priority="52" operator="containsText" text="Pending">
      <formula>NOT(ISERROR(SEARCH("Pending",M2629)))</formula>
    </cfRule>
    <cfRule type="containsText" dxfId="83" priority="53" operator="containsText" text="Closed">
      <formula>NOT(ISERROR(SEARCH("Closed",M2629)))</formula>
    </cfRule>
  </conditionalFormatting>
  <conditionalFormatting sqref="G2612">
    <cfRule type="containsText" dxfId="82" priority="47" operator="containsText" text="Near Miss">
      <formula>NOT(ISERROR(SEARCH("Near Miss",G2612)))</formula>
    </cfRule>
    <cfRule type="containsText" dxfId="81" priority="48" operator="containsText" text="Accident">
      <formula>NOT(ISERROR(SEARCH("Accident",G2612)))</formula>
    </cfRule>
    <cfRule type="containsText" dxfId="80" priority="49" operator="containsText" text="HNM">
      <formula>NOT(ISERROR(SEARCH("HNM",G2612)))</formula>
    </cfRule>
  </conditionalFormatting>
  <conditionalFormatting sqref="G2618">
    <cfRule type="containsText" dxfId="79" priority="44" operator="containsText" text="Near Miss">
      <formula>NOT(ISERROR(SEARCH("Near Miss",G2618)))</formula>
    </cfRule>
    <cfRule type="containsText" dxfId="78" priority="45" operator="containsText" text="Accident">
      <formula>NOT(ISERROR(SEARCH("Accident",G2618)))</formula>
    </cfRule>
    <cfRule type="containsText" dxfId="77" priority="46" operator="containsText" text="HNM">
      <formula>NOT(ISERROR(SEARCH("HNM",G2618)))</formula>
    </cfRule>
  </conditionalFormatting>
  <conditionalFormatting sqref="G2620">
    <cfRule type="containsText" dxfId="76" priority="41" operator="containsText" text="Near Miss">
      <formula>NOT(ISERROR(SEARCH("Near Miss",G2620)))</formula>
    </cfRule>
    <cfRule type="containsText" dxfId="75" priority="42" operator="containsText" text="Accident">
      <formula>NOT(ISERROR(SEARCH("Accident",G2620)))</formula>
    </cfRule>
    <cfRule type="containsText" dxfId="74" priority="43" operator="containsText" text="HNM">
      <formula>NOT(ISERROR(SEARCH("HNM",G2620)))</formula>
    </cfRule>
  </conditionalFormatting>
  <conditionalFormatting sqref="G2623">
    <cfRule type="containsText" dxfId="73" priority="38" operator="containsText" text="Near Miss">
      <formula>NOT(ISERROR(SEARCH("Near Miss",G2623)))</formula>
    </cfRule>
    <cfRule type="containsText" dxfId="72" priority="39" operator="containsText" text="Accident">
      <formula>NOT(ISERROR(SEARCH("Accident",G2623)))</formula>
    </cfRule>
    <cfRule type="containsText" dxfId="71" priority="40" operator="containsText" text="HNM">
      <formula>NOT(ISERROR(SEARCH("HNM",G2623)))</formula>
    </cfRule>
  </conditionalFormatting>
  <conditionalFormatting sqref="G2625:G2626">
    <cfRule type="containsText" dxfId="70" priority="35" operator="containsText" text="Near Miss">
      <formula>NOT(ISERROR(SEARCH("Near Miss",G2625)))</formula>
    </cfRule>
    <cfRule type="containsText" dxfId="69" priority="36" operator="containsText" text="Accident">
      <formula>NOT(ISERROR(SEARCH("Accident",G2625)))</formula>
    </cfRule>
    <cfRule type="containsText" dxfId="68" priority="37" operator="containsText" text="HNM">
      <formula>NOT(ISERROR(SEARCH("HNM",G2625)))</formula>
    </cfRule>
  </conditionalFormatting>
  <conditionalFormatting sqref="G2629">
    <cfRule type="containsText" dxfId="67" priority="32" operator="containsText" text="Near Miss">
      <formula>NOT(ISERROR(SEARCH("Near Miss",G2629)))</formula>
    </cfRule>
    <cfRule type="containsText" dxfId="66" priority="33" operator="containsText" text="Accident">
      <formula>NOT(ISERROR(SEARCH("Accident",G2629)))</formula>
    </cfRule>
    <cfRule type="containsText" dxfId="65" priority="34" operator="containsText" text="HNM">
      <formula>NOT(ISERROR(SEARCH("HNM",G2629)))</formula>
    </cfRule>
  </conditionalFormatting>
  <conditionalFormatting sqref="G2631">
    <cfRule type="containsText" dxfId="64" priority="29" operator="containsText" text="Near Miss">
      <formula>NOT(ISERROR(SEARCH("Near Miss",G2631)))</formula>
    </cfRule>
    <cfRule type="containsText" dxfId="63" priority="30" operator="containsText" text="Accident">
      <formula>NOT(ISERROR(SEARCH("Accident",G2631)))</formula>
    </cfRule>
    <cfRule type="containsText" dxfId="62" priority="31" operator="containsText" text="HNM">
      <formula>NOT(ISERROR(SEARCH("HNM",G2631)))</formula>
    </cfRule>
  </conditionalFormatting>
  <conditionalFormatting sqref="G2647:G2650">
    <cfRule type="containsText" dxfId="61" priority="26" operator="containsText" text="Near Miss">
      <formula>NOT(ISERROR(SEARCH("Near Miss",G2647)))</formula>
    </cfRule>
    <cfRule type="containsText" dxfId="60" priority="27" operator="containsText" text="Accident">
      <formula>NOT(ISERROR(SEARCH("Accident",G2647)))</formula>
    </cfRule>
    <cfRule type="containsText" dxfId="59" priority="28" operator="containsText" text="HNM">
      <formula>NOT(ISERROR(SEARCH("HNM",G2647)))</formula>
    </cfRule>
  </conditionalFormatting>
  <conditionalFormatting sqref="G2652">
    <cfRule type="containsText" dxfId="58" priority="23" operator="containsText" text="Near Miss">
      <formula>NOT(ISERROR(SEARCH("Near Miss",G2652)))</formula>
    </cfRule>
    <cfRule type="containsText" dxfId="57" priority="24" operator="containsText" text="Accident">
      <formula>NOT(ISERROR(SEARCH("Accident",G2652)))</formula>
    </cfRule>
    <cfRule type="containsText" dxfId="56" priority="25" operator="containsText" text="HNM">
      <formula>NOT(ISERROR(SEARCH("HNM",G2652)))</formula>
    </cfRule>
  </conditionalFormatting>
  <conditionalFormatting sqref="G2656:G2657">
    <cfRule type="containsText" dxfId="55" priority="20" operator="containsText" text="Near Miss">
      <formula>NOT(ISERROR(SEARCH("Near Miss",G2656)))</formula>
    </cfRule>
    <cfRule type="containsText" dxfId="54" priority="21" operator="containsText" text="Accident">
      <formula>NOT(ISERROR(SEARCH("Accident",G2656)))</formula>
    </cfRule>
    <cfRule type="containsText" dxfId="53" priority="22" operator="containsText" text="HNM">
      <formula>NOT(ISERROR(SEARCH("HNM",G2656)))</formula>
    </cfRule>
  </conditionalFormatting>
  <conditionalFormatting sqref="M2662">
    <cfRule type="containsText" dxfId="52" priority="16" operator="containsText" text="Stop work">
      <formula>NOT(ISERROR(SEARCH("Stop work",M2662)))</formula>
    </cfRule>
    <cfRule type="containsText" dxfId="51" priority="17" operator="containsText" text="Overdue">
      <formula>NOT(ISERROR(SEARCH("Overdue",M2662)))</formula>
    </cfRule>
    <cfRule type="containsText" dxfId="50" priority="18" operator="containsText" text="Pending">
      <formula>NOT(ISERROR(SEARCH("Pending",M2662)))</formula>
    </cfRule>
    <cfRule type="containsText" dxfId="49" priority="19" operator="containsText" text="Closed">
      <formula>NOT(ISERROR(SEARCH("Closed",M2662)))</formula>
    </cfRule>
  </conditionalFormatting>
  <conditionalFormatting sqref="M2664:M2669">
    <cfRule type="containsText" dxfId="48" priority="12" operator="containsText" text="Stop work">
      <formula>NOT(ISERROR(SEARCH("Stop work",M2664)))</formula>
    </cfRule>
    <cfRule type="containsText" dxfId="47" priority="13" operator="containsText" text="Overdue">
      <formula>NOT(ISERROR(SEARCH("Overdue",M2664)))</formula>
    </cfRule>
    <cfRule type="containsText" dxfId="46" priority="14" operator="containsText" text="Pending">
      <formula>NOT(ISERROR(SEARCH("Pending",M2664)))</formula>
    </cfRule>
    <cfRule type="containsText" dxfId="45" priority="15" operator="containsText" text="Closed">
      <formula>NOT(ISERROR(SEARCH("Closed",M2664)))</formula>
    </cfRule>
  </conditionalFormatting>
  <conditionalFormatting sqref="M2672">
    <cfRule type="containsText" dxfId="44" priority="8" operator="containsText" text="Stop work">
      <formula>NOT(ISERROR(SEARCH("Stop work",M2672)))</formula>
    </cfRule>
    <cfRule type="containsText" dxfId="43" priority="9" operator="containsText" text="Overdue">
      <formula>NOT(ISERROR(SEARCH("Overdue",M2672)))</formula>
    </cfRule>
    <cfRule type="containsText" dxfId="42" priority="10" operator="containsText" text="Pending">
      <formula>NOT(ISERROR(SEARCH("Pending",M2672)))</formula>
    </cfRule>
    <cfRule type="containsText" dxfId="41" priority="11" operator="containsText" text="Closed">
      <formula>NOT(ISERROR(SEARCH("Closed",M2672)))</formula>
    </cfRule>
  </conditionalFormatting>
  <conditionalFormatting sqref="G2672">
    <cfRule type="containsText" dxfId="40" priority="5" operator="containsText" text="Near Miss">
      <formula>NOT(ISERROR(SEARCH("Near Miss",G2672)))</formula>
    </cfRule>
    <cfRule type="containsText" dxfId="39" priority="6" operator="containsText" text="Accident">
      <formula>NOT(ISERROR(SEARCH("Accident",G2672)))</formula>
    </cfRule>
    <cfRule type="containsText" dxfId="38" priority="7" operator="containsText" text="HNM">
      <formula>NOT(ISERROR(SEARCH("HNM",G2672)))</formula>
    </cfRule>
  </conditionalFormatting>
  <conditionalFormatting sqref="M2675">
    <cfRule type="containsText" dxfId="37" priority="1" operator="containsText" text="Stop work">
      <formula>NOT(ISERROR(SEARCH("Stop work",M2675)))</formula>
    </cfRule>
    <cfRule type="containsText" dxfId="36" priority="2" operator="containsText" text="Overdue">
      <formula>NOT(ISERROR(SEARCH("Overdue",M2675)))</formula>
    </cfRule>
    <cfRule type="containsText" dxfId="35" priority="3" operator="containsText" text="Pending">
      <formula>NOT(ISERROR(SEARCH("Pending",M2675)))</formula>
    </cfRule>
    <cfRule type="containsText" dxfId="34" priority="4" operator="containsText" text="Closed">
      <formula>NOT(ISERROR(SEARCH("Closed",M2675)))</formula>
    </cfRule>
  </conditionalFormatting>
  <dataValidations count="5">
    <dataValidation type="list" allowBlank="1" showInputMessage="1" showErrorMessage="1" sqref="M2:M1713 M2677:M1048576" xr:uid="{00000000-0002-0000-0100-000000000000}">
      <formula1>"Open, Closed, Overdue, Stop Work"</formula1>
    </dataValidation>
    <dataValidation type="list" allowBlank="1" showInputMessage="1" showErrorMessage="1" sqref="M1714:M2676" xr:uid="{C70D5C77-BCDB-43CE-AEF8-D2296A224FB0}">
      <formula1>"Closed, Pending, Overdue, Stop work"</formula1>
    </dataValidation>
    <dataValidation type="list" allowBlank="1" showInputMessage="1" showErrorMessage="1" sqref="G2:G1048576" xr:uid="{00000000-0002-0000-0100-000001000000}">
      <formula1>"Accident, HNM, Near Miss, Unsafe Action, Unsafe Condition"</formula1>
    </dataValidation>
    <dataValidation type="list" allowBlank="1" showInputMessage="1" showErrorMessage="1" sqref="B2:B1048576" xr:uid="{00000000-0002-0000-0100-000002000000}">
      <formula1>"MOC, ROC"</formula1>
    </dataValidation>
    <dataValidation type="list" allowBlank="1" showInputMessage="1" showErrorMessage="1" sqref="C1:C1048576" xr:uid="{00000000-0002-0000-0100-000003000000}">
      <formula1>"HOT, COLD, ARU, OCU, BTU, UT, TFU, Olefins2, Interpipe, TLS, SE, SD, Lab, REPCO, OSBL"</formula1>
    </dataValidation>
  </dataValidations>
  <pageMargins left="0.7" right="0.7" top="0.75" bottom="0.75" header="0.3" footer="0.3"/>
  <pageSetup orientation="portrait" horizontalDpi="300" verticalDpi="300"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4000000}">
          <x14:formula1>
            <xm:f>Sheet1!$A$1:$A$27</xm:f>
          </x14:formula1>
          <xm:sqref>H2:H1713 H2677:H1048576</xm:sqref>
        </x14:dataValidation>
        <x14:dataValidation type="list" allowBlank="1" showInputMessage="1" showErrorMessage="1" xr:uid="{00000000-0002-0000-0100-000005000000}">
          <x14:formula1>
            <xm:f>Sheet1!$B$1:$B$30</xm:f>
          </x14:formula1>
          <xm:sqref>E2:E1713 E2677:E1048576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
  <sheetViews>
    <sheetView workbookViewId="0">
      <selection activeCell="K5" sqref="K5"/>
    </sheetView>
  </sheetViews>
  <sheetFormatPr defaultColWidth="9.125" defaultRowHeight="20.25"/>
  <cols>
    <col min="1" max="1" width="7" style="20" customWidth="1"/>
    <col min="2" max="2" width="9.125" style="20"/>
    <col min="3" max="3" width="9.75" style="20" bestFit="1" customWidth="1"/>
    <col min="4" max="4" width="9.125" style="20"/>
    <col min="5" max="5" width="13.375" style="20" customWidth="1"/>
    <col min="6" max="7" width="9.125" style="20"/>
    <col min="8" max="8" width="14.875" style="20" customWidth="1"/>
    <col min="9" max="9" width="16.75" style="20" customWidth="1"/>
    <col min="10" max="10" width="46.125" style="42" customWidth="1"/>
    <col min="11" max="11" width="9.125" style="20"/>
    <col min="12" max="12" width="9.375" style="43" bestFit="1" customWidth="1"/>
    <col min="13" max="13" width="36.375" style="23" customWidth="1"/>
    <col min="14" max="16384" width="9.125" style="40"/>
  </cols>
  <sheetData>
    <row r="1" spans="1:13" ht="21">
      <c r="A1" s="37" t="s">
        <v>38</v>
      </c>
      <c r="B1" s="37" t="s">
        <v>39</v>
      </c>
      <c r="C1" s="37" t="s">
        <v>2432</v>
      </c>
      <c r="D1" s="37" t="s">
        <v>40</v>
      </c>
      <c r="E1" s="37" t="s">
        <v>41</v>
      </c>
      <c r="F1" s="38" t="s">
        <v>42</v>
      </c>
      <c r="G1" s="37" t="s">
        <v>43</v>
      </c>
      <c r="H1" s="38" t="s">
        <v>2433</v>
      </c>
      <c r="I1" s="38" t="s">
        <v>45</v>
      </c>
      <c r="J1" s="38" t="s">
        <v>46</v>
      </c>
      <c r="K1" s="37" t="s">
        <v>50</v>
      </c>
      <c r="L1" s="39" t="s">
        <v>2434</v>
      </c>
      <c r="M1" s="38" t="s">
        <v>2435</v>
      </c>
    </row>
    <row r="2" spans="1:13">
      <c r="A2" s="13">
        <v>1</v>
      </c>
      <c r="B2" s="13" t="s">
        <v>51</v>
      </c>
      <c r="C2" s="17">
        <v>44281</v>
      </c>
      <c r="D2" s="13" t="s">
        <v>52</v>
      </c>
      <c r="E2" s="13" t="s">
        <v>104</v>
      </c>
      <c r="F2" s="13" t="s">
        <v>2436</v>
      </c>
      <c r="G2" s="13" t="s">
        <v>806</v>
      </c>
      <c r="H2" s="13" t="s">
        <v>2437</v>
      </c>
      <c r="I2" s="13" t="s">
        <v>36</v>
      </c>
      <c r="J2" s="15" t="s">
        <v>856</v>
      </c>
      <c r="K2" s="13" t="s">
        <v>57</v>
      </c>
      <c r="L2" s="41" t="s">
        <v>2438</v>
      </c>
      <c r="M2" s="16" t="s">
        <v>2439</v>
      </c>
    </row>
    <row r="3" spans="1:13" ht="40.5">
      <c r="A3" s="13">
        <v>2</v>
      </c>
      <c r="B3" s="13" t="s">
        <v>51</v>
      </c>
      <c r="C3" s="17">
        <v>44281</v>
      </c>
      <c r="D3" s="13" t="s">
        <v>52</v>
      </c>
      <c r="E3" s="13" t="s">
        <v>104</v>
      </c>
      <c r="F3" s="13" t="s">
        <v>2436</v>
      </c>
      <c r="G3" s="13" t="s">
        <v>806</v>
      </c>
      <c r="H3" s="13" t="s">
        <v>2437</v>
      </c>
      <c r="I3" s="13" t="s">
        <v>36</v>
      </c>
      <c r="J3" s="15" t="s">
        <v>2440</v>
      </c>
      <c r="K3" s="13" t="s">
        <v>57</v>
      </c>
      <c r="L3" s="41" t="s">
        <v>2441</v>
      </c>
      <c r="M3" s="16" t="s">
        <v>2439</v>
      </c>
    </row>
    <row r="4" spans="1:13">
      <c r="A4" s="13">
        <v>3</v>
      </c>
      <c r="B4" s="13" t="s">
        <v>51</v>
      </c>
      <c r="C4" s="17">
        <v>44351</v>
      </c>
      <c r="D4" s="13" t="s">
        <v>504</v>
      </c>
      <c r="E4" s="13" t="s">
        <v>104</v>
      </c>
      <c r="F4" s="13" t="s">
        <v>2442</v>
      </c>
      <c r="G4" s="13" t="s">
        <v>910</v>
      </c>
      <c r="H4" s="13" t="s">
        <v>2443</v>
      </c>
      <c r="I4" s="13" t="s">
        <v>17</v>
      </c>
      <c r="J4" s="15" t="s">
        <v>2444</v>
      </c>
      <c r="K4" s="13" t="s">
        <v>57</v>
      </c>
      <c r="L4" s="41" t="s">
        <v>104</v>
      </c>
      <c r="M4" s="16" t="s">
        <v>2445</v>
      </c>
    </row>
    <row r="5" spans="1:13" ht="77.25" customHeight="1">
      <c r="A5" s="13">
        <v>4</v>
      </c>
      <c r="B5" s="13" t="s">
        <v>51</v>
      </c>
      <c r="C5" s="17">
        <v>44355</v>
      </c>
      <c r="D5" s="13" t="s">
        <v>52</v>
      </c>
      <c r="E5" s="13" t="s">
        <v>855</v>
      </c>
      <c r="F5" s="13" t="s">
        <v>2436</v>
      </c>
      <c r="G5" s="13" t="s">
        <v>60</v>
      </c>
      <c r="H5" s="13" t="s">
        <v>2437</v>
      </c>
      <c r="I5" s="13" t="s">
        <v>26</v>
      </c>
      <c r="J5" s="19" t="s">
        <v>2446</v>
      </c>
      <c r="K5" s="13" t="s">
        <v>57</v>
      </c>
      <c r="L5" s="41" t="s">
        <v>2447</v>
      </c>
      <c r="M5" s="16" t="s">
        <v>2448</v>
      </c>
    </row>
    <row r="6" spans="1:13">
      <c r="A6" s="13">
        <v>5</v>
      </c>
      <c r="B6" s="13" t="s">
        <v>51</v>
      </c>
      <c r="C6" s="17">
        <v>44355</v>
      </c>
      <c r="D6" s="13" t="s">
        <v>108</v>
      </c>
      <c r="E6" s="13" t="s">
        <v>217</v>
      </c>
      <c r="F6" s="13" t="s">
        <v>2449</v>
      </c>
      <c r="G6" s="13" t="s">
        <v>357</v>
      </c>
      <c r="H6" s="13" t="s">
        <v>2443</v>
      </c>
      <c r="I6" s="13" t="s">
        <v>13</v>
      </c>
      <c r="J6" s="19" t="s">
        <v>2450</v>
      </c>
      <c r="K6" s="13" t="s">
        <v>57</v>
      </c>
      <c r="L6" s="41" t="s">
        <v>2451</v>
      </c>
      <c r="M6" s="16" t="s">
        <v>2439</v>
      </c>
    </row>
    <row r="7" spans="1:13" ht="40.5">
      <c r="A7" s="13">
        <v>6</v>
      </c>
      <c r="B7" s="13" t="s">
        <v>51</v>
      </c>
      <c r="C7" s="17">
        <v>44364</v>
      </c>
      <c r="D7" s="13" t="s">
        <v>52</v>
      </c>
      <c r="E7" s="14" t="s">
        <v>606</v>
      </c>
      <c r="F7" s="13" t="s">
        <v>2436</v>
      </c>
      <c r="G7" s="13" t="s">
        <v>357</v>
      </c>
      <c r="H7" s="13" t="s">
        <v>2443</v>
      </c>
      <c r="I7" s="13" t="s">
        <v>26</v>
      </c>
      <c r="J7" s="15" t="s">
        <v>2452</v>
      </c>
      <c r="K7" s="13" t="s">
        <v>57</v>
      </c>
      <c r="L7" s="41" t="s">
        <v>2453</v>
      </c>
      <c r="M7" s="16" t="s">
        <v>2439</v>
      </c>
    </row>
  </sheetData>
  <autoFilter ref="B1:K1" xr:uid="{00000000-0009-0000-0000-000002000000}"/>
  <dataValidations count="4">
    <dataValidation type="list" allowBlank="1" showInputMessage="1" showErrorMessage="1" sqref="B1:B1048576" xr:uid="{00000000-0002-0000-0200-000000000000}">
      <formula1>"MOC, ROC"</formula1>
    </dataValidation>
    <dataValidation type="list" allowBlank="1" showInputMessage="1" showErrorMessage="1" sqref="D1:D1048576" xr:uid="{00000000-0002-0000-0200-000001000000}">
      <formula1>"HOT, COLD, ARU, OCU, BTU, UT, TFU, Olefins2, Interpipe, TLS, SE, SD, Lab, REPCO, OSBL"</formula1>
    </dataValidation>
    <dataValidation type="list" allowBlank="1" showInputMessage="1" showErrorMessage="1" sqref="H2:H1048576" xr:uid="{00000000-0002-0000-0200-000002000000}">
      <formula1>"HOT, COLD, ARU, OCU, BTU, UT, TFU, Olefins2, Interpipe, TLS, SE, SD, Lab, MES, MER, MOCD2, IE, EE, INDT, PdM, OPM, RPL, OSBL, Others"</formula1>
    </dataValidation>
    <dataValidation type="list" allowBlank="1" showInputMessage="1" showErrorMessage="1" sqref="K1:K1048576" xr:uid="{00000000-0002-0000-0200-000003000000}">
      <formula1>"Open, Closed, Stop Work"</formula1>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4000000}">
          <x14:formula1>
            <xm:f>Sheet1!$A$1:$A$26</xm:f>
          </x14:formula1>
          <xm:sqref>I1:I1048576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1"/>
  <sheetViews>
    <sheetView topLeftCell="A91" workbookViewId="0">
      <selection activeCell="C103" sqref="C103"/>
    </sheetView>
  </sheetViews>
  <sheetFormatPr defaultColWidth="8.75" defaultRowHeight="20.25"/>
  <cols>
    <col min="1" max="1" width="11.25" style="12" customWidth="1"/>
    <col min="2" max="2" width="14.375" style="12" customWidth="1"/>
    <col min="3" max="3" width="51.375" style="24" customWidth="1"/>
    <col min="4" max="4" width="108.125" style="18" customWidth="1"/>
    <col min="5" max="5" width="11.125" style="18" customWidth="1"/>
    <col min="6" max="16384" width="8.75" style="18"/>
  </cols>
  <sheetData>
    <row r="1" spans="1:9" ht="21">
      <c r="A1" s="30" t="s">
        <v>2432</v>
      </c>
      <c r="B1" s="31" t="s">
        <v>2454</v>
      </c>
      <c r="C1" s="30" t="s">
        <v>2455</v>
      </c>
      <c r="D1" s="32" t="s">
        <v>2456</v>
      </c>
      <c r="E1" s="33" t="s">
        <v>2457</v>
      </c>
      <c r="I1" s="34" t="s">
        <v>2458</v>
      </c>
    </row>
    <row r="2" spans="1:9">
      <c r="A2" s="35">
        <v>44218</v>
      </c>
      <c r="B2" s="12" t="s">
        <v>2459</v>
      </c>
      <c r="C2" s="24" t="s">
        <v>2460</v>
      </c>
      <c r="D2" s="36" t="s">
        <v>2461</v>
      </c>
      <c r="E2" s="12" t="s">
        <v>376</v>
      </c>
    </row>
    <row r="3" spans="1:9">
      <c r="A3" s="35">
        <v>44222</v>
      </c>
      <c r="B3" s="12" t="s">
        <v>2462</v>
      </c>
      <c r="C3" s="24" t="s">
        <v>2463</v>
      </c>
      <c r="D3" s="36" t="s">
        <v>2464</v>
      </c>
      <c r="E3" s="12" t="s">
        <v>376</v>
      </c>
    </row>
    <row r="4" spans="1:9">
      <c r="A4" s="35">
        <v>44231</v>
      </c>
      <c r="B4" s="12" t="s">
        <v>2465</v>
      </c>
      <c r="C4" s="24" t="s">
        <v>2466</v>
      </c>
      <c r="D4" s="36" t="s">
        <v>2467</v>
      </c>
      <c r="E4" s="12" t="s">
        <v>376</v>
      </c>
    </row>
    <row r="5" spans="1:9">
      <c r="A5" s="35">
        <v>44231</v>
      </c>
      <c r="B5" s="12" t="s">
        <v>2468</v>
      </c>
      <c r="C5" s="24" t="s">
        <v>2469</v>
      </c>
      <c r="D5" s="18" t="str">
        <f>IF(B5="","",HYPERLINK(CONCATENATE($I$1,B5)))</f>
        <v>https://scgo365.sharepoint.com/sites/SWPMOC/Shared%20Documents/General/Safety%20Report/SWP%20Audit/4.jpg</v>
      </c>
      <c r="E5" s="12" t="s">
        <v>376</v>
      </c>
    </row>
    <row r="6" spans="1:9">
      <c r="A6" s="35">
        <v>44232</v>
      </c>
      <c r="B6" s="12" t="s">
        <v>2470</v>
      </c>
      <c r="C6" s="24" t="s">
        <v>2471</v>
      </c>
      <c r="D6" s="18" t="str">
        <f t="shared" ref="D6:D69" si="0">IF(B6="","",HYPERLINK(CONCATENATE($I$1,B6)))</f>
        <v>https://scgo365.sharepoint.com/sites/SWPMOC/Shared%20Documents/General/Safety%20Report/SWP%20Audit/5.jpg</v>
      </c>
      <c r="E6" s="12" t="s">
        <v>376</v>
      </c>
    </row>
    <row r="7" spans="1:9">
      <c r="A7" s="35">
        <v>44238</v>
      </c>
      <c r="B7" s="12" t="s">
        <v>2472</v>
      </c>
      <c r="C7" s="24" t="s">
        <v>2473</v>
      </c>
      <c r="D7" s="18" t="str">
        <f t="shared" si="0"/>
        <v>https://scgo365.sharepoint.com/sites/SWPMOC/Shared%20Documents/General/Safety%20Report/SWP%20Audit/6.jpg</v>
      </c>
      <c r="E7" s="12" t="s">
        <v>376</v>
      </c>
    </row>
    <row r="8" spans="1:9">
      <c r="A8" s="35">
        <v>44243</v>
      </c>
      <c r="B8" s="12" t="s">
        <v>2474</v>
      </c>
      <c r="C8" s="24" t="s">
        <v>2475</v>
      </c>
      <c r="D8" s="18" t="str">
        <f t="shared" si="0"/>
        <v>https://scgo365.sharepoint.com/sites/SWPMOC/Shared%20Documents/General/Safety%20Report/SWP%20Audit/7.jpg</v>
      </c>
      <c r="E8" s="12" t="s">
        <v>376</v>
      </c>
    </row>
    <row r="9" spans="1:9">
      <c r="A9" s="35">
        <v>44245</v>
      </c>
      <c r="B9" s="12" t="s">
        <v>2476</v>
      </c>
      <c r="C9" s="24" t="s">
        <v>2477</v>
      </c>
      <c r="D9" s="18" t="str">
        <f t="shared" si="0"/>
        <v>https://scgo365.sharepoint.com/sites/SWPMOC/Shared%20Documents/General/Safety%20Report/SWP%20Audit/8.jpg</v>
      </c>
      <c r="E9" s="12" t="s">
        <v>376</v>
      </c>
    </row>
    <row r="10" spans="1:9">
      <c r="A10" s="35">
        <v>44250</v>
      </c>
      <c r="B10" s="12" t="s">
        <v>2478</v>
      </c>
      <c r="C10" s="24" t="s">
        <v>2479</v>
      </c>
      <c r="D10" s="18" t="str">
        <f t="shared" si="0"/>
        <v>https://scgo365.sharepoint.com/sites/SWPMOC/Shared%20Documents/General/Safety%20Report/SWP%20Audit/9.jpg</v>
      </c>
      <c r="E10" s="12" t="s">
        <v>376</v>
      </c>
    </row>
    <row r="11" spans="1:9">
      <c r="A11" s="35">
        <v>44252</v>
      </c>
      <c r="B11" s="12" t="s">
        <v>2480</v>
      </c>
      <c r="C11" s="24" t="s">
        <v>2481</v>
      </c>
      <c r="D11" s="18" t="str">
        <f t="shared" si="0"/>
        <v>https://scgo365.sharepoint.com/sites/SWPMOC/Shared%20Documents/General/Safety%20Report/SWP%20Audit/10.jpg</v>
      </c>
      <c r="E11" s="12" t="s">
        <v>376</v>
      </c>
    </row>
    <row r="12" spans="1:9">
      <c r="A12" s="35">
        <v>44257</v>
      </c>
      <c r="B12" s="12" t="s">
        <v>2482</v>
      </c>
      <c r="C12" s="24" t="s">
        <v>2483</v>
      </c>
      <c r="D12" s="18" t="str">
        <f t="shared" si="0"/>
        <v>https://scgo365.sharepoint.com/sites/SWPMOC/Shared%20Documents/General/Safety%20Report/SWP%20Audit/11.jpg</v>
      </c>
      <c r="E12" s="12" t="s">
        <v>376</v>
      </c>
    </row>
    <row r="13" spans="1:9">
      <c r="A13" s="35">
        <v>44258</v>
      </c>
      <c r="B13" s="12" t="s">
        <v>2484</v>
      </c>
      <c r="C13" s="24" t="s">
        <v>2485</v>
      </c>
      <c r="D13" s="18" t="str">
        <f t="shared" si="0"/>
        <v>https://scgo365.sharepoint.com/sites/SWPMOC/Shared%20Documents/General/Safety%20Report/SWP%20Audit/12.jpg</v>
      </c>
      <c r="E13" s="12" t="s">
        <v>376</v>
      </c>
    </row>
    <row r="14" spans="1:9">
      <c r="A14" s="35">
        <v>44259</v>
      </c>
      <c r="B14" s="12" t="s">
        <v>2486</v>
      </c>
      <c r="C14" s="24" t="s">
        <v>2473</v>
      </c>
      <c r="D14" s="18" t="str">
        <f t="shared" si="0"/>
        <v>https://scgo365.sharepoint.com/sites/SWPMOC/Shared%20Documents/General/Safety%20Report/SWP%20Audit/13.jpg</v>
      </c>
      <c r="E14" s="12" t="s">
        <v>376</v>
      </c>
    </row>
    <row r="15" spans="1:9">
      <c r="A15" s="35">
        <v>44264</v>
      </c>
      <c r="B15" s="12" t="s">
        <v>2487</v>
      </c>
      <c r="C15" s="24" t="s">
        <v>2475</v>
      </c>
      <c r="D15" s="18" t="str">
        <f t="shared" si="0"/>
        <v>https://scgo365.sharepoint.com/sites/SWPMOC/Shared%20Documents/General/Safety%20Report/SWP%20Audit/14.jpg</v>
      </c>
      <c r="E15" s="12" t="s">
        <v>376</v>
      </c>
    </row>
    <row r="16" spans="1:9">
      <c r="A16" s="35">
        <v>44264</v>
      </c>
      <c r="B16" s="12" t="s">
        <v>2488</v>
      </c>
      <c r="C16" s="24" t="s">
        <v>2489</v>
      </c>
      <c r="D16" s="18" t="str">
        <f t="shared" si="0"/>
        <v>https://scgo365.sharepoint.com/sites/SWPMOC/Shared%20Documents/General/Safety%20Report/SWP%20Audit/15.jpg</v>
      </c>
      <c r="E16" s="12" t="s">
        <v>376</v>
      </c>
    </row>
    <row r="17" spans="1:5">
      <c r="A17" s="35">
        <v>44266</v>
      </c>
      <c r="B17" s="12" t="s">
        <v>2490</v>
      </c>
      <c r="C17" s="24" t="s">
        <v>2477</v>
      </c>
      <c r="D17" s="18" t="str">
        <f t="shared" si="0"/>
        <v>https://scgo365.sharepoint.com/sites/SWPMOC/Shared%20Documents/General/Safety%20Report/SWP%20Audit/16.jpg</v>
      </c>
      <c r="E17" s="12" t="s">
        <v>376</v>
      </c>
    </row>
    <row r="18" spans="1:5">
      <c r="A18" s="35">
        <v>44267</v>
      </c>
      <c r="B18" s="12" t="s">
        <v>2491</v>
      </c>
      <c r="C18" s="24" t="s">
        <v>2469</v>
      </c>
      <c r="D18" s="18" t="str">
        <f t="shared" si="0"/>
        <v>https://scgo365.sharepoint.com/sites/SWPMOC/Shared%20Documents/General/Safety%20Report/SWP%20Audit/17.jpg</v>
      </c>
      <c r="E18" s="12" t="s">
        <v>376</v>
      </c>
    </row>
    <row r="19" spans="1:5">
      <c r="A19" s="35">
        <v>44271</v>
      </c>
      <c r="B19" s="12" t="s">
        <v>2492</v>
      </c>
      <c r="C19" s="24" t="s">
        <v>2493</v>
      </c>
      <c r="D19" s="18" t="str">
        <f t="shared" si="0"/>
        <v>https://scgo365.sharepoint.com/sites/SWPMOC/Shared%20Documents/General/Safety%20Report/SWP%20Audit/18.jpg</v>
      </c>
      <c r="E19" s="12" t="s">
        <v>376</v>
      </c>
    </row>
    <row r="20" spans="1:5">
      <c r="A20" s="35">
        <v>44271</v>
      </c>
      <c r="B20" s="12" t="s">
        <v>2494</v>
      </c>
      <c r="C20" s="24" t="s">
        <v>2471</v>
      </c>
      <c r="D20" s="18" t="str">
        <f t="shared" si="0"/>
        <v>https://scgo365.sharepoint.com/sites/SWPMOC/Shared%20Documents/General/Safety%20Report/SWP%20Audit/19.jpg</v>
      </c>
      <c r="E20" s="12" t="s">
        <v>376</v>
      </c>
    </row>
    <row r="21" spans="1:5">
      <c r="A21" s="35">
        <v>44271</v>
      </c>
      <c r="B21" s="12" t="s">
        <v>2495</v>
      </c>
      <c r="C21" s="24" t="s">
        <v>2479</v>
      </c>
      <c r="D21" s="18" t="str">
        <f t="shared" si="0"/>
        <v>https://scgo365.sharepoint.com/sites/SWPMOC/Shared%20Documents/General/Safety%20Report/SWP%20Audit/20.jpg</v>
      </c>
      <c r="E21" s="12" t="s">
        <v>376</v>
      </c>
    </row>
    <row r="22" spans="1:5">
      <c r="A22" s="35">
        <v>44272</v>
      </c>
      <c r="B22" s="12" t="s">
        <v>2496</v>
      </c>
      <c r="C22" s="24" t="s">
        <v>2497</v>
      </c>
      <c r="D22" s="18" t="str">
        <f t="shared" si="0"/>
        <v>https://scgo365.sharepoint.com/sites/SWPMOC/Shared%20Documents/General/Safety%20Report/SWP%20Audit/21.jpg</v>
      </c>
      <c r="E22" s="12" t="s">
        <v>376</v>
      </c>
    </row>
    <row r="23" spans="1:5">
      <c r="A23" s="35">
        <v>44273</v>
      </c>
      <c r="B23" s="12" t="s">
        <v>2498</v>
      </c>
      <c r="C23" s="24" t="s">
        <v>2499</v>
      </c>
      <c r="D23" s="18" t="str">
        <f t="shared" si="0"/>
        <v>https://scgo365.sharepoint.com/sites/SWPMOC/Shared%20Documents/General/Safety%20Report/SWP%20Audit/22.jpg</v>
      </c>
      <c r="E23" s="12" t="s">
        <v>376</v>
      </c>
    </row>
    <row r="24" spans="1:5">
      <c r="A24" s="35">
        <v>44274</v>
      </c>
      <c r="B24" s="12" t="s">
        <v>2500</v>
      </c>
      <c r="C24" s="24" t="s">
        <v>2469</v>
      </c>
      <c r="D24" s="18" t="str">
        <f t="shared" si="0"/>
        <v>https://scgo365.sharepoint.com/sites/SWPMOC/Shared%20Documents/General/Safety%20Report/SWP%20Audit/23.jpg</v>
      </c>
      <c r="E24" s="12" t="s">
        <v>376</v>
      </c>
    </row>
    <row r="25" spans="1:5">
      <c r="A25" s="35">
        <v>44278</v>
      </c>
      <c r="B25" s="12" t="s">
        <v>2501</v>
      </c>
      <c r="C25" s="24" t="s">
        <v>2502</v>
      </c>
      <c r="D25" s="18" t="str">
        <f t="shared" si="0"/>
        <v>https://scgo365.sharepoint.com/sites/SWPMOC/Shared%20Documents/General/Safety%20Report/SWP%20Audit/24.jpg</v>
      </c>
      <c r="E25" s="12" t="s">
        <v>376</v>
      </c>
    </row>
    <row r="26" spans="1:5">
      <c r="A26" s="35">
        <v>44279</v>
      </c>
      <c r="B26" s="12" t="s">
        <v>2503</v>
      </c>
      <c r="C26" s="24" t="s">
        <v>2485</v>
      </c>
      <c r="D26" s="18" t="str">
        <f t="shared" si="0"/>
        <v>https://scgo365.sharepoint.com/sites/SWPMOC/Shared%20Documents/General/Safety%20Report/SWP%20Audit/25.jpg</v>
      </c>
      <c r="E26" s="12" t="s">
        <v>376</v>
      </c>
    </row>
    <row r="27" spans="1:5">
      <c r="A27" s="35">
        <v>44280</v>
      </c>
      <c r="B27" s="12" t="s">
        <v>2504</v>
      </c>
      <c r="C27" s="24" t="s">
        <v>2483</v>
      </c>
      <c r="D27" s="18" t="str">
        <f t="shared" si="0"/>
        <v>https://scgo365.sharepoint.com/sites/SWPMOC/Shared%20Documents/General/Safety%20Report/SWP%20Audit/26.jpg</v>
      </c>
      <c r="E27" s="12" t="s">
        <v>376</v>
      </c>
    </row>
    <row r="28" spans="1:5">
      <c r="A28" s="35">
        <v>44285</v>
      </c>
      <c r="B28" s="12" t="s">
        <v>2505</v>
      </c>
      <c r="C28" s="24" t="s">
        <v>2506</v>
      </c>
      <c r="D28" s="18" t="str">
        <f t="shared" si="0"/>
        <v>https://scgo365.sharepoint.com/sites/SWPMOC/Shared%20Documents/General/Safety%20Report/SWP%20Audit/27.jpg</v>
      </c>
      <c r="E28" s="12" t="s">
        <v>376</v>
      </c>
    </row>
    <row r="29" spans="1:5">
      <c r="A29" s="35">
        <v>44282</v>
      </c>
      <c r="B29" s="12" t="s">
        <v>2507</v>
      </c>
      <c r="C29" s="24" t="s">
        <v>2473</v>
      </c>
      <c r="D29" s="18" t="str">
        <f t="shared" si="0"/>
        <v>https://scgo365.sharepoint.com/sites/SWPMOC/Shared%20Documents/General/Safety%20Report/SWP%20Audit/28.jpg</v>
      </c>
      <c r="E29" s="12" t="s">
        <v>376</v>
      </c>
    </row>
    <row r="30" spans="1:5">
      <c r="A30" s="35">
        <v>44287</v>
      </c>
      <c r="B30" s="12" t="s">
        <v>2508</v>
      </c>
      <c r="C30" s="24" t="s">
        <v>2509</v>
      </c>
      <c r="D30" s="18" t="str">
        <f t="shared" si="0"/>
        <v>https://scgo365.sharepoint.com/sites/SWPMOC/Shared%20Documents/General/Safety%20Report/SWP%20Audit/29.jpg</v>
      </c>
      <c r="E30" s="12" t="s">
        <v>376</v>
      </c>
    </row>
    <row r="31" spans="1:5">
      <c r="A31" s="35">
        <v>44287</v>
      </c>
      <c r="B31" s="12" t="s">
        <v>2510</v>
      </c>
      <c r="C31" s="24" t="s">
        <v>2511</v>
      </c>
      <c r="D31" s="18" t="str">
        <f t="shared" si="0"/>
        <v>https://scgo365.sharepoint.com/sites/SWPMOC/Shared%20Documents/General/Safety%20Report/SWP%20Audit/30.jpg</v>
      </c>
      <c r="E31" s="12" t="s">
        <v>376</v>
      </c>
    </row>
    <row r="32" spans="1:5">
      <c r="A32" s="35">
        <v>44301</v>
      </c>
      <c r="B32" s="12" t="s">
        <v>2512</v>
      </c>
      <c r="C32" s="24" t="s">
        <v>2513</v>
      </c>
      <c r="D32" s="18" t="str">
        <f t="shared" si="0"/>
        <v>https://scgo365.sharepoint.com/sites/SWPMOC/Shared%20Documents/General/Safety%20Report/SWP%20Audit/31.jpg</v>
      </c>
      <c r="E32" s="12" t="s">
        <v>376</v>
      </c>
    </row>
    <row r="33" spans="1:5">
      <c r="A33" s="35">
        <v>44302</v>
      </c>
      <c r="B33" s="12" t="s">
        <v>2514</v>
      </c>
      <c r="C33" s="24" t="s">
        <v>2515</v>
      </c>
      <c r="D33" s="18" t="str">
        <f t="shared" si="0"/>
        <v>https://scgo365.sharepoint.com/sites/SWPMOC/Shared%20Documents/General/Safety%20Report/SWP%20Audit/32.jpg</v>
      </c>
      <c r="E33" s="12" t="s">
        <v>376</v>
      </c>
    </row>
    <row r="34" spans="1:5">
      <c r="A34" s="35">
        <v>44306</v>
      </c>
      <c r="B34" s="12" t="s">
        <v>2516</v>
      </c>
      <c r="C34" s="24" t="s">
        <v>2475</v>
      </c>
      <c r="D34" s="18" t="str">
        <f t="shared" si="0"/>
        <v>https://scgo365.sharepoint.com/sites/SWPMOC/Shared%20Documents/General/Safety%20Report/SWP%20Audit/33.jpg</v>
      </c>
      <c r="E34" s="12" t="s">
        <v>376</v>
      </c>
    </row>
    <row r="35" spans="1:5">
      <c r="A35" s="35">
        <v>44306</v>
      </c>
      <c r="B35" s="12" t="s">
        <v>2517</v>
      </c>
      <c r="C35" s="24" t="s">
        <v>2518</v>
      </c>
      <c r="D35" s="18" t="str">
        <f t="shared" si="0"/>
        <v>https://scgo365.sharepoint.com/sites/SWPMOC/Shared%20Documents/General/Safety%20Report/SWP%20Audit/34.jpg</v>
      </c>
      <c r="E35" s="12" t="s">
        <v>376</v>
      </c>
    </row>
    <row r="36" spans="1:5">
      <c r="A36" s="35">
        <v>44307</v>
      </c>
      <c r="B36" s="12" t="s">
        <v>2519</v>
      </c>
      <c r="C36" s="24" t="s">
        <v>2518</v>
      </c>
      <c r="D36" s="18" t="str">
        <f t="shared" si="0"/>
        <v>https://scgo365.sharepoint.com/sites/SWPMOC/Shared%20Documents/General/Safety%20Report/SWP%20Audit/35.jpg</v>
      </c>
      <c r="E36" s="12" t="s">
        <v>376</v>
      </c>
    </row>
    <row r="37" spans="1:5">
      <c r="A37" s="35">
        <v>44321</v>
      </c>
      <c r="B37" s="12" t="s">
        <v>2520</v>
      </c>
      <c r="C37" s="24" t="s">
        <v>2521</v>
      </c>
      <c r="D37" s="18" t="str">
        <f t="shared" si="0"/>
        <v>https://scgo365.sharepoint.com/sites/SWPMOC/Shared%20Documents/General/Safety%20Report/SWP%20Audit/36.jpg</v>
      </c>
      <c r="E37" s="12" t="s">
        <v>376</v>
      </c>
    </row>
    <row r="38" spans="1:5">
      <c r="A38" s="35">
        <v>44328</v>
      </c>
      <c r="B38" s="12" t="s">
        <v>2522</v>
      </c>
      <c r="C38" s="24" t="s">
        <v>2521</v>
      </c>
      <c r="D38" s="18" t="str">
        <f t="shared" si="0"/>
        <v>https://scgo365.sharepoint.com/sites/SWPMOC/Shared%20Documents/General/Safety%20Report/SWP%20Audit/37.jpg</v>
      </c>
      <c r="E38" s="12" t="s">
        <v>376</v>
      </c>
    </row>
    <row r="39" spans="1:5">
      <c r="A39" s="35">
        <v>44335</v>
      </c>
      <c r="B39" s="12" t="s">
        <v>2523</v>
      </c>
      <c r="C39" s="24" t="s">
        <v>2524</v>
      </c>
      <c r="D39" s="18" t="str">
        <f t="shared" si="0"/>
        <v>https://scgo365.sharepoint.com/sites/SWPMOC/Shared%20Documents/General/Safety%20Report/SWP%20Audit/38.jpg</v>
      </c>
      <c r="E39" s="12" t="s">
        <v>376</v>
      </c>
    </row>
    <row r="40" spans="1:5">
      <c r="A40" s="35">
        <v>44337</v>
      </c>
      <c r="B40" s="12" t="s">
        <v>2525</v>
      </c>
      <c r="C40" s="24" t="s">
        <v>2526</v>
      </c>
      <c r="D40" s="18" t="str">
        <f t="shared" si="0"/>
        <v>https://scgo365.sharepoint.com/sites/SWPMOC/Shared%20Documents/General/Safety%20Report/SWP%20Audit/39.jpg</v>
      </c>
      <c r="E40" s="12" t="s">
        <v>376</v>
      </c>
    </row>
    <row r="41" spans="1:5">
      <c r="A41" s="35">
        <v>44340</v>
      </c>
      <c r="B41" s="12" t="s">
        <v>2527</v>
      </c>
      <c r="C41" s="24" t="s">
        <v>1097</v>
      </c>
      <c r="D41" s="18" t="str">
        <f t="shared" si="0"/>
        <v>https://scgo365.sharepoint.com/sites/SWPMOC/Shared%20Documents/General/Safety%20Report/SWP%20Audit/40.jpg</v>
      </c>
      <c r="E41" s="12" t="s">
        <v>376</v>
      </c>
    </row>
    <row r="42" spans="1:5">
      <c r="A42" s="35">
        <v>44341</v>
      </c>
      <c r="B42" s="12" t="s">
        <v>2528</v>
      </c>
      <c r="C42" s="24" t="s">
        <v>2518</v>
      </c>
      <c r="D42" s="18" t="str">
        <f t="shared" si="0"/>
        <v>https://scgo365.sharepoint.com/sites/SWPMOC/Shared%20Documents/General/Safety%20Report/SWP%20Audit/41.jpg</v>
      </c>
      <c r="E42" s="12" t="s">
        <v>376</v>
      </c>
    </row>
    <row r="43" spans="1:5">
      <c r="A43" s="35">
        <v>44344</v>
      </c>
      <c r="B43" s="12" t="s">
        <v>2529</v>
      </c>
      <c r="C43" s="24" t="s">
        <v>2530</v>
      </c>
      <c r="D43" s="18" t="str">
        <f t="shared" si="0"/>
        <v>https://scgo365.sharepoint.com/sites/SWPMOC/Shared%20Documents/General/Safety%20Report/SWP%20Audit/42.jpg</v>
      </c>
      <c r="E43" s="12" t="s">
        <v>376</v>
      </c>
    </row>
    <row r="44" spans="1:5">
      <c r="A44" s="35">
        <v>44348</v>
      </c>
      <c r="B44" s="12" t="s">
        <v>2531</v>
      </c>
      <c r="C44" s="24" t="s">
        <v>2532</v>
      </c>
      <c r="D44" s="18" t="str">
        <f t="shared" si="0"/>
        <v>https://scgo365.sharepoint.com/sites/SWPMOC/Shared%20Documents/General/Safety%20Report/SWP%20Audit/43.jpg</v>
      </c>
      <c r="E44" s="12" t="s">
        <v>376</v>
      </c>
    </row>
    <row r="45" spans="1:5">
      <c r="A45" s="35">
        <v>44349</v>
      </c>
      <c r="B45" s="12" t="s">
        <v>2533</v>
      </c>
      <c r="C45" s="24" t="s">
        <v>2521</v>
      </c>
      <c r="D45" s="18" t="str">
        <f t="shared" si="0"/>
        <v>https://scgo365.sharepoint.com/sites/SWPMOC/Shared%20Documents/General/Safety%20Report/SWP%20Audit/44.jpg</v>
      </c>
      <c r="E45" s="12" t="s">
        <v>376</v>
      </c>
    </row>
    <row r="46" spans="1:5">
      <c r="A46" s="35">
        <v>44355</v>
      </c>
      <c r="B46" s="12" t="s">
        <v>2534</v>
      </c>
      <c r="C46" s="24" t="s">
        <v>2535</v>
      </c>
      <c r="D46" s="18" t="str">
        <f t="shared" si="0"/>
        <v>https://scgo365.sharepoint.com/sites/SWPMOC/Shared%20Documents/General/Safety%20Report/SWP%20Audit/45.jpg</v>
      </c>
      <c r="E46" s="12" t="s">
        <v>376</v>
      </c>
    </row>
    <row r="47" spans="1:5">
      <c r="A47" s="35">
        <v>44356</v>
      </c>
      <c r="B47" s="12" t="s">
        <v>2536</v>
      </c>
      <c r="C47" s="24" t="s">
        <v>2521</v>
      </c>
      <c r="D47" s="18" t="str">
        <f t="shared" si="0"/>
        <v>https://scgo365.sharepoint.com/sites/SWPMOC/Shared%20Documents/General/Safety%20Report/SWP%20Audit/46.jpg</v>
      </c>
      <c r="E47" s="12" t="s">
        <v>376</v>
      </c>
    </row>
    <row r="48" spans="1:5">
      <c r="A48" s="35">
        <v>44357</v>
      </c>
      <c r="B48" s="12" t="s">
        <v>2537</v>
      </c>
      <c r="C48" s="24" t="s">
        <v>2538</v>
      </c>
      <c r="D48" s="18" t="str">
        <f t="shared" si="0"/>
        <v>https://scgo365.sharepoint.com/sites/SWPMOC/Shared%20Documents/General/Safety%20Report/SWP%20Audit/47.jpg</v>
      </c>
      <c r="E48" s="12" t="s">
        <v>376</v>
      </c>
    </row>
    <row r="49" spans="1:5">
      <c r="A49" s="35">
        <v>44362</v>
      </c>
      <c r="B49" s="12" t="s">
        <v>2539</v>
      </c>
      <c r="C49" s="24" t="s">
        <v>2466</v>
      </c>
      <c r="D49" s="18" t="str">
        <f t="shared" si="0"/>
        <v>https://scgo365.sharepoint.com/sites/SWPMOC/Shared%20Documents/General/Safety%20Report/SWP%20Audit/48.jpg</v>
      </c>
      <c r="E49" s="12" t="s">
        <v>376</v>
      </c>
    </row>
    <row r="50" spans="1:5">
      <c r="A50" s="35">
        <v>44363</v>
      </c>
      <c r="B50" s="12" t="s">
        <v>2540</v>
      </c>
      <c r="C50" s="24" t="s">
        <v>2521</v>
      </c>
      <c r="D50" s="18" t="str">
        <f t="shared" si="0"/>
        <v>https://scgo365.sharepoint.com/sites/SWPMOC/Shared%20Documents/General/Safety%20Report/SWP%20Audit/49.jpg</v>
      </c>
      <c r="E50" s="12" t="s">
        <v>376</v>
      </c>
    </row>
    <row r="51" spans="1:5">
      <c r="A51" s="35">
        <v>44364</v>
      </c>
      <c r="B51" s="12" t="s">
        <v>2541</v>
      </c>
      <c r="C51" s="24" t="s">
        <v>1097</v>
      </c>
      <c r="D51" s="18" t="str">
        <f t="shared" si="0"/>
        <v>https://scgo365.sharepoint.com/sites/SWPMOC/Shared%20Documents/General/Safety%20Report/SWP%20Audit/50.jpg</v>
      </c>
      <c r="E51" s="12" t="s">
        <v>376</v>
      </c>
    </row>
    <row r="52" spans="1:5">
      <c r="A52" s="35">
        <v>44364</v>
      </c>
      <c r="B52" s="12" t="s">
        <v>2542</v>
      </c>
      <c r="C52" s="24" t="s">
        <v>2471</v>
      </c>
      <c r="D52" s="18" t="str">
        <f t="shared" si="0"/>
        <v>https://scgo365.sharepoint.com/sites/SWPMOC/Shared%20Documents/General/Safety%20Report/SWP%20Audit/51.jpg</v>
      </c>
      <c r="E52" s="12" t="s">
        <v>376</v>
      </c>
    </row>
    <row r="53" spans="1:5">
      <c r="A53" s="35">
        <v>44369</v>
      </c>
      <c r="B53" s="12" t="s">
        <v>2543</v>
      </c>
      <c r="C53" s="24" t="s">
        <v>2479</v>
      </c>
      <c r="D53" s="18" t="str">
        <f t="shared" si="0"/>
        <v>https://scgo365.sharepoint.com/sites/SWPMOC/Shared%20Documents/General/Safety%20Report/SWP%20Audit/52.jpg</v>
      </c>
      <c r="E53" s="12" t="s">
        <v>376</v>
      </c>
    </row>
    <row r="54" spans="1:5">
      <c r="A54" s="35">
        <v>44370</v>
      </c>
      <c r="B54" s="12" t="s">
        <v>2544</v>
      </c>
      <c r="C54" s="24" t="s">
        <v>2521</v>
      </c>
      <c r="D54" s="18" t="str">
        <f t="shared" si="0"/>
        <v>https://scgo365.sharepoint.com/sites/SWPMOC/Shared%20Documents/General/Safety%20Report/SWP%20Audit/53.jpg</v>
      </c>
      <c r="E54" s="12" t="s">
        <v>376</v>
      </c>
    </row>
    <row r="55" spans="1:5">
      <c r="A55" s="35">
        <v>44371</v>
      </c>
      <c r="B55" s="12" t="s">
        <v>2545</v>
      </c>
      <c r="C55" s="24" t="s">
        <v>2483</v>
      </c>
      <c r="D55" s="18" t="str">
        <f t="shared" si="0"/>
        <v>https://scgo365.sharepoint.com/sites/SWPMOC/Shared%20Documents/General/Safety%20Report/SWP%20Audit/54.jpg</v>
      </c>
      <c r="E55" s="12" t="s">
        <v>376</v>
      </c>
    </row>
    <row r="56" spans="1:5">
      <c r="A56" s="35">
        <v>44376</v>
      </c>
      <c r="B56" s="12" t="s">
        <v>2546</v>
      </c>
      <c r="C56" s="24" t="s">
        <v>2547</v>
      </c>
      <c r="D56" s="18" t="str">
        <f t="shared" si="0"/>
        <v>https://scgo365.sharepoint.com/sites/SWPMOC/Shared%20Documents/General/Safety%20Report/SWP%20Audit/55.jpg</v>
      </c>
      <c r="E56" s="12" t="s">
        <v>376</v>
      </c>
    </row>
    <row r="57" spans="1:5">
      <c r="A57" s="35">
        <v>44377</v>
      </c>
      <c r="B57" s="12" t="s">
        <v>2548</v>
      </c>
      <c r="C57" s="24" t="s">
        <v>2521</v>
      </c>
      <c r="D57" s="18" t="str">
        <f t="shared" si="0"/>
        <v>https://scgo365.sharepoint.com/sites/SWPMOC/Shared%20Documents/General/Safety%20Report/SWP%20Audit/56.jpg</v>
      </c>
      <c r="E57" s="12" t="s">
        <v>376</v>
      </c>
    </row>
    <row r="58" spans="1:5">
      <c r="A58" s="35">
        <v>44384</v>
      </c>
      <c r="B58" s="12" t="s">
        <v>2549</v>
      </c>
      <c r="C58" s="24" t="s">
        <v>2521</v>
      </c>
      <c r="D58" s="18" t="str">
        <f t="shared" si="0"/>
        <v>https://scgo365.sharepoint.com/sites/SWPMOC/Shared%20Documents/General/Safety%20Report/SWP%20Audit/57.jpg</v>
      </c>
      <c r="E58" s="12" t="s">
        <v>376</v>
      </c>
    </row>
    <row r="59" spans="1:5">
      <c r="A59" s="35">
        <v>44385</v>
      </c>
      <c r="B59" s="12" t="s">
        <v>2550</v>
      </c>
      <c r="C59" s="24" t="s">
        <v>2475</v>
      </c>
      <c r="D59" s="18" t="str">
        <f t="shared" si="0"/>
        <v>https://scgo365.sharepoint.com/sites/SWPMOC/Shared%20Documents/General/Safety%20Report/SWP%20Audit/58.jpg</v>
      </c>
      <c r="E59" s="12" t="s">
        <v>376</v>
      </c>
    </row>
    <row r="60" spans="1:5">
      <c r="A60" s="35">
        <v>44390</v>
      </c>
      <c r="B60" s="12" t="s">
        <v>2551</v>
      </c>
      <c r="C60" s="24" t="s">
        <v>2483</v>
      </c>
      <c r="D60" s="18" t="str">
        <f t="shared" si="0"/>
        <v>https://scgo365.sharepoint.com/sites/SWPMOC/Shared%20Documents/General/Safety%20Report/SWP%20Audit/59.jpg</v>
      </c>
      <c r="E60" s="12" t="s">
        <v>376</v>
      </c>
    </row>
    <row r="61" spans="1:5">
      <c r="A61" s="35">
        <v>44392</v>
      </c>
      <c r="B61" s="12" t="s">
        <v>2552</v>
      </c>
      <c r="C61" s="24" t="s">
        <v>2471</v>
      </c>
      <c r="D61" s="18" t="str">
        <f t="shared" si="0"/>
        <v>https://scgo365.sharepoint.com/sites/SWPMOC/Shared%20Documents/General/Safety%20Report/SWP%20Audit/60.jpg</v>
      </c>
      <c r="E61" s="12" t="s">
        <v>376</v>
      </c>
    </row>
    <row r="62" spans="1:5">
      <c r="A62" s="35">
        <v>44392</v>
      </c>
      <c r="B62" s="12" t="s">
        <v>2553</v>
      </c>
      <c r="C62" s="24" t="s">
        <v>2473</v>
      </c>
      <c r="D62" s="18" t="str">
        <f t="shared" ref="D62" si="1">IF(B62="","",HYPERLINK(CONCATENATE($I$1,B62)))</f>
        <v>https://scgo365.sharepoint.com/sites/SWPMOC/Shared%20Documents/General/Safety%20Report/SWP%20Audit/61.jpg</v>
      </c>
      <c r="E62" s="12" t="s">
        <v>376</v>
      </c>
    </row>
    <row r="63" spans="1:5">
      <c r="A63" s="35">
        <v>44396</v>
      </c>
      <c r="B63" s="12" t="s">
        <v>2554</v>
      </c>
      <c r="C63" s="24" t="s">
        <v>2555</v>
      </c>
      <c r="D63" s="18" t="str">
        <f t="shared" si="0"/>
        <v>https://scgo365.sharepoint.com/sites/SWPMOC/Shared%20Documents/General/Safety%20Report/SWP%20Audit/62.jpg</v>
      </c>
      <c r="E63" s="12" t="s">
        <v>376</v>
      </c>
    </row>
    <row r="64" spans="1:5">
      <c r="A64" s="35">
        <v>44397</v>
      </c>
      <c r="B64" s="12" t="s">
        <v>2556</v>
      </c>
      <c r="C64" s="24" t="s">
        <v>2557</v>
      </c>
      <c r="D64" s="18" t="str">
        <f t="shared" si="0"/>
        <v>https://scgo365.sharepoint.com/sites/SWPMOC/Shared%20Documents/General/Safety%20Report/SWP%20Audit/63.jpg</v>
      </c>
      <c r="E64" s="12" t="s">
        <v>376</v>
      </c>
    </row>
    <row r="65" spans="1:5">
      <c r="A65" s="35">
        <v>44398</v>
      </c>
      <c r="B65" s="12" t="s">
        <v>2558</v>
      </c>
      <c r="C65" s="24" t="s">
        <v>2521</v>
      </c>
      <c r="D65" s="18" t="str">
        <f t="shared" si="0"/>
        <v>https://scgo365.sharepoint.com/sites/SWPMOC/Shared%20Documents/General/Safety%20Report/SWP%20Audit/64.jpg</v>
      </c>
      <c r="E65" s="12" t="s">
        <v>376</v>
      </c>
    </row>
    <row r="66" spans="1:5">
      <c r="A66" s="35">
        <v>44413</v>
      </c>
      <c r="B66" s="12" t="s">
        <v>2559</v>
      </c>
      <c r="C66" s="24" t="s">
        <v>2560</v>
      </c>
      <c r="D66" s="18" t="str">
        <f t="shared" si="0"/>
        <v>https://scgo365.sharepoint.com/sites/SWPMOC/Shared%20Documents/General/Safety%20Report/SWP%20Audit/65.jpg</v>
      </c>
      <c r="E66" s="12" t="s">
        <v>376</v>
      </c>
    </row>
    <row r="67" spans="1:5">
      <c r="A67" s="35">
        <v>44415</v>
      </c>
      <c r="B67" s="12" t="s">
        <v>2561</v>
      </c>
      <c r="C67" s="24" t="s">
        <v>2562</v>
      </c>
      <c r="D67" s="18" t="str">
        <f t="shared" si="0"/>
        <v>https://scgo365.sharepoint.com/sites/SWPMOC/Shared%20Documents/General/Safety%20Report/SWP%20Audit/66.jpg</v>
      </c>
      <c r="E67" s="12" t="s">
        <v>376</v>
      </c>
    </row>
    <row r="68" spans="1:5">
      <c r="A68" s="35">
        <v>44425</v>
      </c>
      <c r="B68" s="12" t="s">
        <v>2563</v>
      </c>
      <c r="C68" s="24" t="s">
        <v>2560</v>
      </c>
      <c r="D68" s="18" t="str">
        <f t="shared" si="0"/>
        <v>https://scgo365.sharepoint.com/sites/SWPMOC/Shared%20Documents/General/Safety%20Report/SWP%20Audit/67.jpg</v>
      </c>
      <c r="E68" s="12" t="s">
        <v>376</v>
      </c>
    </row>
    <row r="69" spans="1:5">
      <c r="A69" s="35">
        <v>44426</v>
      </c>
      <c r="B69" s="12" t="s">
        <v>2564</v>
      </c>
      <c r="C69" s="24" t="s">
        <v>2565</v>
      </c>
      <c r="D69" s="18" t="str">
        <f t="shared" si="0"/>
        <v>https://scgo365.sharepoint.com/sites/SWPMOC/Shared%20Documents/General/Safety%20Report/SWP%20Audit/68.jpg</v>
      </c>
      <c r="E69" s="12" t="s">
        <v>376</v>
      </c>
    </row>
    <row r="70" spans="1:5">
      <c r="A70" s="35">
        <v>44426</v>
      </c>
      <c r="B70" s="12" t="s">
        <v>2566</v>
      </c>
      <c r="C70" s="24" t="s">
        <v>2555</v>
      </c>
      <c r="D70" s="18" t="str">
        <f t="shared" ref="D70:D101" si="2">IF(B70="","",HYPERLINK(CONCATENATE($I$1,B70)))</f>
        <v>https://scgo365.sharepoint.com/sites/SWPMOC/Shared%20Documents/General/Safety%20Report/SWP%20Audit/69.jpg</v>
      </c>
      <c r="E70" s="12" t="s">
        <v>376</v>
      </c>
    </row>
    <row r="71" spans="1:5">
      <c r="A71" s="35">
        <v>44431</v>
      </c>
      <c r="B71" s="12" t="s">
        <v>2567</v>
      </c>
      <c r="C71" s="24" t="s">
        <v>2568</v>
      </c>
      <c r="D71" s="18" t="str">
        <f t="shared" si="2"/>
        <v>https://scgo365.sharepoint.com/sites/SWPMOC/Shared%20Documents/General/Safety%20Report/SWP%20Audit/70.jpg</v>
      </c>
      <c r="E71" s="12" t="s">
        <v>376</v>
      </c>
    </row>
    <row r="72" spans="1:5">
      <c r="A72" s="35">
        <v>44431</v>
      </c>
      <c r="B72" s="12" t="s">
        <v>2569</v>
      </c>
      <c r="C72" s="24" t="s">
        <v>2570</v>
      </c>
      <c r="D72" s="18" t="str">
        <f t="shared" si="2"/>
        <v>https://scgo365.sharepoint.com/sites/SWPMOC/Shared%20Documents/General/Safety%20Report/SWP%20Audit/71.jpg</v>
      </c>
      <c r="E72" s="12" t="s">
        <v>376</v>
      </c>
    </row>
    <row r="73" spans="1:5">
      <c r="A73" s="35">
        <v>44432</v>
      </c>
      <c r="B73" s="12" t="s">
        <v>2571</v>
      </c>
      <c r="C73" s="24" t="s">
        <v>2477</v>
      </c>
      <c r="D73" s="18" t="str">
        <f t="shared" si="2"/>
        <v>https://scgo365.sharepoint.com/sites/SWPMOC/Shared%20Documents/General/Safety%20Report/SWP%20Audit/72.jpg</v>
      </c>
      <c r="E73" s="12" t="s">
        <v>376</v>
      </c>
    </row>
    <row r="74" spans="1:5">
      <c r="A74" s="35">
        <v>44433</v>
      </c>
      <c r="B74" s="12" t="s">
        <v>2572</v>
      </c>
      <c r="C74" s="24" t="s">
        <v>2573</v>
      </c>
      <c r="D74" s="18" t="str">
        <f t="shared" si="2"/>
        <v>https://scgo365.sharepoint.com/sites/SWPMOC/Shared%20Documents/General/Safety%20Report/SWP%20Audit/73.jpg</v>
      </c>
      <c r="E74" s="12" t="s">
        <v>376</v>
      </c>
    </row>
    <row r="75" spans="1:5">
      <c r="A75" s="35">
        <v>44438</v>
      </c>
      <c r="B75" s="12" t="s">
        <v>2574</v>
      </c>
      <c r="C75" s="24" t="s">
        <v>2575</v>
      </c>
      <c r="D75" s="18" t="str">
        <f t="shared" si="2"/>
        <v>https://scgo365.sharepoint.com/sites/SWPMOC/Shared%20Documents/General/Safety%20Report/SWP%20Audit/74.jpg</v>
      </c>
      <c r="E75" s="12" t="s">
        <v>376</v>
      </c>
    </row>
    <row r="76" spans="1:5">
      <c r="A76" s="35">
        <v>44440</v>
      </c>
      <c r="B76" s="12" t="s">
        <v>2576</v>
      </c>
      <c r="C76" s="24" t="s">
        <v>2471</v>
      </c>
      <c r="D76" s="18" t="str">
        <f t="shared" si="2"/>
        <v>https://scgo365.sharepoint.com/sites/SWPMOC/Shared%20Documents/General/Safety%20Report/SWP%20Audit/75.jpg</v>
      </c>
      <c r="E76" s="12" t="s">
        <v>376</v>
      </c>
    </row>
    <row r="77" spans="1:5">
      <c r="A77" s="35">
        <v>44447</v>
      </c>
      <c r="B77" s="12" t="s">
        <v>2577</v>
      </c>
      <c r="C77" s="24" t="s">
        <v>2578</v>
      </c>
      <c r="D77" s="18" t="str">
        <f t="shared" si="2"/>
        <v>https://scgo365.sharepoint.com/sites/SWPMOC/Shared%20Documents/General/Safety%20Report/SWP%20Audit/76.jpg</v>
      </c>
      <c r="E77" s="12" t="s">
        <v>376</v>
      </c>
    </row>
    <row r="78" spans="1:5">
      <c r="A78" s="35">
        <v>44448</v>
      </c>
      <c r="B78" s="12" t="s">
        <v>2579</v>
      </c>
      <c r="C78" s="24" t="s">
        <v>2580</v>
      </c>
      <c r="D78" s="18" t="str">
        <f t="shared" si="2"/>
        <v>https://scgo365.sharepoint.com/sites/SWPMOC/Shared%20Documents/General/Safety%20Report/SWP%20Audit/77.jpg</v>
      </c>
      <c r="E78" s="12" t="s">
        <v>376</v>
      </c>
    </row>
    <row r="79" spans="1:5">
      <c r="A79" s="35">
        <v>44453</v>
      </c>
      <c r="B79" s="12" t="s">
        <v>2581</v>
      </c>
      <c r="C79" s="24" t="s">
        <v>2582</v>
      </c>
      <c r="D79" s="18" t="str">
        <f t="shared" si="2"/>
        <v>https://scgo365.sharepoint.com/sites/SWPMOC/Shared%20Documents/General/Safety%20Report/SWP%20Audit/78.jpg</v>
      </c>
      <c r="E79" s="12" t="s">
        <v>376</v>
      </c>
    </row>
    <row r="80" spans="1:5">
      <c r="A80" s="35">
        <v>44455</v>
      </c>
      <c r="B80" s="12" t="s">
        <v>2583</v>
      </c>
      <c r="C80" s="24" t="s">
        <v>2582</v>
      </c>
      <c r="D80" s="18" t="str">
        <f t="shared" si="2"/>
        <v>https://scgo365.sharepoint.com/sites/SWPMOC/Shared%20Documents/General/Safety%20Report/SWP%20Audit/79.jpg</v>
      </c>
      <c r="E80" s="12" t="s">
        <v>376</v>
      </c>
    </row>
    <row r="81" spans="1:5">
      <c r="A81" s="35">
        <v>44457</v>
      </c>
      <c r="B81" s="12" t="s">
        <v>2584</v>
      </c>
      <c r="C81" s="24" t="s">
        <v>2582</v>
      </c>
      <c r="D81" s="18" t="str">
        <f t="shared" si="2"/>
        <v>https://scgo365.sharepoint.com/sites/SWPMOC/Shared%20Documents/General/Safety%20Report/SWP%20Audit/80.jpg</v>
      </c>
      <c r="E81" s="12" t="s">
        <v>376</v>
      </c>
    </row>
    <row r="82" spans="1:5">
      <c r="A82" s="35">
        <v>44459</v>
      </c>
      <c r="B82" s="12" t="s">
        <v>2585</v>
      </c>
      <c r="C82" s="24" t="s">
        <v>2586</v>
      </c>
      <c r="D82" s="18" t="str">
        <f t="shared" si="2"/>
        <v>https://scgo365.sharepoint.com/sites/SWPMOC/Shared%20Documents/General/Safety%20Report/SWP%20Audit/81.jpg</v>
      </c>
      <c r="E82" s="12" t="s">
        <v>376</v>
      </c>
    </row>
    <row r="83" spans="1:5">
      <c r="A83" s="35">
        <v>44460</v>
      </c>
      <c r="B83" s="12" t="s">
        <v>2587</v>
      </c>
      <c r="C83" s="24" t="s">
        <v>2588</v>
      </c>
      <c r="D83" s="18" t="str">
        <f t="shared" si="2"/>
        <v>https://scgo365.sharepoint.com/sites/SWPMOC/Shared%20Documents/General/Safety%20Report/SWP%20Audit/82.jpg</v>
      </c>
      <c r="E83" s="12" t="s">
        <v>376</v>
      </c>
    </row>
    <row r="84" spans="1:5">
      <c r="A84" s="35">
        <v>44462</v>
      </c>
      <c r="B84" s="12" t="s">
        <v>2589</v>
      </c>
      <c r="C84" s="24" t="s">
        <v>2590</v>
      </c>
      <c r="D84" s="18" t="str">
        <f t="shared" si="2"/>
        <v>https://scgo365.sharepoint.com/sites/SWPMOC/Shared%20Documents/General/Safety%20Report/SWP%20Audit/83.jpg</v>
      </c>
      <c r="E84" s="12" t="s">
        <v>376</v>
      </c>
    </row>
    <row r="85" spans="1:5">
      <c r="A85" s="35">
        <v>44467</v>
      </c>
      <c r="B85" s="12" t="s">
        <v>2591</v>
      </c>
      <c r="C85" s="24" t="s">
        <v>2592</v>
      </c>
      <c r="D85" s="18" t="str">
        <f t="shared" si="2"/>
        <v>https://scgo365.sharepoint.com/sites/SWPMOC/Shared%20Documents/General/Safety%20Report/SWP%20Audit/84.jpg</v>
      </c>
      <c r="E85" s="12" t="s">
        <v>376</v>
      </c>
    </row>
    <row r="86" spans="1:5">
      <c r="A86" s="35">
        <v>44469</v>
      </c>
      <c r="B86" s="12" t="s">
        <v>2593</v>
      </c>
      <c r="C86" s="24" t="s">
        <v>2590</v>
      </c>
      <c r="D86" s="18" t="str">
        <f t="shared" si="2"/>
        <v>https://scgo365.sharepoint.com/sites/SWPMOC/Shared%20Documents/General/Safety%20Report/SWP%20Audit/85.jpg</v>
      </c>
      <c r="E86" s="12" t="s">
        <v>376</v>
      </c>
    </row>
    <row r="87" spans="1:5">
      <c r="A87" s="35">
        <v>44474</v>
      </c>
      <c r="B87" s="12" t="s">
        <v>2594</v>
      </c>
      <c r="C87" s="24" t="s">
        <v>2595</v>
      </c>
      <c r="D87" s="18" t="str">
        <f t="shared" si="2"/>
        <v>https://scgo365.sharepoint.com/sites/SWPMOC/Shared%20Documents/General/Safety%20Report/SWP%20Audit/86.jpg</v>
      </c>
    </row>
    <row r="88" spans="1:5">
      <c r="A88" s="35">
        <v>44481</v>
      </c>
      <c r="B88" s="12" t="s">
        <v>2596</v>
      </c>
      <c r="C88" s="24" t="s">
        <v>2582</v>
      </c>
      <c r="D88" s="18" t="str">
        <f t="shared" si="2"/>
        <v>https://scgo365.sharepoint.com/sites/SWPMOC/Shared%20Documents/General/Safety%20Report/SWP%20Audit/87.jpg</v>
      </c>
    </row>
    <row r="89" spans="1:5">
      <c r="A89" s="35">
        <v>44483</v>
      </c>
      <c r="B89" s="12" t="s">
        <v>2597</v>
      </c>
      <c r="C89" s="24" t="s">
        <v>2598</v>
      </c>
      <c r="D89" s="18" t="str">
        <f t="shared" si="2"/>
        <v>https://scgo365.sharepoint.com/sites/SWPMOC/Shared%20Documents/General/Safety%20Report/SWP%20Audit/88.jpg</v>
      </c>
    </row>
    <row r="90" spans="1:5">
      <c r="A90" s="35">
        <v>44483</v>
      </c>
      <c r="B90" s="12" t="s">
        <v>2599</v>
      </c>
      <c r="C90" s="24" t="s">
        <v>2600</v>
      </c>
      <c r="D90" s="18" t="str">
        <f t="shared" si="2"/>
        <v>https://scgo365.sharepoint.com/sites/SWPMOC/Shared%20Documents/General/Safety%20Report/SWP%20Audit/89.jpg</v>
      </c>
    </row>
    <row r="91" spans="1:5">
      <c r="A91" s="35">
        <v>44483</v>
      </c>
      <c r="B91" s="12" t="s">
        <v>2601</v>
      </c>
      <c r="C91" s="24" t="s">
        <v>2602</v>
      </c>
      <c r="D91" s="18" t="str">
        <f t="shared" si="2"/>
        <v>https://scgo365.sharepoint.com/sites/SWPMOC/Shared%20Documents/General/Safety%20Report/SWP%20Audit/90.jpg</v>
      </c>
    </row>
    <row r="92" spans="1:5">
      <c r="A92" s="35">
        <v>44488</v>
      </c>
      <c r="B92" s="12" t="s">
        <v>2603</v>
      </c>
      <c r="C92" s="24" t="s">
        <v>2582</v>
      </c>
      <c r="D92" s="18" t="str">
        <f t="shared" si="2"/>
        <v>https://scgo365.sharepoint.com/sites/SWPMOC/Shared%20Documents/General/Safety%20Report/SWP%20Audit/91.jpg</v>
      </c>
    </row>
    <row r="93" spans="1:5">
      <c r="A93" s="35">
        <v>44495</v>
      </c>
      <c r="B93" s="12" t="s">
        <v>2604</v>
      </c>
      <c r="C93" s="24" t="s">
        <v>2605</v>
      </c>
      <c r="D93" s="18" t="str">
        <f t="shared" si="2"/>
        <v>https://scgo365.sharepoint.com/sites/SWPMOC/Shared%20Documents/General/Safety%20Report/SWP%20Audit/92.jpg</v>
      </c>
    </row>
    <row r="94" spans="1:5">
      <c r="A94" s="35">
        <v>44495</v>
      </c>
      <c r="B94" s="12" t="s">
        <v>2606</v>
      </c>
      <c r="C94" s="24" t="s">
        <v>2607</v>
      </c>
      <c r="D94" s="18" t="str">
        <f t="shared" si="2"/>
        <v>https://scgo365.sharepoint.com/sites/SWPMOC/Shared%20Documents/General/Safety%20Report/SWP%20Audit/93.jpg</v>
      </c>
    </row>
    <row r="95" spans="1:5">
      <c r="A95" s="35">
        <v>44497</v>
      </c>
      <c r="B95" s="12" t="s">
        <v>2608</v>
      </c>
      <c r="C95" s="24" t="s">
        <v>2609</v>
      </c>
      <c r="D95" s="18" t="str">
        <f t="shared" si="2"/>
        <v>https://scgo365.sharepoint.com/sites/SWPMOC/Shared%20Documents/General/Safety%20Report/SWP%20Audit/94.jpg</v>
      </c>
    </row>
    <row r="96" spans="1:5">
      <c r="A96" s="35">
        <v>44502</v>
      </c>
      <c r="B96" s="12" t="s">
        <v>2610</v>
      </c>
      <c r="C96" s="24" t="s">
        <v>2611</v>
      </c>
      <c r="D96" s="18" t="str">
        <f t="shared" si="2"/>
        <v>https://scgo365.sharepoint.com/sites/SWPMOC/Shared%20Documents/General/Safety%20Report/SWP%20Audit/95.jpg</v>
      </c>
    </row>
    <row r="97" spans="1:4">
      <c r="A97" s="35">
        <v>44504</v>
      </c>
      <c r="B97" s="12" t="s">
        <v>2612</v>
      </c>
      <c r="C97" s="24" t="s">
        <v>2613</v>
      </c>
      <c r="D97" s="18" t="str">
        <f t="shared" si="2"/>
        <v>https://scgo365.sharepoint.com/sites/SWPMOC/Shared%20Documents/General/Safety%20Report/SWP%20Audit/96.jpg</v>
      </c>
    </row>
    <row r="98" spans="1:4">
      <c r="A98" s="35">
        <v>44509</v>
      </c>
      <c r="B98" s="12" t="s">
        <v>2614</v>
      </c>
      <c r="C98" s="24" t="s">
        <v>2609</v>
      </c>
      <c r="D98" s="18" t="str">
        <f t="shared" si="2"/>
        <v>https://scgo365.sharepoint.com/sites/SWPMOC/Shared%20Documents/General/Safety%20Report/SWP%20Audit/97.jpg</v>
      </c>
    </row>
    <row r="99" spans="1:4">
      <c r="A99" s="35">
        <v>44511</v>
      </c>
      <c r="B99" s="12" t="s">
        <v>2615</v>
      </c>
      <c r="C99" s="24" t="s">
        <v>2609</v>
      </c>
      <c r="D99" s="18" t="str">
        <f t="shared" si="2"/>
        <v>https://scgo365.sharepoint.com/sites/SWPMOC/Shared%20Documents/General/Safety%20Report/SWP%20Audit/98.jpg</v>
      </c>
    </row>
    <row r="100" spans="1:4">
      <c r="A100" s="35">
        <v>44517</v>
      </c>
      <c r="B100" s="12" t="s">
        <v>2616</v>
      </c>
      <c r="C100" s="24" t="s">
        <v>2609</v>
      </c>
      <c r="D100" s="18" t="str">
        <f t="shared" si="2"/>
        <v>https://scgo365.sharepoint.com/sites/SWPMOC/Shared%20Documents/General/Safety%20Report/SWP%20Audit/99.jpg</v>
      </c>
    </row>
    <row r="101" spans="1:4">
      <c r="A101" s="35">
        <v>44518</v>
      </c>
      <c r="B101" s="12" t="s">
        <v>2617</v>
      </c>
      <c r="C101" s="24" t="s">
        <v>2609</v>
      </c>
      <c r="D101" s="18" t="str">
        <f t="shared" si="2"/>
        <v>https://scgo365.sharepoint.com/sites/SWPMOC/Shared%20Documents/General/Safety%20Report/SWP%20Audit/100.jpg</v>
      </c>
    </row>
  </sheetData>
  <autoFilter ref="A1:E86" xr:uid="{00000000-0009-0000-0000-000003000000}"/>
  <hyperlinks>
    <hyperlink ref="D2" r:id="rId1" xr:uid="{00000000-0004-0000-0300-000000000000}"/>
    <hyperlink ref="D4" r:id="rId2" xr:uid="{00000000-0004-0000-0300-000001000000}"/>
    <hyperlink ref="D3" r:id="rId3" xr:uid="{00000000-0004-0000-0300-000002000000}"/>
    <hyperlink ref="I1" r:id="rId4" xr:uid="{00000000-0004-0000-0300-000003000000}"/>
  </hyperlinks>
  <pageMargins left="0.7" right="0.7" top="0.75" bottom="0.75" header="0.3" footer="0.3"/>
  <pageSetup orientation="portrait" horizontalDpi="300" verticalDpi="30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4"/>
  <sheetViews>
    <sheetView topLeftCell="A4" workbookViewId="0">
      <selection activeCell="C15" sqref="C15"/>
    </sheetView>
  </sheetViews>
  <sheetFormatPr defaultColWidth="8.75" defaultRowHeight="20.25"/>
  <cols>
    <col min="1" max="1" width="26" style="18" customWidth="1"/>
    <col min="2" max="2" width="23.75" style="18" customWidth="1"/>
    <col min="3" max="16384" width="8.75" style="18"/>
  </cols>
  <sheetData>
    <row r="1" spans="1:2">
      <c r="A1" s="18" t="s">
        <v>22</v>
      </c>
      <c r="B1" s="18" t="s">
        <v>376</v>
      </c>
    </row>
    <row r="2" spans="1:2">
      <c r="A2" s="18" t="s">
        <v>19</v>
      </c>
      <c r="B2" s="18" t="s">
        <v>2618</v>
      </c>
    </row>
    <row r="3" spans="1:2">
      <c r="A3" s="18" t="s">
        <v>18</v>
      </c>
      <c r="B3" s="18" t="s">
        <v>2619</v>
      </c>
    </row>
    <row r="4" spans="1:2">
      <c r="A4" s="18" t="s">
        <v>33</v>
      </c>
      <c r="B4" s="18" t="s">
        <v>1654</v>
      </c>
    </row>
    <row r="5" spans="1:2">
      <c r="A5" s="18" t="s">
        <v>35</v>
      </c>
      <c r="B5" s="18" t="s">
        <v>1097</v>
      </c>
    </row>
    <row r="6" spans="1:2">
      <c r="A6" s="18" t="s">
        <v>16</v>
      </c>
      <c r="B6" s="18" t="s">
        <v>1722</v>
      </c>
    </row>
    <row r="7" spans="1:2">
      <c r="A7" s="18" t="s">
        <v>11</v>
      </c>
      <c r="B7" s="18" t="s">
        <v>2620</v>
      </c>
    </row>
    <row r="8" spans="1:2">
      <c r="A8" s="18" t="s">
        <v>25</v>
      </c>
      <c r="B8" s="18" t="s">
        <v>1491</v>
      </c>
    </row>
    <row r="9" spans="1:2">
      <c r="A9" s="18" t="s">
        <v>20</v>
      </c>
      <c r="B9" s="18" t="s">
        <v>1435</v>
      </c>
    </row>
    <row r="10" spans="1:2">
      <c r="A10" s="18" t="s">
        <v>15</v>
      </c>
      <c r="B10" s="18" t="s">
        <v>906</v>
      </c>
    </row>
    <row r="11" spans="1:2">
      <c r="A11" s="18" t="s">
        <v>30</v>
      </c>
      <c r="B11" s="18" t="s">
        <v>2621</v>
      </c>
    </row>
    <row r="12" spans="1:2">
      <c r="A12" s="18" t="s">
        <v>21</v>
      </c>
      <c r="B12" s="18" t="s">
        <v>2622</v>
      </c>
    </row>
    <row r="13" spans="1:2">
      <c r="A13" s="18" t="s">
        <v>24</v>
      </c>
      <c r="B13" s="18" t="s">
        <v>2623</v>
      </c>
    </row>
    <row r="14" spans="1:2">
      <c r="A14" s="18" t="s">
        <v>17</v>
      </c>
      <c r="B14" s="18" t="s">
        <v>1424</v>
      </c>
    </row>
    <row r="15" spans="1:2">
      <c r="A15" s="18" t="s">
        <v>29</v>
      </c>
      <c r="B15" s="18" t="s">
        <v>2624</v>
      </c>
    </row>
    <row r="16" spans="1:2">
      <c r="A16" s="18" t="s">
        <v>14</v>
      </c>
      <c r="B16" s="25" t="s">
        <v>2625</v>
      </c>
    </row>
    <row r="17" spans="1:3">
      <c r="A17" s="18" t="s">
        <v>37</v>
      </c>
      <c r="B17" s="25" t="s">
        <v>135</v>
      </c>
    </row>
    <row r="18" spans="1:3">
      <c r="A18" s="18" t="s">
        <v>34</v>
      </c>
      <c r="B18" s="25" t="s">
        <v>54</v>
      </c>
    </row>
    <row r="19" spans="1:3">
      <c r="A19" s="18" t="s">
        <v>12</v>
      </c>
      <c r="B19" s="25" t="s">
        <v>105</v>
      </c>
    </row>
    <row r="20" spans="1:3">
      <c r="A20" s="18" t="s">
        <v>36</v>
      </c>
      <c r="B20" s="25" t="s">
        <v>2626</v>
      </c>
    </row>
    <row r="21" spans="1:3">
      <c r="A21" s="18" t="s">
        <v>26</v>
      </c>
      <c r="B21" s="25" t="s">
        <v>2627</v>
      </c>
    </row>
    <row r="22" spans="1:3">
      <c r="A22" s="18" t="s">
        <v>23</v>
      </c>
      <c r="B22" s="25" t="s">
        <v>477</v>
      </c>
    </row>
    <row r="23" spans="1:3">
      <c r="A23" s="18" t="s">
        <v>28</v>
      </c>
      <c r="B23" s="25" t="s">
        <v>113</v>
      </c>
    </row>
    <row r="24" spans="1:3">
      <c r="A24" s="18" t="s">
        <v>31</v>
      </c>
      <c r="B24" s="25" t="s">
        <v>97</v>
      </c>
    </row>
    <row r="25" spans="1:3">
      <c r="A25" s="18" t="s">
        <v>13</v>
      </c>
      <c r="B25" s="25" t="s">
        <v>218</v>
      </c>
    </row>
    <row r="26" spans="1:3">
      <c r="A26" s="18" t="s">
        <v>27</v>
      </c>
      <c r="B26" s="25" t="s">
        <v>2628</v>
      </c>
    </row>
    <row r="27" spans="1:3">
      <c r="A27" s="18" t="s">
        <v>32</v>
      </c>
      <c r="B27" s="25" t="s">
        <v>2629</v>
      </c>
    </row>
    <row r="28" spans="1:3">
      <c r="B28" s="26" t="s">
        <v>1553</v>
      </c>
      <c r="C28" s="27"/>
    </row>
    <row r="29" spans="1:3">
      <c r="B29" s="26" t="s">
        <v>1561</v>
      </c>
      <c r="C29" s="27"/>
    </row>
    <row r="30" spans="1:3">
      <c r="B30" s="26" t="s">
        <v>2007</v>
      </c>
      <c r="C30" s="27"/>
    </row>
    <row r="34" spans="6:7" ht="21">
      <c r="F34" s="28"/>
      <c r="G34" s="29"/>
    </row>
    <row r="35" spans="6:7" ht="21">
      <c r="F35" s="28"/>
      <c r="G35" s="29"/>
    </row>
    <row r="36" spans="6:7" ht="21">
      <c r="F36" s="28"/>
      <c r="G36" s="29"/>
    </row>
    <row r="37" spans="6:7" ht="21">
      <c r="F37" s="28"/>
      <c r="G37" s="29"/>
    </row>
    <row r="38" spans="6:7" ht="21">
      <c r="F38" s="28"/>
      <c r="G38" s="29"/>
    </row>
    <row r="39" spans="6:7" ht="21">
      <c r="F39" s="28"/>
      <c r="G39" s="29"/>
    </row>
    <row r="40" spans="6:7" ht="21">
      <c r="F40" s="28"/>
      <c r="G40" s="29"/>
    </row>
    <row r="41" spans="6:7" ht="21">
      <c r="F41" s="28"/>
      <c r="G41" s="29"/>
    </row>
    <row r="42" spans="6:7" ht="21">
      <c r="F42" s="28"/>
      <c r="G42" s="29"/>
    </row>
    <row r="43" spans="6:7" ht="21">
      <c r="F43" s="28"/>
      <c r="G43" s="29"/>
    </row>
    <row r="44" spans="6:7" ht="21">
      <c r="F44" s="28"/>
      <c r="G44" s="29"/>
    </row>
  </sheetData>
  <sortState xmlns:xlrd2="http://schemas.microsoft.com/office/spreadsheetml/2017/richdata2" ref="F34:G44">
    <sortCondition descending="1" ref="G3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NB623"/>
  <sheetViews>
    <sheetView zoomScaleNormal="100" workbookViewId="0">
      <selection activeCell="O11" sqref="O11"/>
    </sheetView>
  </sheetViews>
  <sheetFormatPr defaultColWidth="8.75" defaultRowHeight="20.25"/>
  <cols>
    <col min="1" max="1" width="13.875" style="18" bestFit="1" customWidth="1"/>
    <col min="2" max="2" width="16.25" style="18" bestFit="1" customWidth="1"/>
    <col min="3" max="3" width="4.375" style="18" bestFit="1" customWidth="1"/>
    <col min="4" max="4" width="5" style="18" bestFit="1" customWidth="1"/>
    <col min="5" max="5" width="4.625" style="18" bestFit="1" customWidth="1"/>
    <col min="6" max="6" width="4.25" style="18" bestFit="1" customWidth="1"/>
    <col min="7" max="7" width="4.375" style="18" bestFit="1" customWidth="1"/>
    <col min="8" max="9" width="4.25" style="18" bestFit="1" customWidth="1"/>
    <col min="10" max="11" width="4.375" style="18" bestFit="1" customWidth="1"/>
    <col min="12" max="12" width="4.25" style="18" bestFit="1" customWidth="1"/>
    <col min="13" max="14" width="11.125" style="18" bestFit="1" customWidth="1"/>
    <col min="15" max="19" width="6" style="18" bestFit="1" customWidth="1"/>
    <col min="20" max="39" width="7" style="18" bestFit="1" customWidth="1"/>
    <col min="40" max="40" width="9.125" style="18" bestFit="1" customWidth="1"/>
    <col min="41" max="41" width="6.25" style="18" bestFit="1" customWidth="1"/>
    <col min="42" max="42" width="11.125" style="18" bestFit="1" customWidth="1"/>
    <col min="43" max="57" width="7.125" style="18" bestFit="1" customWidth="1"/>
    <col min="58" max="66" width="6" style="18" bestFit="1" customWidth="1"/>
    <col min="67" max="87" width="7" style="18" bestFit="1" customWidth="1"/>
    <col min="88" max="94" width="6.375" style="18" bestFit="1" customWidth="1"/>
    <col min="95" max="107" width="7.375" style="18" bestFit="1" customWidth="1"/>
    <col min="108" max="113" width="6.125" style="18" bestFit="1" customWidth="1"/>
    <col min="114" max="135" width="7.125" style="18" bestFit="1" customWidth="1"/>
    <col min="136" max="144" width="5.875" style="18" bestFit="1" customWidth="1"/>
    <col min="145" max="161" width="6.875" style="18" bestFit="1" customWidth="1"/>
    <col min="162" max="168" width="6" style="18" bestFit="1" customWidth="1"/>
    <col min="169" max="185" width="7" style="18" bestFit="1" customWidth="1"/>
    <col min="186" max="194" width="5.875" style="18" bestFit="1" customWidth="1"/>
    <col min="195" max="216" width="6.875" style="18" bestFit="1" customWidth="1"/>
    <col min="217" max="225" width="5.875" style="18" bestFit="1" customWidth="1"/>
    <col min="226" max="246" width="6.875" style="18" bestFit="1" customWidth="1"/>
    <col min="247" max="254" width="6" style="18" bestFit="1" customWidth="1"/>
    <col min="255" max="274" width="7" style="18" bestFit="1" customWidth="1"/>
    <col min="275" max="283" width="6" style="18" bestFit="1" customWidth="1"/>
    <col min="284" max="293" width="7" style="18" bestFit="1" customWidth="1"/>
    <col min="294" max="294" width="11.125" style="18" bestFit="1" customWidth="1"/>
    <col min="295" max="295" width="5.375" style="18" bestFit="1" customWidth="1"/>
    <col min="296" max="297" width="6.375" style="18" bestFit="1" customWidth="1"/>
    <col min="298" max="298" width="4.375" style="18" bestFit="1" customWidth="1"/>
    <col min="299" max="299" width="7.375" style="18" bestFit="1" customWidth="1"/>
    <col min="300" max="302" width="8.875" style="18" bestFit="1" customWidth="1"/>
    <col min="303" max="303" width="25.375" style="18" bestFit="1" customWidth="1"/>
    <col min="304" max="306" width="8.875" style="18" bestFit="1" customWidth="1"/>
    <col min="307" max="307" width="7.375" style="18" bestFit="1" customWidth="1"/>
    <col min="308" max="308" width="6.375" style="18" bestFit="1" customWidth="1"/>
    <col min="309" max="310" width="7.375" style="18" bestFit="1" customWidth="1"/>
    <col min="311" max="311" width="10.125" style="18" bestFit="1" customWidth="1"/>
    <col min="312" max="315" width="7.375" style="18" bestFit="1" customWidth="1"/>
    <col min="316" max="317" width="6.375" style="18" bestFit="1" customWidth="1"/>
    <col min="318" max="318" width="10.375" style="18" bestFit="1" customWidth="1"/>
    <col min="319" max="319" width="6.375" style="18" bestFit="1" customWidth="1"/>
    <col min="320" max="320" width="7.375" style="18" bestFit="1" customWidth="1"/>
    <col min="321" max="321" width="12.875" style="18" bestFit="1" customWidth="1"/>
    <col min="322" max="322" width="8.375" style="18" bestFit="1" customWidth="1"/>
    <col min="323" max="323" width="7.375" style="18" bestFit="1" customWidth="1"/>
    <col min="324" max="324" width="6.375" style="18" bestFit="1" customWidth="1"/>
    <col min="325" max="326" width="8.75" style="18" bestFit="1" customWidth="1"/>
    <col min="327" max="327" width="10.875" style="18" bestFit="1" customWidth="1"/>
    <col min="328" max="333" width="6.375" style="18" bestFit="1" customWidth="1"/>
    <col min="334" max="334" width="7.375" style="18" bestFit="1" customWidth="1"/>
    <col min="335" max="335" width="9.375" style="18" bestFit="1" customWidth="1"/>
    <col min="336" max="336" width="5.25" style="18" bestFit="1" customWidth="1"/>
    <col min="337" max="337" width="7.375" style="18" bestFit="1" customWidth="1"/>
    <col min="338" max="338" width="6.375" style="18" bestFit="1" customWidth="1"/>
    <col min="339" max="342" width="5.375" style="18" bestFit="1" customWidth="1"/>
    <col min="343" max="345" width="6.125" style="18" bestFit="1" customWidth="1"/>
    <col min="346" max="347" width="6.375" style="18" bestFit="1" customWidth="1"/>
    <col min="348" max="348" width="13.75" style="18" bestFit="1" customWidth="1"/>
    <col min="349" max="350" width="17.875" style="18" bestFit="1" customWidth="1"/>
    <col min="351" max="351" width="18.375" style="18" bestFit="1" customWidth="1"/>
    <col min="352" max="352" width="14.125" style="18" bestFit="1" customWidth="1"/>
    <col min="353" max="353" width="18.25" style="18" bestFit="1" customWidth="1"/>
    <col min="354" max="354" width="13.375" style="18" bestFit="1" customWidth="1"/>
    <col min="355" max="355" width="14.375" style="18" bestFit="1" customWidth="1"/>
    <col min="356" max="357" width="12.375" style="18" bestFit="1" customWidth="1"/>
    <col min="358" max="360" width="14.375" style="18" bestFit="1" customWidth="1"/>
    <col min="361" max="361" width="6.375" style="18" bestFit="1" customWidth="1"/>
    <col min="362" max="362" width="10.375" style="18" bestFit="1" customWidth="1"/>
    <col min="363" max="363" width="5.75" style="18" bestFit="1" customWidth="1"/>
    <col min="364" max="364" width="32.25" style="18" bestFit="1" customWidth="1"/>
    <col min="365" max="365" width="6.375" style="18" bestFit="1" customWidth="1"/>
    <col min="366" max="366" width="10.375" style="18" bestFit="1" customWidth="1"/>
    <col min="367" max="367" width="11.375" style="18" customWidth="1"/>
    <col min="368" max="368" width="14.75" style="18" bestFit="1" customWidth="1"/>
    <col min="369" max="369" width="11.375" style="18" bestFit="1" customWidth="1"/>
    <col min="370" max="370" width="14.75" style="18" bestFit="1" customWidth="1"/>
    <col min="371" max="371" width="11.375" style="18" customWidth="1"/>
    <col min="372" max="372" width="14.75" style="18" bestFit="1" customWidth="1"/>
    <col min="373" max="373" width="11.375" style="18" customWidth="1"/>
    <col min="374" max="374" width="14.75" style="18" bestFit="1" customWidth="1"/>
    <col min="375" max="375" width="11.375" style="18" bestFit="1" customWidth="1"/>
    <col min="376" max="376" width="14.75" style="18" bestFit="1" customWidth="1"/>
    <col min="377" max="377" width="11.375" style="18" bestFit="1" customWidth="1"/>
    <col min="378" max="378" width="5.875" style="18" customWidth="1"/>
    <col min="379" max="379" width="14.75" style="18" bestFit="1" customWidth="1"/>
    <col min="380" max="380" width="11.375" style="18" bestFit="1" customWidth="1"/>
    <col min="381" max="381" width="14.75" style="18" bestFit="1" customWidth="1"/>
    <col min="382" max="382" width="11.375" style="18" bestFit="1" customWidth="1"/>
    <col min="383" max="383" width="14.75" style="18" bestFit="1" customWidth="1"/>
    <col min="384" max="384" width="11.375" style="18" bestFit="1" customWidth="1"/>
    <col min="385" max="385" width="10.25" style="18" bestFit="1" customWidth="1"/>
    <col min="386" max="386" width="14.75" style="18" bestFit="1" customWidth="1"/>
    <col min="387" max="387" width="11.375" style="18" bestFit="1" customWidth="1"/>
    <col min="388" max="388" width="14.75" style="18" bestFit="1" customWidth="1"/>
    <col min="389" max="389" width="11.375" style="18" customWidth="1"/>
    <col min="390" max="390" width="10.25" style="18" customWidth="1"/>
    <col min="391" max="391" width="14.75" style="18" customWidth="1"/>
    <col min="392" max="392" width="10.375" style="18" customWidth="1"/>
    <col min="393" max="393" width="13.75" style="18" customWidth="1"/>
    <col min="394" max="394" width="10.375" style="18" bestFit="1" customWidth="1"/>
    <col min="395" max="395" width="13.75" style="18" bestFit="1" customWidth="1"/>
    <col min="396" max="396" width="10.375" style="18" bestFit="1" customWidth="1"/>
    <col min="397" max="397" width="5.875" style="18" customWidth="1"/>
    <col min="398" max="398" width="13.75" style="18" bestFit="1" customWidth="1"/>
    <col min="399" max="399" width="10.375" style="18" customWidth="1"/>
    <col min="400" max="400" width="5.875" style="18" customWidth="1"/>
    <col min="401" max="401" width="13.75" style="18" bestFit="1" customWidth="1"/>
    <col min="402" max="402" width="10.375" style="18" customWidth="1"/>
    <col min="403" max="403" width="5.875" style="18" customWidth="1"/>
    <col min="404" max="404" width="13.75" style="18" bestFit="1" customWidth="1"/>
    <col min="405" max="405" width="10.375" style="18" bestFit="1" customWidth="1"/>
    <col min="406" max="406" width="13.75" style="18" bestFit="1" customWidth="1"/>
    <col min="407" max="407" width="10.375" style="18" bestFit="1" customWidth="1"/>
    <col min="408" max="408" width="13.75" style="18" bestFit="1" customWidth="1"/>
    <col min="409" max="409" width="10.375" style="18" bestFit="1" customWidth="1"/>
    <col min="410" max="410" width="13.75" style="18" bestFit="1" customWidth="1"/>
    <col min="411" max="411" width="10.375" style="18" bestFit="1" customWidth="1"/>
    <col min="412" max="412" width="13.75" style="18" bestFit="1" customWidth="1"/>
    <col min="413" max="413" width="11.375" style="18" bestFit="1" customWidth="1"/>
    <col min="414" max="414" width="5.875" style="18" customWidth="1"/>
    <col min="415" max="415" width="14.75" style="18" bestFit="1" customWidth="1"/>
    <col min="416" max="416" width="11.375" style="18" bestFit="1" customWidth="1"/>
    <col min="417" max="417" width="14.75" style="18" bestFit="1" customWidth="1"/>
    <col min="418" max="418" width="11.375" style="18" bestFit="1" customWidth="1"/>
    <col min="419" max="419" width="14.75" style="18" bestFit="1" customWidth="1"/>
    <col min="420" max="420" width="11.375" style="18" bestFit="1" customWidth="1"/>
    <col min="421" max="421" width="14.75" style="18" bestFit="1" customWidth="1"/>
    <col min="422" max="422" width="11.375" style="18" bestFit="1" customWidth="1"/>
    <col min="423" max="423" width="14.75" style="18" bestFit="1" customWidth="1"/>
    <col min="424" max="424" width="11.375" style="18" bestFit="1" customWidth="1"/>
    <col min="425" max="425" width="14.75" style="18" bestFit="1" customWidth="1"/>
    <col min="426" max="426" width="11.375" style="18" bestFit="1" customWidth="1"/>
    <col min="427" max="427" width="14.75" style="18" bestFit="1" customWidth="1"/>
    <col min="428" max="428" width="11.375" style="18" bestFit="1" customWidth="1"/>
    <col min="429" max="429" width="5.875" style="18" customWidth="1"/>
    <col min="430" max="430" width="14.75" style="18" bestFit="1" customWidth="1"/>
    <col min="431" max="431" width="11.375" style="18" customWidth="1"/>
    <col min="432" max="432" width="14.75" style="18" customWidth="1"/>
    <col min="433" max="433" width="11.375" style="18" bestFit="1" customWidth="1"/>
    <col min="434" max="434" width="5.875" style="18" customWidth="1"/>
    <col min="435" max="435" width="14.75" style="18" bestFit="1" customWidth="1"/>
    <col min="436" max="436" width="11.375" style="18" bestFit="1" customWidth="1"/>
    <col min="437" max="437" width="14.75" style="18" bestFit="1" customWidth="1"/>
    <col min="438" max="438" width="11.375" style="18" bestFit="1" customWidth="1"/>
    <col min="439" max="439" width="14.75" style="18" bestFit="1" customWidth="1"/>
    <col min="440" max="440" width="11.375" style="18" bestFit="1" customWidth="1"/>
    <col min="441" max="441" width="14.75" style="18" bestFit="1" customWidth="1"/>
    <col min="442" max="442" width="11.375" style="18" bestFit="1" customWidth="1"/>
    <col min="443" max="443" width="5.875" style="18" customWidth="1"/>
    <col min="444" max="444" width="14.75" style="18" bestFit="1" customWidth="1"/>
    <col min="445" max="445" width="11.375" style="18" bestFit="1" customWidth="1"/>
    <col min="446" max="446" width="14.75" style="18" bestFit="1" customWidth="1"/>
    <col min="447" max="447" width="11.375" style="18" customWidth="1"/>
    <col min="448" max="448" width="5.875" style="18" customWidth="1"/>
    <col min="449" max="449" width="14.75" style="18" bestFit="1" customWidth="1"/>
    <col min="450" max="450" width="11.375" style="18" bestFit="1" customWidth="1"/>
    <col min="451" max="451" width="5.875" style="18" customWidth="1"/>
    <col min="452" max="452" width="14.75" style="18" bestFit="1" customWidth="1"/>
    <col min="453" max="453" width="11.375" style="18" bestFit="1" customWidth="1"/>
    <col min="454" max="454" width="14.75" style="18" bestFit="1" customWidth="1"/>
    <col min="455" max="455" width="11.375" style="18" bestFit="1" customWidth="1"/>
    <col min="456" max="456" width="14.75" style="18" bestFit="1" customWidth="1"/>
    <col min="457" max="457" width="11.375" style="18" bestFit="1" customWidth="1"/>
    <col min="458" max="458" width="14.75" style="18" bestFit="1" customWidth="1"/>
    <col min="459" max="459" width="11.375" style="18" bestFit="1" customWidth="1"/>
    <col min="460" max="460" width="14.75" style="18" bestFit="1" customWidth="1"/>
    <col min="461" max="461" width="11.375" style="18" bestFit="1" customWidth="1"/>
    <col min="462" max="462" width="14.75" style="18" bestFit="1" customWidth="1"/>
    <col min="463" max="463" width="10.375" style="18" bestFit="1" customWidth="1"/>
    <col min="464" max="464" width="13.75" style="18" bestFit="1" customWidth="1"/>
    <col min="465" max="465" width="10.375" style="18" bestFit="1" customWidth="1"/>
    <col min="466" max="466" width="13.75" style="18" bestFit="1" customWidth="1"/>
    <col min="467" max="467" width="10.375" style="18" bestFit="1" customWidth="1"/>
    <col min="468" max="468" width="13.75" style="18" bestFit="1" customWidth="1"/>
    <col min="469" max="469" width="10.375" style="18" bestFit="1" customWidth="1"/>
    <col min="470" max="470" width="13.75" style="18" bestFit="1" customWidth="1"/>
    <col min="471" max="471" width="10.375" style="18" bestFit="1" customWidth="1"/>
    <col min="472" max="472" width="13.75" style="18" bestFit="1" customWidth="1"/>
    <col min="473" max="474" width="10.375" style="18" bestFit="1" customWidth="1"/>
    <col min="475" max="475" width="13.75" style="18" bestFit="1" customWidth="1"/>
    <col min="476" max="476" width="10.375" style="18" bestFit="1" customWidth="1"/>
    <col min="477" max="477" width="13.75" style="18" bestFit="1" customWidth="1"/>
    <col min="478" max="478" width="10.375" style="18" customWidth="1"/>
    <col min="479" max="479" width="13.75" style="18" customWidth="1"/>
    <col min="480" max="480" width="11.375" style="18" customWidth="1"/>
    <col min="481" max="481" width="14.75" style="18" bestFit="1" customWidth="1"/>
    <col min="482" max="482" width="11.375" style="18" bestFit="1" customWidth="1"/>
    <col min="483" max="483" width="14.75" style="18" bestFit="1" customWidth="1"/>
    <col min="484" max="484" width="9.125" style="18" customWidth="1"/>
    <col min="485" max="485" width="12.125" style="18" bestFit="1" customWidth="1"/>
    <col min="486" max="486" width="11.375" style="18" bestFit="1" customWidth="1"/>
    <col min="487" max="487" width="14.75" style="18" bestFit="1" customWidth="1"/>
    <col min="488" max="488" width="11.375" style="18" bestFit="1" customWidth="1"/>
    <col min="489" max="489" width="14.75" style="18" bestFit="1" customWidth="1"/>
    <col min="490" max="490" width="11.375" style="18" bestFit="1" customWidth="1"/>
    <col min="491" max="491" width="14.75" style="18" bestFit="1" customWidth="1"/>
    <col min="492" max="492" width="11.375" style="18" bestFit="1" customWidth="1"/>
    <col min="493" max="493" width="14.75" style="18" bestFit="1" customWidth="1"/>
    <col min="494" max="494" width="11.375" style="18" bestFit="1" customWidth="1"/>
    <col min="495" max="495" width="14.75" style="18" bestFit="1" customWidth="1"/>
    <col min="496" max="496" width="11.375" style="18" bestFit="1" customWidth="1"/>
    <col min="497" max="497" width="14.75" style="18" bestFit="1" customWidth="1"/>
    <col min="498" max="498" width="11.375" style="18" bestFit="1" customWidth="1"/>
    <col min="499" max="499" width="14.75" style="18" bestFit="1" customWidth="1"/>
    <col min="500" max="500" width="11.375" style="18" bestFit="1" customWidth="1"/>
    <col min="501" max="501" width="5.875" style="18" customWidth="1"/>
    <col min="502" max="502" width="10.25" style="18" bestFit="1" customWidth="1"/>
    <col min="503" max="503" width="14.75" style="18" bestFit="1" customWidth="1"/>
    <col min="504" max="504" width="11.375" style="18" customWidth="1"/>
    <col min="505" max="505" width="14.75" style="18" bestFit="1" customWidth="1"/>
    <col min="506" max="506" width="11.375" style="18" bestFit="1" customWidth="1"/>
    <col min="507" max="507" width="14.75" style="18" bestFit="1" customWidth="1"/>
    <col min="508" max="508" width="11.375" style="18" bestFit="1" customWidth="1"/>
    <col min="509" max="509" width="14.75" style="18" bestFit="1" customWidth="1"/>
    <col min="510" max="510" width="11.375" style="18" customWidth="1"/>
    <col min="511" max="511" width="5.875" style="18" customWidth="1"/>
    <col min="512" max="512" width="14.75" style="18" bestFit="1" customWidth="1"/>
    <col min="513" max="513" width="11.375" style="18" customWidth="1"/>
    <col min="514" max="514" width="14.75" style="18" bestFit="1" customWidth="1"/>
    <col min="515" max="515" width="11.375" style="18" bestFit="1" customWidth="1"/>
    <col min="516" max="516" width="5.875" style="18" customWidth="1"/>
    <col min="517" max="517" width="14.75" style="18" bestFit="1" customWidth="1"/>
    <col min="518" max="518" width="11.375" style="18" bestFit="1" customWidth="1"/>
    <col min="519" max="519" width="5.875" style="18" customWidth="1"/>
    <col min="520" max="520" width="14.75" style="18" bestFit="1" customWidth="1"/>
    <col min="521" max="521" width="11.375" style="18" bestFit="1" customWidth="1"/>
    <col min="522" max="522" width="14.75" style="18" bestFit="1" customWidth="1"/>
    <col min="523" max="523" width="11.375" style="18" bestFit="1" customWidth="1"/>
    <col min="524" max="524" width="14.75" style="18" bestFit="1" customWidth="1"/>
    <col min="525" max="525" width="11.375" style="18" bestFit="1" customWidth="1"/>
    <col min="526" max="526" width="5.875" style="18" customWidth="1"/>
    <col min="527" max="527" width="14.75" style="18" bestFit="1" customWidth="1"/>
    <col min="528" max="528" width="11.375" style="18" bestFit="1" customWidth="1"/>
    <col min="529" max="529" width="5.875" style="18" customWidth="1"/>
    <col min="530" max="530" width="14.75" style="18" customWidth="1"/>
    <col min="531" max="531" width="11.25" style="18" customWidth="1"/>
    <col min="532" max="532" width="8.875" style="18" bestFit="1" customWidth="1"/>
    <col min="533" max="534" width="9.75" style="18" bestFit="1" customWidth="1"/>
    <col min="535" max="535" width="11.875" style="18" bestFit="1" customWidth="1"/>
    <col min="536" max="536" width="10.125" style="18" bestFit="1" customWidth="1"/>
    <col min="537" max="538" width="8.75" style="18" bestFit="1" customWidth="1"/>
    <col min="539" max="542" width="9.75" style="18" bestFit="1" customWidth="1"/>
    <col min="543" max="546" width="8.75" style="18" bestFit="1" customWidth="1"/>
    <col min="547" max="552" width="9.75" style="18" bestFit="1" customWidth="1"/>
    <col min="553" max="554" width="8.75" style="18" bestFit="1" customWidth="1"/>
    <col min="555" max="558" width="9.75" style="18" bestFit="1" customWidth="1"/>
    <col min="559" max="559" width="13.25" style="18" bestFit="1" customWidth="1"/>
    <col min="560" max="560" width="9.875" style="18" bestFit="1" customWidth="1"/>
    <col min="561" max="561" width="12.875" style="18" bestFit="1" customWidth="1"/>
    <col min="562" max="562" width="13.25" style="18" bestFit="1" customWidth="1"/>
    <col min="563" max="563" width="16.375" style="18" bestFit="1" customWidth="1"/>
    <col min="564" max="564" width="11.125" style="18" bestFit="1" customWidth="1"/>
    <col min="565" max="565" width="14.25" style="18" bestFit="1" customWidth="1"/>
    <col min="566" max="566" width="22.75" style="18" bestFit="1" customWidth="1"/>
    <col min="567" max="568" width="9.75" style="18" bestFit="1" customWidth="1"/>
    <col min="569" max="569" width="26" style="18" bestFit="1" customWidth="1"/>
    <col min="570" max="570" width="8.75" style="18" bestFit="1" customWidth="1"/>
    <col min="571" max="573" width="9.75" style="18" bestFit="1" customWidth="1"/>
    <col min="574" max="574" width="8.375" style="18" bestFit="1" customWidth="1"/>
    <col min="575" max="575" width="9.75" style="18" bestFit="1" customWidth="1"/>
    <col min="576" max="576" width="8.75" style="18" bestFit="1" customWidth="1"/>
    <col min="577" max="577" width="9.375" style="18" bestFit="1" customWidth="1"/>
    <col min="578" max="578" width="9.75" style="18" bestFit="1" customWidth="1"/>
    <col min="579" max="579" width="9.375" style="18" bestFit="1" customWidth="1"/>
    <col min="580" max="580" width="9.75" style="18" bestFit="1" customWidth="1"/>
    <col min="581" max="581" width="9.375" style="18" bestFit="1" customWidth="1"/>
    <col min="582" max="582" width="11.125" style="18" bestFit="1" customWidth="1"/>
    <col min="583" max="584" width="8.75" style="18" bestFit="1" customWidth="1"/>
    <col min="585" max="586" width="9.75" style="18" bestFit="1" customWidth="1"/>
    <col min="587" max="587" width="8.75" style="18" bestFit="1" customWidth="1"/>
    <col min="588" max="588" width="9.75" style="18" bestFit="1" customWidth="1"/>
    <col min="589" max="589" width="14.25" style="18" bestFit="1" customWidth="1"/>
    <col min="590" max="590" width="9.75" style="18" bestFit="1" customWidth="1"/>
    <col min="591" max="592" width="8.75" style="18" bestFit="1" customWidth="1"/>
    <col min="593" max="593" width="12.75" style="18" bestFit="1" customWidth="1"/>
    <col min="594" max="594" width="11.25" style="18" bestFit="1" customWidth="1"/>
    <col min="595" max="595" width="14.375" style="18" bestFit="1" customWidth="1"/>
    <col min="596" max="596" width="17" style="18" bestFit="1" customWidth="1"/>
    <col min="597" max="597" width="9.75" style="18" bestFit="1" customWidth="1"/>
    <col min="598" max="599" width="8.75" style="18" bestFit="1" customWidth="1"/>
    <col min="600" max="600" width="20.125" style="18" bestFit="1" customWidth="1"/>
    <col min="601" max="601" width="10.875" style="18" bestFit="1" customWidth="1"/>
    <col min="602" max="602" width="14" style="18" bestFit="1" customWidth="1"/>
    <col min="603" max="604" width="9.75" style="18" bestFit="1" customWidth="1"/>
    <col min="605" max="605" width="11.375" style="18" bestFit="1" customWidth="1"/>
    <col min="606" max="606" width="10.875" style="18" bestFit="1" customWidth="1"/>
    <col min="607" max="607" width="9.75" style="18" bestFit="1" customWidth="1"/>
    <col min="608" max="608" width="14" style="18" bestFit="1" customWidth="1"/>
    <col min="609" max="609" width="9.75" style="18" bestFit="1" customWidth="1"/>
    <col min="610" max="610" width="12.375" style="18" bestFit="1" customWidth="1"/>
    <col min="611" max="611" width="12.125" style="18" bestFit="1" customWidth="1"/>
    <col min="612" max="612" width="15.25" style="18" bestFit="1" customWidth="1"/>
    <col min="613" max="613" width="11.875" style="18" bestFit="1" customWidth="1"/>
    <col min="614" max="614" width="15" style="18" bestFit="1" customWidth="1"/>
    <col min="615" max="617" width="9.75" style="18" bestFit="1" customWidth="1"/>
    <col min="618" max="618" width="10.375" style="18" bestFit="1" customWidth="1"/>
    <col min="619" max="619" width="9.75" style="18" bestFit="1" customWidth="1"/>
    <col min="620" max="620" width="10.375" style="18" bestFit="1" customWidth="1"/>
    <col min="621" max="621" width="9.75" style="18" bestFit="1" customWidth="1"/>
    <col min="622" max="622" width="10.375" style="18" bestFit="1" customWidth="1"/>
    <col min="623" max="623" width="8.75" style="18" bestFit="1" customWidth="1"/>
    <col min="624" max="625" width="9.75" style="18" bestFit="1" customWidth="1"/>
    <col min="626" max="626" width="10.375" style="18" bestFit="1" customWidth="1"/>
    <col min="627" max="628" width="9.75" style="18" bestFit="1" customWidth="1"/>
    <col min="629" max="629" width="12.375" style="18" bestFit="1" customWidth="1"/>
    <col min="630" max="630" width="10.375" style="18" bestFit="1" customWidth="1"/>
    <col min="631" max="632" width="9.75" style="18" bestFit="1" customWidth="1"/>
    <col min="633" max="633" width="13.75" style="18" bestFit="1" customWidth="1"/>
    <col min="634" max="634" width="13.875" style="18" bestFit="1" customWidth="1"/>
    <col min="635" max="635" width="17" style="18" bestFit="1" customWidth="1"/>
    <col min="636" max="636" width="8.75" style="18" bestFit="1" customWidth="1"/>
    <col min="637" max="637" width="10" style="18" bestFit="1" customWidth="1"/>
    <col min="638" max="639" width="9.75" style="18" bestFit="1" customWidth="1"/>
    <col min="640" max="640" width="10" style="18" bestFit="1" customWidth="1"/>
    <col min="641" max="641" width="9.75" style="18" bestFit="1" customWidth="1"/>
    <col min="642" max="642" width="10" style="18" bestFit="1" customWidth="1"/>
    <col min="643" max="643" width="13.25" style="18" bestFit="1" customWidth="1"/>
    <col min="644" max="644" width="16.375" style="18" bestFit="1" customWidth="1"/>
    <col min="645" max="645" width="8.75" style="18" bestFit="1" customWidth="1"/>
    <col min="646" max="646" width="9.875" style="18" bestFit="1" customWidth="1"/>
    <col min="647" max="647" width="8.75" style="18" bestFit="1" customWidth="1"/>
    <col min="648" max="648" width="9.75" style="18" bestFit="1" customWidth="1"/>
    <col min="649" max="649" width="8.75" style="18" bestFit="1" customWidth="1"/>
    <col min="650" max="651" width="9.75" style="18" bestFit="1" customWidth="1"/>
    <col min="652" max="652" width="8" style="18" bestFit="1" customWidth="1"/>
    <col min="653" max="653" width="9.75" style="18" bestFit="1" customWidth="1"/>
    <col min="654" max="654" width="10.875" style="18" bestFit="1" customWidth="1"/>
    <col min="655" max="655" width="9.75" style="18" bestFit="1" customWidth="1"/>
    <col min="656" max="656" width="8.75" style="18" bestFit="1" customWidth="1"/>
    <col min="657" max="657" width="9.75" style="18" bestFit="1" customWidth="1"/>
    <col min="658" max="659" width="8.75" style="18" bestFit="1" customWidth="1"/>
    <col min="660" max="664" width="9.75" style="18" bestFit="1" customWidth="1"/>
    <col min="665" max="665" width="8.75" style="18" bestFit="1" customWidth="1"/>
    <col min="666" max="669" width="9.75" style="18" bestFit="1" customWidth="1"/>
    <col min="670" max="670" width="8" style="18" bestFit="1" customWidth="1"/>
    <col min="671" max="671" width="9.75" style="18" bestFit="1" customWidth="1"/>
    <col min="672" max="672" width="12" style="18" bestFit="1" customWidth="1"/>
    <col min="673" max="673" width="10" style="18" bestFit="1" customWidth="1"/>
    <col min="674" max="674" width="13.125" style="18" bestFit="1" customWidth="1"/>
    <col min="675" max="675" width="9" style="18" bestFit="1" customWidth="1"/>
    <col min="676" max="676" width="12" style="18" bestFit="1" customWidth="1"/>
    <col min="677" max="677" width="9.75" style="18" bestFit="1" customWidth="1"/>
    <col min="678" max="678" width="10.75" style="18" bestFit="1" customWidth="1"/>
    <col min="679" max="679" width="8.75" style="18" bestFit="1" customWidth="1"/>
    <col min="680" max="680" width="10.125" style="18" bestFit="1" customWidth="1"/>
    <col min="681" max="681" width="10" style="18" bestFit="1" customWidth="1"/>
    <col min="682" max="682" width="13.125" style="18" bestFit="1" customWidth="1"/>
    <col min="683" max="683" width="9.75" style="18" bestFit="1" customWidth="1"/>
    <col min="684" max="684" width="11.75" style="18" bestFit="1" customWidth="1"/>
    <col min="685" max="685" width="10" style="18" bestFit="1" customWidth="1"/>
    <col min="686" max="686" width="13.125" style="18" bestFit="1" customWidth="1"/>
    <col min="687" max="687" width="9.75" style="18" bestFit="1" customWidth="1"/>
    <col min="688" max="688" width="11.75" style="18" bestFit="1" customWidth="1"/>
    <col min="689" max="689" width="9" style="18" bestFit="1" customWidth="1"/>
    <col min="690" max="690" width="8.75" style="18" bestFit="1" customWidth="1"/>
    <col min="691" max="691" width="12" style="18" bestFit="1" customWidth="1"/>
    <col min="692" max="692" width="10.125" style="18" bestFit="1" customWidth="1"/>
    <col min="693" max="693" width="9.75" style="18" bestFit="1" customWidth="1"/>
    <col min="694" max="694" width="13.25" style="18" bestFit="1" customWidth="1"/>
    <col min="695" max="695" width="9" style="18" bestFit="1" customWidth="1"/>
    <col min="696" max="696" width="12" style="18" bestFit="1" customWidth="1"/>
    <col min="697" max="697" width="9.75" style="18" bestFit="1" customWidth="1"/>
    <col min="698" max="698" width="10.75" style="18" bestFit="1" customWidth="1"/>
    <col min="699" max="699" width="9.75" style="18" bestFit="1" customWidth="1"/>
    <col min="700" max="700" width="11" style="18" bestFit="1" customWidth="1"/>
    <col min="701" max="701" width="13.375" style="18" bestFit="1" customWidth="1"/>
    <col min="702" max="702" width="16.75" style="18" bestFit="1" customWidth="1"/>
    <col min="703" max="703" width="11.25" style="18" bestFit="1" customWidth="1"/>
    <col min="704" max="704" width="8.75" style="18" bestFit="1" customWidth="1"/>
    <col min="705" max="705" width="14.375" style="18" bestFit="1" customWidth="1"/>
    <col min="706" max="706" width="17.25" style="18" bestFit="1" customWidth="1"/>
    <col min="707" max="707" width="20.375" style="18" bestFit="1" customWidth="1"/>
    <col min="708" max="708" width="10.25" style="18" bestFit="1" customWidth="1"/>
    <col min="709" max="709" width="13.375" style="18" bestFit="1" customWidth="1"/>
    <col min="710" max="710" width="10.25" style="18" bestFit="1" customWidth="1"/>
    <col min="711" max="716" width="9.75" style="18" bestFit="1" customWidth="1"/>
    <col min="717" max="718" width="13.375" style="18" bestFit="1" customWidth="1"/>
    <col min="719" max="719" width="16.375" style="18" bestFit="1" customWidth="1"/>
    <col min="720" max="720" width="10.875" style="18" bestFit="1" customWidth="1"/>
    <col min="721" max="721" width="9.75" style="18" bestFit="1" customWidth="1"/>
    <col min="722" max="722" width="14" style="18" bestFit="1" customWidth="1"/>
    <col min="723" max="723" width="8.75" style="18" bestFit="1" customWidth="1"/>
    <col min="724" max="725" width="9.75" style="18" bestFit="1" customWidth="1"/>
    <col min="726" max="726" width="8.75" style="18" bestFit="1" customWidth="1"/>
    <col min="727" max="728" width="9.75" style="18" bestFit="1" customWidth="1"/>
    <col min="729" max="729" width="8.75" style="18" bestFit="1" customWidth="1"/>
    <col min="730" max="730" width="10.875" style="18" bestFit="1" customWidth="1"/>
    <col min="731" max="731" width="8.75" style="18" bestFit="1" customWidth="1"/>
    <col min="732" max="733" width="9.75" style="18" bestFit="1" customWidth="1"/>
    <col min="734" max="736" width="8.75" style="18" bestFit="1" customWidth="1"/>
    <col min="737" max="737" width="10.875" style="18" bestFit="1" customWidth="1"/>
    <col min="738" max="738" width="11.875" style="18" bestFit="1" customWidth="1"/>
    <col min="739" max="739" width="15" style="18" bestFit="1" customWidth="1"/>
    <col min="740" max="740" width="16.375" style="18" bestFit="1" customWidth="1"/>
    <col min="741" max="741" width="19.375" style="18" bestFit="1" customWidth="1"/>
    <col min="742" max="742" width="13.875" style="18" bestFit="1" customWidth="1"/>
    <col min="743" max="743" width="9.75" style="18" bestFit="1" customWidth="1"/>
    <col min="744" max="744" width="17" style="18" bestFit="1" customWidth="1"/>
    <col min="745" max="745" width="8.75" style="18" bestFit="1" customWidth="1"/>
    <col min="746" max="746" width="9.75" style="18" bestFit="1" customWidth="1"/>
    <col min="747" max="747" width="10.875" style="18" bestFit="1" customWidth="1"/>
    <col min="748" max="748" width="8.75" style="18" bestFit="1" customWidth="1"/>
    <col min="749" max="751" width="9.75" style="18" bestFit="1" customWidth="1"/>
    <col min="752" max="752" width="10.875" style="18" bestFit="1" customWidth="1"/>
    <col min="753" max="756" width="9.75" style="18" bestFit="1" customWidth="1"/>
    <col min="757" max="757" width="8.75" style="18" bestFit="1" customWidth="1"/>
    <col min="758" max="758" width="10.875" style="18" bestFit="1" customWidth="1"/>
    <col min="759" max="761" width="8.75" style="18" bestFit="1" customWidth="1"/>
    <col min="762" max="762" width="10.875" style="18" bestFit="1" customWidth="1"/>
    <col min="763" max="767" width="8.75" style="18" bestFit="1" customWidth="1"/>
    <col min="768" max="768" width="9.75" style="18" bestFit="1" customWidth="1"/>
    <col min="769" max="769" width="10.875" style="18" bestFit="1" customWidth="1"/>
    <col min="770" max="771" width="8.75" style="18" bestFit="1" customWidth="1"/>
    <col min="772" max="773" width="9.75" style="18" bestFit="1" customWidth="1"/>
    <col min="774" max="774" width="8.75" style="18" bestFit="1" customWidth="1"/>
    <col min="775" max="775" width="9.75" style="18" bestFit="1" customWidth="1"/>
    <col min="776" max="777" width="8.75" style="18" bestFit="1" customWidth="1"/>
    <col min="778" max="779" width="9.75" style="18" bestFit="1" customWidth="1"/>
    <col min="780" max="780" width="8.75" style="18" bestFit="1" customWidth="1"/>
    <col min="781" max="781" width="9.75" style="18" bestFit="1" customWidth="1"/>
    <col min="782" max="782" width="10.875" style="18" bestFit="1" customWidth="1"/>
    <col min="783" max="783" width="8.75" style="18" bestFit="1" customWidth="1"/>
    <col min="784" max="788" width="9.75" style="18" bestFit="1" customWidth="1"/>
    <col min="789" max="790" width="8.75" style="18" bestFit="1" customWidth="1"/>
    <col min="791" max="793" width="9.75" style="18" bestFit="1" customWidth="1"/>
    <col min="794" max="794" width="10.875" style="18" bestFit="1" customWidth="1"/>
    <col min="795" max="795" width="12.375" style="18" bestFit="1" customWidth="1"/>
    <col min="796" max="796" width="15.75" style="18" bestFit="1" customWidth="1"/>
    <col min="797" max="797" width="16.25" style="18" bestFit="1" customWidth="1"/>
    <col min="798" max="798" width="19.375" style="18" bestFit="1" customWidth="1"/>
    <col min="799" max="802" width="9.75" style="18" bestFit="1" customWidth="1"/>
    <col min="803" max="803" width="10.875" style="18" bestFit="1" customWidth="1"/>
    <col min="804" max="805" width="8.75" style="18" bestFit="1" customWidth="1"/>
    <col min="806" max="815" width="9.75" style="18" bestFit="1" customWidth="1"/>
    <col min="816" max="818" width="8.75" style="18" bestFit="1" customWidth="1"/>
    <col min="819" max="820" width="9.75" style="18" bestFit="1" customWidth="1"/>
    <col min="821" max="821" width="10.875" style="18" bestFit="1" customWidth="1"/>
    <col min="822" max="822" width="9.75" style="18" bestFit="1" customWidth="1"/>
    <col min="823" max="823" width="12" style="18" bestFit="1" customWidth="1"/>
    <col min="824" max="824" width="8.75" style="18" bestFit="1" customWidth="1"/>
    <col min="825" max="827" width="9.75" style="18" bestFit="1" customWidth="1"/>
    <col min="828" max="828" width="10.875" style="18" bestFit="1" customWidth="1"/>
    <col min="829" max="829" width="9.75" style="18" bestFit="1" customWidth="1"/>
    <col min="830" max="830" width="12" style="18" bestFit="1" customWidth="1"/>
    <col min="831" max="831" width="9.75" style="18" bestFit="1" customWidth="1"/>
    <col min="832" max="832" width="8.75" style="18" bestFit="1" customWidth="1"/>
    <col min="833" max="833" width="9.75" style="18" bestFit="1" customWidth="1"/>
    <col min="834" max="834" width="10.875" style="18" bestFit="1" customWidth="1"/>
    <col min="835" max="835" width="11.875" style="18" bestFit="1" customWidth="1"/>
    <col min="836" max="836" width="15" style="18" bestFit="1" customWidth="1"/>
    <col min="837" max="838" width="9.75" style="18" bestFit="1" customWidth="1"/>
    <col min="839" max="839" width="8.75" style="18" bestFit="1" customWidth="1"/>
    <col min="840" max="840" width="9.75" style="18" bestFit="1" customWidth="1"/>
    <col min="841" max="841" width="10.875" style="18" bestFit="1" customWidth="1"/>
    <col min="842" max="842" width="9.75" style="18" bestFit="1" customWidth="1"/>
    <col min="843" max="843" width="11.125" style="18" bestFit="1" customWidth="1"/>
    <col min="844" max="846" width="8.75" style="18" bestFit="1" customWidth="1"/>
    <col min="847" max="847" width="9.75" style="18" bestFit="1" customWidth="1"/>
    <col min="848" max="848" width="8.75" style="18" bestFit="1" customWidth="1"/>
    <col min="849" max="850" width="9.75" style="18" bestFit="1" customWidth="1"/>
    <col min="851" max="851" width="11" style="18" bestFit="1" customWidth="1"/>
    <col min="852" max="852" width="9.75" style="18" bestFit="1" customWidth="1"/>
    <col min="853" max="853" width="8.75" style="18" bestFit="1" customWidth="1"/>
    <col min="854" max="857" width="9.75" style="18" bestFit="1" customWidth="1"/>
    <col min="858" max="858" width="8.75" style="18" bestFit="1" customWidth="1"/>
    <col min="859" max="859" width="9.75" style="18" bestFit="1" customWidth="1"/>
    <col min="860" max="860" width="11" style="18" bestFit="1" customWidth="1"/>
    <col min="861" max="861" width="14.25" style="18" bestFit="1" customWidth="1"/>
    <col min="862" max="862" width="17.375" style="18" bestFit="1" customWidth="1"/>
    <col min="863" max="863" width="9.75" style="18" bestFit="1" customWidth="1"/>
    <col min="864" max="864" width="12.125" style="18" bestFit="1" customWidth="1"/>
    <col min="865" max="865" width="13.125" style="18" bestFit="1" customWidth="1"/>
    <col min="866" max="866" width="16.25" style="18" bestFit="1" customWidth="1"/>
    <col min="867" max="867" width="13.125" style="18" bestFit="1" customWidth="1"/>
    <col min="868" max="868" width="16.25" style="18" bestFit="1" customWidth="1"/>
    <col min="869" max="869" width="13.125" style="18" bestFit="1" customWidth="1"/>
    <col min="870" max="870" width="16.25" style="18" bestFit="1" customWidth="1"/>
    <col min="871" max="871" width="10" style="18" bestFit="1" customWidth="1"/>
    <col min="872" max="872" width="13.125" style="18" bestFit="1" customWidth="1"/>
    <col min="873" max="873" width="9.75" style="18" bestFit="1" customWidth="1"/>
    <col min="874" max="874" width="11.75" style="18" bestFit="1" customWidth="1"/>
    <col min="875" max="875" width="9.75" style="18" bestFit="1" customWidth="1"/>
    <col min="876" max="876" width="12.75" style="18" bestFit="1" customWidth="1"/>
    <col min="877" max="877" width="10" style="18" bestFit="1" customWidth="1"/>
    <col min="878" max="878" width="13.125" style="18" bestFit="1" customWidth="1"/>
    <col min="879" max="880" width="9.75" style="18" bestFit="1" customWidth="1"/>
    <col min="881" max="881" width="12.75" style="18" bestFit="1" customWidth="1"/>
    <col min="882" max="882" width="10" style="18" bestFit="1" customWidth="1"/>
    <col min="883" max="883" width="13.125" style="18" bestFit="1" customWidth="1"/>
    <col min="884" max="884" width="9.875" style="18" bestFit="1" customWidth="1"/>
    <col min="885" max="885" width="12.875" style="18" bestFit="1" customWidth="1"/>
    <col min="886" max="886" width="10" style="18" bestFit="1" customWidth="1"/>
    <col min="887" max="887" width="13.125" style="18" bestFit="1" customWidth="1"/>
    <col min="888" max="888" width="9.875" style="18" bestFit="1" customWidth="1"/>
    <col min="889" max="889" width="12.875" style="18" bestFit="1" customWidth="1"/>
    <col min="890" max="890" width="9.75" style="18" bestFit="1" customWidth="1"/>
    <col min="891" max="891" width="11.75" style="18" bestFit="1" customWidth="1"/>
    <col min="892" max="892" width="11" style="18" bestFit="1" customWidth="1"/>
    <col min="893" max="893" width="14.125" style="18" bestFit="1" customWidth="1"/>
    <col min="894" max="894" width="12.25" style="18" bestFit="1" customWidth="1"/>
    <col min="895" max="895" width="15.375" style="18" bestFit="1" customWidth="1"/>
    <col min="896" max="896" width="13.25" style="18" bestFit="1" customWidth="1"/>
    <col min="897" max="897" width="16.375" style="18" bestFit="1" customWidth="1"/>
    <col min="898" max="898" width="12.25" style="18" bestFit="1" customWidth="1"/>
    <col min="899" max="899" width="15.375" style="18" bestFit="1" customWidth="1"/>
    <col min="900" max="900" width="15.25" style="18" bestFit="1" customWidth="1"/>
    <col min="901" max="901" width="18.375" style="18" bestFit="1" customWidth="1"/>
    <col min="902" max="902" width="11" style="18" bestFit="1" customWidth="1"/>
    <col min="903" max="903" width="14.125" style="18" bestFit="1" customWidth="1"/>
    <col min="904" max="904" width="13.375" style="18" bestFit="1" customWidth="1"/>
    <col min="905" max="905" width="16.375" style="18" bestFit="1" customWidth="1"/>
    <col min="906" max="906" width="10" style="18" bestFit="1" customWidth="1"/>
    <col min="907" max="907" width="8.75" style="18" bestFit="1" customWidth="1"/>
    <col min="908" max="908" width="13.125" style="18" bestFit="1" customWidth="1"/>
    <col min="909" max="909" width="9.75" style="18" bestFit="1" customWidth="1"/>
    <col min="910" max="910" width="12.75" style="18" bestFit="1" customWidth="1"/>
    <col min="911" max="911" width="10.875" style="18" bestFit="1" customWidth="1"/>
    <col min="912" max="912" width="14" style="18" bestFit="1" customWidth="1"/>
    <col min="913" max="913" width="18.375" style="18" bestFit="1" customWidth="1"/>
    <col min="914" max="914" width="21.875" style="18" bestFit="1" customWidth="1"/>
    <col min="915" max="915" width="18.375" style="18" bestFit="1" customWidth="1"/>
    <col min="916" max="916" width="21.875" style="18" bestFit="1" customWidth="1"/>
    <col min="917" max="917" width="9.75" style="18" bestFit="1" customWidth="1"/>
    <col min="918" max="918" width="8.75" style="18" bestFit="1" customWidth="1"/>
    <col min="919" max="920" width="9.75" style="18" bestFit="1" customWidth="1"/>
    <col min="921" max="921" width="8.75" style="18" bestFit="1" customWidth="1"/>
    <col min="922" max="922" width="12.75" style="18" bestFit="1" customWidth="1"/>
    <col min="923" max="923" width="8.75" style="18" bestFit="1" customWidth="1"/>
    <col min="924" max="924" width="9.75" style="18" bestFit="1" customWidth="1"/>
    <col min="925" max="925" width="8" style="18" bestFit="1" customWidth="1"/>
    <col min="926" max="926" width="9.75" style="18" bestFit="1" customWidth="1"/>
    <col min="927" max="927" width="8" style="18" bestFit="1" customWidth="1"/>
    <col min="928" max="928" width="9.75" style="18" bestFit="1" customWidth="1"/>
    <col min="929" max="929" width="8" style="18" bestFit="1" customWidth="1"/>
    <col min="930" max="930" width="9.75" style="18" bestFit="1" customWidth="1"/>
    <col min="931" max="931" width="8" style="18" bestFit="1" customWidth="1"/>
    <col min="932" max="932" width="17.25" style="18" bestFit="1" customWidth="1"/>
    <col min="933" max="933" width="20.375" style="18" bestFit="1" customWidth="1"/>
    <col min="934" max="934" width="9.75" style="18" bestFit="1" customWidth="1"/>
    <col min="935" max="935" width="10.75" style="18" bestFit="1" customWidth="1"/>
    <col min="936" max="937" width="9.75" style="18" bestFit="1" customWidth="1"/>
    <col min="938" max="938" width="10.75" style="18" bestFit="1" customWidth="1"/>
    <col min="939" max="939" width="10.125" style="18" bestFit="1" customWidth="1"/>
    <col min="940" max="940" width="13.25" style="18" bestFit="1" customWidth="1"/>
    <col min="941" max="942" width="9.75" style="18" bestFit="1" customWidth="1"/>
    <col min="943" max="943" width="11.875" style="18" bestFit="1" customWidth="1"/>
    <col min="944" max="945" width="9.75" style="18" bestFit="1" customWidth="1"/>
    <col min="946" max="946" width="10.75" style="18" bestFit="1" customWidth="1"/>
    <col min="947" max="947" width="9.75" style="18" bestFit="1" customWidth="1"/>
    <col min="948" max="950" width="8.75" style="18" bestFit="1" customWidth="1"/>
    <col min="951" max="951" width="11.875" style="18" bestFit="1" customWidth="1"/>
    <col min="952" max="952" width="9.75" style="18" bestFit="1" customWidth="1"/>
    <col min="953" max="953" width="12.375" style="18" bestFit="1" customWidth="1"/>
    <col min="954" max="954" width="8.75" style="18" bestFit="1" customWidth="1"/>
    <col min="955" max="955" width="9.75" style="18" bestFit="1" customWidth="1"/>
    <col min="956" max="956" width="8.375" style="18" bestFit="1" customWidth="1"/>
    <col min="957" max="957" width="8.75" style="18" bestFit="1" customWidth="1"/>
    <col min="958" max="958" width="11.75" style="18" bestFit="1" customWidth="1"/>
    <col min="959" max="959" width="8.75" style="18" bestFit="1" customWidth="1"/>
    <col min="960" max="960" width="10" style="18" bestFit="1" customWidth="1"/>
    <col min="961" max="961" width="10.75" style="18" bestFit="1" customWidth="1"/>
    <col min="962" max="962" width="13.875" style="18" bestFit="1" customWidth="1"/>
    <col min="963" max="963" width="12.875" style="18" bestFit="1" customWidth="1"/>
    <col min="964" max="966" width="9.75" style="18" bestFit="1" customWidth="1"/>
    <col min="967" max="967" width="16" style="18" bestFit="1" customWidth="1"/>
    <col min="968" max="970" width="8.75" style="18" bestFit="1" customWidth="1"/>
    <col min="971" max="971" width="10.375" style="18" bestFit="1" customWidth="1"/>
    <col min="972" max="972" width="9.75" style="18" bestFit="1" customWidth="1"/>
    <col min="973" max="973" width="10.375" style="18" bestFit="1" customWidth="1"/>
    <col min="974" max="974" width="9.875" style="18" bestFit="1" customWidth="1"/>
    <col min="975" max="977" width="8.75" style="18" bestFit="1" customWidth="1"/>
    <col min="978" max="978" width="12.875" style="18" bestFit="1" customWidth="1"/>
    <col min="979" max="979" width="9.75" style="18" bestFit="1" customWidth="1"/>
    <col min="980" max="980" width="10.375" style="18" bestFit="1" customWidth="1"/>
    <col min="981" max="983" width="9.75" style="18" bestFit="1" customWidth="1"/>
    <col min="984" max="984" width="10.375" style="18" bestFit="1" customWidth="1"/>
    <col min="985" max="985" width="8.75" style="18" bestFit="1" customWidth="1"/>
    <col min="986" max="986" width="10.375" style="18" bestFit="1" customWidth="1"/>
    <col min="987" max="988" width="9.75" style="18" bestFit="1" customWidth="1"/>
    <col min="989" max="989" width="10.375" style="18" bestFit="1" customWidth="1"/>
    <col min="990" max="990" width="9.75" style="18" bestFit="1" customWidth="1"/>
    <col min="991" max="991" width="11.75" style="18" bestFit="1" customWidth="1"/>
    <col min="992" max="993" width="9.75" style="18" bestFit="1" customWidth="1"/>
    <col min="994" max="994" width="11.75" style="18" bestFit="1" customWidth="1"/>
    <col min="995" max="995" width="9.75" style="18" bestFit="1" customWidth="1"/>
    <col min="996" max="996" width="9.25" style="18" bestFit="1" customWidth="1"/>
    <col min="997" max="999" width="9.75" style="18" bestFit="1" customWidth="1"/>
    <col min="1000" max="1000" width="12.75" style="18" bestFit="1" customWidth="1"/>
    <col min="1001" max="1001" width="11" style="18" bestFit="1" customWidth="1"/>
    <col min="1002" max="1002" width="14.125" style="18" bestFit="1" customWidth="1"/>
    <col min="1003" max="1003" width="10.875" style="18" bestFit="1" customWidth="1"/>
    <col min="1004" max="1004" width="8.75" style="18" bestFit="1" customWidth="1"/>
    <col min="1005" max="1007" width="9.75" style="18" bestFit="1" customWidth="1"/>
    <col min="1008" max="1008" width="14" style="18" bestFit="1" customWidth="1"/>
    <col min="1009" max="1009" width="11" style="18" bestFit="1" customWidth="1"/>
    <col min="1010" max="1010" width="14.125" style="18" bestFit="1" customWidth="1"/>
    <col min="1011" max="1011" width="28.25" style="18" bestFit="1" customWidth="1"/>
    <col min="1012" max="1012" width="31.375" style="18" bestFit="1" customWidth="1"/>
    <col min="1013" max="1013" width="11" style="18" bestFit="1" customWidth="1"/>
    <col min="1014" max="1014" width="9.75" style="18" bestFit="1" customWidth="1"/>
    <col min="1015" max="1015" width="14.125" style="18" bestFit="1" customWidth="1"/>
    <col min="1016" max="1016" width="11" style="18" bestFit="1" customWidth="1"/>
    <col min="1017" max="1017" width="14.125" style="18" bestFit="1" customWidth="1"/>
    <col min="1018" max="1018" width="10.875" style="18" bestFit="1" customWidth="1"/>
    <col min="1019" max="1019" width="14" style="18" bestFit="1" customWidth="1"/>
    <col min="1020" max="1022" width="9.75" style="18" bestFit="1" customWidth="1"/>
    <col min="1023" max="1023" width="12.75" style="18" bestFit="1" customWidth="1"/>
    <col min="1024" max="1025" width="9.75" style="18" bestFit="1" customWidth="1"/>
    <col min="1026" max="1026" width="11.75" style="18" bestFit="1" customWidth="1"/>
    <col min="1027" max="1028" width="9.75" style="18" bestFit="1" customWidth="1"/>
    <col min="1029" max="1029" width="12.75" style="18" bestFit="1" customWidth="1"/>
    <col min="1030" max="1030" width="9.75" style="18" bestFit="1" customWidth="1"/>
    <col min="1031" max="1031" width="12.75" style="18" bestFit="1" customWidth="1"/>
    <col min="1032" max="1032" width="9.75" style="18" bestFit="1" customWidth="1"/>
    <col min="1033" max="1033" width="12.75" style="18" bestFit="1" customWidth="1"/>
    <col min="1034" max="1034" width="9.75" style="18" bestFit="1" customWidth="1"/>
    <col min="1035" max="1035" width="12.75" style="18" bestFit="1" customWidth="1"/>
    <col min="1036" max="1036" width="9.75" style="18" bestFit="1" customWidth="1"/>
    <col min="1037" max="1037" width="12.75" style="18" bestFit="1" customWidth="1"/>
    <col min="1038" max="1038" width="9.75" style="18" bestFit="1" customWidth="1"/>
    <col min="1039" max="1039" width="8.75" style="18" bestFit="1" customWidth="1"/>
    <col min="1040" max="1040" width="11.75" style="18" bestFit="1" customWidth="1"/>
    <col min="1041" max="1041" width="9.75" style="18" bestFit="1" customWidth="1"/>
    <col min="1042" max="1042" width="11.75" style="18" bestFit="1" customWidth="1"/>
    <col min="1043" max="1043" width="12.75" style="18" bestFit="1" customWidth="1"/>
    <col min="1044" max="1044" width="9.75" style="18" bestFit="1" customWidth="1"/>
    <col min="1045" max="1045" width="15.875" style="18" bestFit="1" customWidth="1"/>
    <col min="1046" max="1046" width="9.75" style="18" bestFit="1" customWidth="1"/>
    <col min="1047" max="1047" width="11.75" style="18" bestFit="1" customWidth="1"/>
    <col min="1048" max="1048" width="9.75" style="18" bestFit="1" customWidth="1"/>
    <col min="1049" max="1049" width="12.75" style="18" bestFit="1" customWidth="1"/>
    <col min="1050" max="1050" width="15.25" style="18" bestFit="1" customWidth="1"/>
    <col min="1051" max="1051" width="18.375" style="18" bestFit="1" customWidth="1"/>
    <col min="1052" max="1052" width="10.875" style="18" bestFit="1" customWidth="1"/>
    <col min="1053" max="1053" width="9.75" style="18" bestFit="1" customWidth="1"/>
    <col min="1054" max="1054" width="14" style="18" bestFit="1" customWidth="1"/>
    <col min="1055" max="1055" width="9.75" style="18" bestFit="1" customWidth="1"/>
    <col min="1056" max="1056" width="11.75" style="18" bestFit="1" customWidth="1"/>
    <col min="1057" max="1057" width="10.75" style="18" bestFit="1" customWidth="1"/>
    <col min="1058" max="1058" width="13.875" style="18" bestFit="1" customWidth="1"/>
    <col min="1059" max="1059" width="10.75" style="18" bestFit="1" customWidth="1"/>
    <col min="1060" max="1060" width="9.75" style="18" bestFit="1" customWidth="1"/>
    <col min="1061" max="1061" width="13.875" style="18" bestFit="1" customWidth="1"/>
    <col min="1062" max="1062" width="13.125" style="18" bestFit="1" customWidth="1"/>
    <col min="1063" max="1063" width="16.25" style="18" bestFit="1" customWidth="1"/>
    <col min="1064" max="1064" width="9.75" style="18" bestFit="1" customWidth="1"/>
    <col min="1065" max="1065" width="11.375" style="18" bestFit="1" customWidth="1"/>
    <col min="1066" max="1066" width="9.75" style="18" bestFit="1" customWidth="1"/>
    <col min="1067" max="1069" width="8.75" style="18" bestFit="1" customWidth="1"/>
    <col min="1070" max="1072" width="9.75" style="18" bestFit="1" customWidth="1"/>
    <col min="1073" max="1073" width="11.375" style="18" bestFit="1" customWidth="1"/>
    <col min="1074" max="1074" width="8.75" style="18" bestFit="1" customWidth="1"/>
    <col min="1075" max="1075" width="11.375" style="18" bestFit="1" customWidth="1"/>
    <col min="1076" max="1076" width="8.75" style="18" bestFit="1" customWidth="1"/>
    <col min="1077" max="1077" width="9.75" style="18" bestFit="1" customWidth="1"/>
    <col min="1078" max="1078" width="11.375" style="18" bestFit="1" customWidth="1"/>
    <col min="1079" max="1081" width="9.75" style="18" bestFit="1" customWidth="1"/>
    <col min="1082" max="1082" width="8.75" style="18" bestFit="1" customWidth="1"/>
    <col min="1083" max="1083" width="11.375" style="18" bestFit="1" customWidth="1"/>
    <col min="1084" max="1084" width="9.75" style="18" bestFit="1" customWidth="1"/>
    <col min="1085" max="1085" width="11.875" style="18" bestFit="1" customWidth="1"/>
    <col min="1086" max="1086" width="9.875" style="18" bestFit="1" customWidth="1"/>
    <col min="1087" max="1087" width="12.875" style="18" bestFit="1" customWidth="1"/>
    <col min="1088" max="1088" width="12" style="18" bestFit="1" customWidth="1"/>
    <col min="1089" max="1089" width="9.75" style="18" bestFit="1" customWidth="1"/>
    <col min="1090" max="1090" width="15.125" style="18" bestFit="1" customWidth="1"/>
    <col min="1091" max="1091" width="8.75" style="18" bestFit="1" customWidth="1"/>
    <col min="1092" max="1093" width="9.75" style="18" bestFit="1" customWidth="1"/>
    <col min="1094" max="1094" width="10.875" style="18" bestFit="1" customWidth="1"/>
    <col min="1095" max="1095" width="10" style="18" bestFit="1" customWidth="1"/>
    <col min="1096" max="1096" width="13.125" style="18" bestFit="1" customWidth="1"/>
    <col min="1097" max="1097" width="9.75" style="18" bestFit="1" customWidth="1"/>
    <col min="1098" max="1098" width="11.375" style="18" bestFit="1" customWidth="1"/>
    <col min="1099" max="1099" width="8.75" style="18" bestFit="1" customWidth="1"/>
    <col min="1100" max="1100" width="10.375" style="18" bestFit="1" customWidth="1"/>
    <col min="1101" max="1101" width="9.75" style="18" bestFit="1" customWidth="1"/>
    <col min="1102" max="1102" width="10.375" style="18" bestFit="1" customWidth="1"/>
    <col min="1103" max="1103" width="8.75" style="18" bestFit="1" customWidth="1"/>
    <col min="1104" max="1104" width="10.375" style="18" bestFit="1" customWidth="1"/>
    <col min="1105" max="1105" width="9.75" style="18" bestFit="1" customWidth="1"/>
    <col min="1106" max="1106" width="10.375" style="18" bestFit="1" customWidth="1"/>
    <col min="1107" max="1108" width="8.75" style="18" bestFit="1" customWidth="1"/>
    <col min="1109" max="1110" width="9.75" style="18" bestFit="1" customWidth="1"/>
    <col min="1111" max="1111" width="11.25" style="18" bestFit="1" customWidth="1"/>
    <col min="1112" max="1112" width="8.75" style="18" bestFit="1" customWidth="1"/>
    <col min="1113" max="1113" width="9.75" style="18" bestFit="1" customWidth="1"/>
    <col min="1114" max="1114" width="11.25" style="18" bestFit="1" customWidth="1"/>
    <col min="1115" max="1115" width="9.75" style="18" bestFit="1" customWidth="1"/>
    <col min="1116" max="1116" width="11.25" style="18" bestFit="1" customWidth="1"/>
    <col min="1117" max="1117" width="9.75" style="18" bestFit="1" customWidth="1"/>
    <col min="1118" max="1118" width="11.375" style="18" bestFit="1" customWidth="1"/>
    <col min="1119" max="1119" width="17.375" style="18" bestFit="1" customWidth="1"/>
    <col min="1120" max="1120" width="20.375" style="18" bestFit="1" customWidth="1"/>
    <col min="1121" max="1121" width="21.375" style="18" bestFit="1" customWidth="1"/>
    <col min="1122" max="1122" width="24.375" style="18" bestFit="1" customWidth="1"/>
    <col min="1123" max="1123" width="21.375" style="18" bestFit="1" customWidth="1"/>
    <col min="1124" max="1124" width="24.375" style="18" bestFit="1" customWidth="1"/>
    <col min="1125" max="1125" width="22.375" style="18" bestFit="1" customWidth="1"/>
    <col min="1126" max="1126" width="25.75" style="18" bestFit="1" customWidth="1"/>
    <col min="1127" max="1127" width="17.875" style="18" bestFit="1" customWidth="1"/>
    <col min="1128" max="1128" width="21" style="18" bestFit="1" customWidth="1"/>
    <col min="1129" max="1129" width="21.875" style="18" bestFit="1" customWidth="1"/>
    <col min="1130" max="1130" width="25" style="18" bestFit="1" customWidth="1"/>
    <col min="1131" max="1131" width="17.75" style="18" bestFit="1" customWidth="1"/>
    <col min="1132" max="1132" width="20.875" style="18" bestFit="1" customWidth="1"/>
    <col min="1133" max="1133" width="18.375" style="18" bestFit="1" customWidth="1"/>
    <col min="1134" max="1134" width="21.75" style="18" bestFit="1" customWidth="1"/>
    <col min="1135" max="1135" width="16.125" style="18" bestFit="1" customWidth="1"/>
    <col min="1136" max="1136" width="19.25" style="18" bestFit="1" customWidth="1"/>
    <col min="1137" max="1137" width="16.125" style="18" bestFit="1" customWidth="1"/>
    <col min="1138" max="1138" width="19.25" style="18" bestFit="1" customWidth="1"/>
    <col min="1139" max="1139" width="18.25" style="18" bestFit="1" customWidth="1"/>
    <col min="1140" max="1140" width="21.375" style="18" bestFit="1" customWidth="1"/>
    <col min="1141" max="1141" width="18.125" style="18" bestFit="1" customWidth="1"/>
    <col min="1142" max="1142" width="21.375" style="18" bestFit="1" customWidth="1"/>
    <col min="1143" max="1143" width="9.75" style="18" bestFit="1" customWidth="1"/>
    <col min="1144" max="1144" width="12.125" style="18" bestFit="1" customWidth="1"/>
    <col min="1145" max="1145" width="14.25" style="18" bestFit="1" customWidth="1"/>
    <col min="1146" max="1146" width="17.375" style="18" bestFit="1" customWidth="1"/>
    <col min="1147" max="1147" width="8.75" style="18" bestFit="1" customWidth="1"/>
    <col min="1148" max="1148" width="11.875" style="18" bestFit="1" customWidth="1"/>
    <col min="1149" max="1149" width="39" style="18" bestFit="1" customWidth="1"/>
    <col min="1150" max="1150" width="42.25" style="18" bestFit="1" customWidth="1"/>
    <col min="1151" max="1151" width="8.75" style="18"/>
    <col min="1152" max="1152" width="12.125" style="18" bestFit="1" customWidth="1"/>
    <col min="1153" max="1153" width="11.25" style="18" bestFit="1" customWidth="1"/>
    <col min="1154" max="16384" width="8.75" style="18"/>
  </cols>
  <sheetData>
    <row r="3" spans="1:366">
      <c r="A3" s="51" t="s">
        <v>1</v>
      </c>
      <c r="B3" s="51" t="s">
        <v>2</v>
      </c>
      <c r="C3" s="52"/>
      <c r="D3" s="52"/>
      <c r="E3" s="52"/>
      <c r="F3" s="52"/>
      <c r="G3" s="52"/>
      <c r="H3" s="52"/>
      <c r="I3" s="52"/>
      <c r="J3" s="52"/>
      <c r="K3" s="52"/>
      <c r="L3" s="52"/>
      <c r="M3" s="52"/>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row>
    <row r="4" spans="1:366">
      <c r="A4" s="52" t="s">
        <v>2630</v>
      </c>
      <c r="B4" s="52" t="s">
        <v>2631</v>
      </c>
      <c r="C4" s="52" t="s">
        <v>2632</v>
      </c>
      <c r="D4" s="52" t="s">
        <v>2633</v>
      </c>
      <c r="E4" s="52" t="s">
        <v>2634</v>
      </c>
      <c r="F4" s="52" t="s">
        <v>2635</v>
      </c>
      <c r="G4" s="52" t="s">
        <v>2636</v>
      </c>
      <c r="H4" s="52" t="s">
        <v>2637</v>
      </c>
      <c r="I4" s="52" t="s">
        <v>2638</v>
      </c>
      <c r="J4" s="52" t="s">
        <v>2639</v>
      </c>
      <c r="K4" s="52" t="s">
        <v>2640</v>
      </c>
      <c r="L4" s="52" t="s">
        <v>2641</v>
      </c>
      <c r="M4" s="52" t="s">
        <v>10</v>
      </c>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row>
    <row r="5" spans="1:366">
      <c r="A5" s="53" t="s">
        <v>357</v>
      </c>
      <c r="B5" s="52">
        <v>12</v>
      </c>
      <c r="C5" s="52">
        <v>16</v>
      </c>
      <c r="D5" s="52">
        <v>1</v>
      </c>
      <c r="E5" s="52">
        <v>15</v>
      </c>
      <c r="F5" s="52">
        <v>23</v>
      </c>
      <c r="G5" s="52">
        <v>11</v>
      </c>
      <c r="H5" s="52">
        <v>8</v>
      </c>
      <c r="I5" s="52">
        <v>11</v>
      </c>
      <c r="J5" s="52">
        <v>19</v>
      </c>
      <c r="K5" s="52">
        <v>13</v>
      </c>
      <c r="L5" s="52">
        <v>16</v>
      </c>
      <c r="M5" s="52">
        <v>145</v>
      </c>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row>
    <row r="6" spans="1:366">
      <c r="A6" s="53" t="s">
        <v>10</v>
      </c>
      <c r="B6" s="52">
        <v>12</v>
      </c>
      <c r="C6" s="52">
        <v>16</v>
      </c>
      <c r="D6" s="52">
        <v>1</v>
      </c>
      <c r="E6" s="52">
        <v>15</v>
      </c>
      <c r="F6" s="52">
        <v>23</v>
      </c>
      <c r="G6" s="52">
        <v>11</v>
      </c>
      <c r="H6" s="52">
        <v>8</v>
      </c>
      <c r="I6" s="52">
        <v>11</v>
      </c>
      <c r="J6" s="52">
        <v>19</v>
      </c>
      <c r="K6" s="52">
        <v>13</v>
      </c>
      <c r="L6" s="52">
        <v>16</v>
      </c>
      <c r="M6" s="52">
        <v>145</v>
      </c>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row>
    <row r="7" spans="1:366">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row>
    <row r="8" spans="1:366">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row>
    <row r="9" spans="1:366">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row>
    <row r="10" spans="1:366">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row>
    <row r="11" spans="1:366">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row>
    <row r="12" spans="1:366">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row>
    <row r="13" spans="1:366">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row>
    <row r="14" spans="1:366">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row>
    <row r="15" spans="1:366">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row>
    <row r="16" spans="1:366">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row>
    <row r="17" spans="1:366">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row>
    <row r="18" spans="1:366">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row>
    <row r="19" spans="1:366">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row>
    <row r="20" spans="1:366">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row>
    <row r="21" spans="1:366">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row>
    <row r="22" spans="1:366">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row>
    <row r="23" spans="1:366">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row>
    <row r="24" spans="1:366">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row>
    <row r="25" spans="1:366">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row>
    <row r="26" spans="1:366">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row>
    <row r="27" spans="1:366">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row>
    <row r="28" spans="1:366">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row>
    <row r="29" spans="1:366">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row>
    <row r="30" spans="1:366">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row>
    <row r="31" spans="1:366">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row>
    <row r="32" spans="1:366">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row>
    <row r="33" spans="1:366">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row>
    <row r="34" spans="1:366">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row>
    <row r="35" spans="1:366">
      <c r="A35"/>
      <c r="B35"/>
      <c r="C35"/>
      <c r="D35"/>
      <c r="E35"/>
      <c r="F35"/>
      <c r="G35"/>
      <c r="H35"/>
    </row>
    <row r="36" spans="1:366">
      <c r="A36"/>
      <c r="B36"/>
      <c r="C36"/>
      <c r="D36"/>
      <c r="E36"/>
      <c r="F36"/>
      <c r="G36"/>
      <c r="H36"/>
    </row>
    <row r="37" spans="1:366">
      <c r="A37"/>
      <c r="B37"/>
      <c r="C37"/>
      <c r="D37"/>
      <c r="E37"/>
      <c r="F37"/>
      <c r="G37"/>
      <c r="H37"/>
    </row>
    <row r="38" spans="1:366">
      <c r="A38"/>
      <c r="B38"/>
      <c r="C38"/>
      <c r="D38"/>
      <c r="E38"/>
      <c r="F38"/>
      <c r="G38"/>
      <c r="H38"/>
    </row>
    <row r="39" spans="1:366">
      <c r="A39"/>
      <c r="B39"/>
      <c r="C39"/>
      <c r="D39"/>
      <c r="E39"/>
      <c r="F39"/>
      <c r="G39"/>
      <c r="H39"/>
    </row>
    <row r="40" spans="1:366">
      <c r="A40"/>
      <c r="B40"/>
      <c r="C40"/>
      <c r="D40"/>
      <c r="E40"/>
      <c r="F40"/>
      <c r="G40"/>
      <c r="H40"/>
    </row>
    <row r="41" spans="1:366">
      <c r="A41"/>
      <c r="B41"/>
      <c r="C41"/>
      <c r="D41"/>
      <c r="E41"/>
      <c r="F41"/>
      <c r="G41"/>
      <c r="H41"/>
    </row>
    <row r="42" spans="1:366">
      <c r="A42"/>
      <c r="B42"/>
      <c r="C42"/>
      <c r="D42"/>
      <c r="E42"/>
      <c r="F42"/>
      <c r="G42"/>
      <c r="H42"/>
    </row>
    <row r="43" spans="1:366">
      <c r="A43"/>
      <c r="B43"/>
      <c r="C43"/>
      <c r="D43"/>
      <c r="E43"/>
      <c r="F43"/>
      <c r="G43"/>
      <c r="H43"/>
    </row>
    <row r="44" spans="1:366">
      <c r="A44"/>
      <c r="B44"/>
      <c r="C44"/>
      <c r="D44"/>
      <c r="E44"/>
      <c r="F44"/>
      <c r="G44"/>
      <c r="H44"/>
    </row>
    <row r="45" spans="1:366">
      <c r="A45"/>
      <c r="B45"/>
      <c r="C45"/>
      <c r="D45"/>
      <c r="E45"/>
      <c r="F45"/>
      <c r="G45"/>
      <c r="H45"/>
    </row>
    <row r="46" spans="1:366">
      <c r="A46"/>
      <c r="B46"/>
      <c r="C46"/>
      <c r="D46"/>
      <c r="E46"/>
      <c r="F46"/>
      <c r="G46"/>
      <c r="H46"/>
    </row>
    <row r="47" spans="1:366">
      <c r="A47"/>
      <c r="B47"/>
      <c r="C47"/>
      <c r="D47"/>
      <c r="E47"/>
      <c r="F47"/>
      <c r="G47"/>
      <c r="H47"/>
    </row>
    <row r="48" spans="1:366">
      <c r="A48"/>
      <c r="B48"/>
      <c r="C48"/>
      <c r="D48"/>
      <c r="E48"/>
      <c r="F48"/>
      <c r="G48"/>
      <c r="H48"/>
    </row>
    <row r="49" spans="1:8">
      <c r="A49"/>
      <c r="B49"/>
      <c r="C49"/>
      <c r="D49"/>
      <c r="E49"/>
      <c r="F49"/>
      <c r="G49"/>
      <c r="H49"/>
    </row>
    <row r="50" spans="1:8">
      <c r="A50"/>
      <c r="B50"/>
      <c r="C50"/>
      <c r="D50"/>
      <c r="E50"/>
      <c r="F50"/>
      <c r="G50"/>
      <c r="H50"/>
    </row>
    <row r="51" spans="1:8">
      <c r="A51"/>
      <c r="B51"/>
      <c r="C51"/>
      <c r="D51"/>
      <c r="E51"/>
      <c r="F51"/>
      <c r="G51"/>
      <c r="H51"/>
    </row>
    <row r="52" spans="1:8">
      <c r="A52"/>
      <c r="B52"/>
      <c r="C52"/>
      <c r="D52"/>
      <c r="E52"/>
      <c r="F52"/>
      <c r="G52"/>
      <c r="H52"/>
    </row>
    <row r="53" spans="1:8">
      <c r="A53"/>
      <c r="B53"/>
      <c r="C53"/>
      <c r="D53"/>
      <c r="E53"/>
      <c r="F53"/>
      <c r="G53"/>
      <c r="H53"/>
    </row>
    <row r="54" spans="1:8">
      <c r="A54"/>
      <c r="B54"/>
      <c r="C54"/>
      <c r="D54"/>
      <c r="E54"/>
      <c r="F54"/>
      <c r="G54"/>
      <c r="H54"/>
    </row>
    <row r="55" spans="1:8">
      <c r="A55"/>
      <c r="B55"/>
      <c r="C55"/>
      <c r="D55"/>
      <c r="E55"/>
      <c r="F55"/>
      <c r="G55"/>
      <c r="H55"/>
    </row>
    <row r="56" spans="1:8">
      <c r="A56"/>
      <c r="B56"/>
      <c r="C56"/>
      <c r="D56"/>
      <c r="E56"/>
      <c r="F56"/>
      <c r="G56"/>
      <c r="H56"/>
    </row>
    <row r="57" spans="1:8">
      <c r="A57"/>
      <c r="B57"/>
      <c r="C57"/>
      <c r="D57"/>
      <c r="E57"/>
      <c r="F57"/>
      <c r="G57"/>
      <c r="H57"/>
    </row>
    <row r="58" spans="1:8">
      <c r="A58"/>
      <c r="B58"/>
      <c r="C58"/>
      <c r="D58"/>
      <c r="E58"/>
      <c r="F58"/>
      <c r="G58"/>
      <c r="H58"/>
    </row>
    <row r="59" spans="1:8">
      <c r="A59"/>
      <c r="B59"/>
      <c r="C59"/>
      <c r="D59"/>
      <c r="E59"/>
      <c r="F59"/>
      <c r="G59"/>
      <c r="H59"/>
    </row>
    <row r="60" spans="1:8">
      <c r="A60"/>
      <c r="B60"/>
      <c r="C60"/>
      <c r="D60"/>
      <c r="E60"/>
      <c r="F60"/>
      <c r="G60"/>
      <c r="H60"/>
    </row>
    <row r="61" spans="1:8">
      <c r="A61"/>
      <c r="B61"/>
      <c r="C61"/>
      <c r="D61"/>
      <c r="E61"/>
      <c r="F61"/>
      <c r="G61"/>
      <c r="H61"/>
    </row>
    <row r="62" spans="1:8">
      <c r="A62"/>
      <c r="B62"/>
      <c r="C62"/>
      <c r="D62"/>
      <c r="E62"/>
      <c r="F62"/>
      <c r="G62"/>
      <c r="H62"/>
    </row>
    <row r="63" spans="1:8">
      <c r="A63"/>
      <c r="B63"/>
      <c r="C63"/>
      <c r="D63"/>
      <c r="E63"/>
      <c r="F63"/>
      <c r="G63"/>
      <c r="H63"/>
    </row>
    <row r="64" spans="1:8">
      <c r="A64"/>
      <c r="B64"/>
      <c r="C64"/>
      <c r="D64"/>
      <c r="E64"/>
      <c r="F64"/>
      <c r="G64"/>
      <c r="H64"/>
    </row>
    <row r="65" spans="1:8">
      <c r="A65"/>
      <c r="B65"/>
      <c r="C65"/>
      <c r="D65"/>
      <c r="E65"/>
      <c r="F65"/>
      <c r="G65"/>
      <c r="H65"/>
    </row>
    <row r="66" spans="1:8">
      <c r="A66"/>
      <c r="B66"/>
      <c r="C66"/>
      <c r="D66"/>
      <c r="E66"/>
      <c r="F66"/>
      <c r="G66"/>
      <c r="H66"/>
    </row>
    <row r="67" spans="1:8">
      <c r="A67"/>
      <c r="B67"/>
      <c r="C67"/>
      <c r="D67"/>
      <c r="E67"/>
      <c r="F67"/>
      <c r="G67"/>
      <c r="H67"/>
    </row>
    <row r="68" spans="1:8">
      <c r="A68"/>
      <c r="B68"/>
      <c r="C68"/>
      <c r="D68"/>
      <c r="E68"/>
      <c r="F68"/>
      <c r="G68"/>
      <c r="H68"/>
    </row>
    <row r="69" spans="1:8">
      <c r="A69"/>
      <c r="B69"/>
      <c r="C69"/>
      <c r="D69"/>
      <c r="E69"/>
      <c r="F69"/>
      <c r="G69"/>
      <c r="H69"/>
    </row>
    <row r="70" spans="1:8">
      <c r="A70"/>
      <c r="B70"/>
      <c r="C70"/>
      <c r="D70"/>
      <c r="E70"/>
      <c r="F70"/>
      <c r="G70"/>
      <c r="H70"/>
    </row>
    <row r="71" spans="1:8">
      <c r="A71"/>
      <c r="B71"/>
      <c r="C71"/>
      <c r="D71"/>
      <c r="E71"/>
      <c r="F71"/>
      <c r="G71"/>
      <c r="H71"/>
    </row>
    <row r="72" spans="1:8">
      <c r="A72"/>
      <c r="B72"/>
      <c r="C72"/>
      <c r="D72"/>
      <c r="E72"/>
      <c r="F72"/>
      <c r="G72"/>
      <c r="H72"/>
    </row>
    <row r="73" spans="1:8">
      <c r="A73"/>
      <c r="B73"/>
      <c r="C73"/>
      <c r="D73"/>
      <c r="E73"/>
      <c r="F73"/>
      <c r="G73"/>
      <c r="H73"/>
    </row>
    <row r="74" spans="1:8">
      <c r="A74"/>
      <c r="B74"/>
      <c r="C74"/>
      <c r="D74"/>
      <c r="E74"/>
      <c r="F74"/>
      <c r="G74"/>
      <c r="H74"/>
    </row>
    <row r="75" spans="1:8">
      <c r="A75"/>
      <c r="B75"/>
      <c r="C75"/>
      <c r="D75"/>
      <c r="E75"/>
      <c r="F75"/>
      <c r="G75"/>
      <c r="H75"/>
    </row>
    <row r="76" spans="1:8">
      <c r="A76"/>
      <c r="B76"/>
      <c r="C76"/>
      <c r="D76"/>
      <c r="E76"/>
      <c r="F76"/>
      <c r="G76"/>
      <c r="H76"/>
    </row>
    <row r="77" spans="1:8">
      <c r="A77"/>
      <c r="B77"/>
      <c r="C77"/>
      <c r="D77"/>
      <c r="E77"/>
      <c r="F77"/>
      <c r="G77"/>
      <c r="H77"/>
    </row>
    <row r="78" spans="1:8">
      <c r="A78"/>
      <c r="B78"/>
      <c r="C78"/>
      <c r="D78"/>
      <c r="E78"/>
      <c r="F78"/>
      <c r="G78"/>
      <c r="H78"/>
    </row>
    <row r="79" spans="1:8">
      <c r="A79"/>
      <c r="B79"/>
      <c r="C79"/>
      <c r="D79"/>
      <c r="E79"/>
      <c r="F79"/>
      <c r="G79"/>
      <c r="H79"/>
    </row>
    <row r="80" spans="1:8">
      <c r="A80"/>
      <c r="B80"/>
      <c r="C80"/>
      <c r="D80"/>
      <c r="E80"/>
      <c r="F80"/>
      <c r="G80"/>
      <c r="H80"/>
    </row>
    <row r="81" spans="1:8">
      <c r="A81"/>
      <c r="B81"/>
      <c r="C81"/>
      <c r="D81"/>
      <c r="E81"/>
      <c r="F81"/>
      <c r="G81"/>
      <c r="H81"/>
    </row>
    <row r="82" spans="1:8">
      <c r="A82"/>
      <c r="B82"/>
      <c r="C82"/>
      <c r="D82"/>
      <c r="E82"/>
      <c r="F82"/>
      <c r="G82"/>
      <c r="H82"/>
    </row>
    <row r="83" spans="1:8">
      <c r="A83"/>
      <c r="B83"/>
      <c r="C83"/>
      <c r="D83"/>
      <c r="E83"/>
      <c r="F83"/>
      <c r="G83"/>
      <c r="H83"/>
    </row>
    <row r="84" spans="1:8">
      <c r="A84"/>
      <c r="B84"/>
      <c r="C84"/>
      <c r="D84"/>
      <c r="E84"/>
      <c r="F84"/>
      <c r="G84"/>
      <c r="H84"/>
    </row>
    <row r="85" spans="1:8">
      <c r="A85"/>
      <c r="B85"/>
      <c r="C85"/>
      <c r="D85"/>
      <c r="E85"/>
      <c r="F85"/>
      <c r="G85"/>
      <c r="H85"/>
    </row>
    <row r="86" spans="1:8">
      <c r="A86"/>
      <c r="B86"/>
      <c r="C86"/>
      <c r="D86"/>
      <c r="E86"/>
      <c r="F86"/>
      <c r="G86"/>
      <c r="H86"/>
    </row>
    <row r="87" spans="1:8">
      <c r="A87"/>
      <c r="B87"/>
      <c r="C87"/>
      <c r="D87"/>
      <c r="E87"/>
      <c r="F87"/>
      <c r="G87"/>
      <c r="H87"/>
    </row>
    <row r="88" spans="1:8">
      <c r="A88"/>
      <c r="B88"/>
      <c r="C88"/>
      <c r="D88"/>
      <c r="E88"/>
      <c r="F88"/>
      <c r="G88"/>
      <c r="H88"/>
    </row>
    <row r="89" spans="1:8">
      <c r="A89"/>
      <c r="B89"/>
      <c r="C89"/>
      <c r="D89"/>
      <c r="E89"/>
      <c r="F89"/>
      <c r="G89"/>
      <c r="H89"/>
    </row>
    <row r="90" spans="1:8">
      <c r="A90"/>
      <c r="B90"/>
      <c r="C90"/>
      <c r="D90"/>
      <c r="E90"/>
      <c r="F90"/>
      <c r="G90"/>
      <c r="H90"/>
    </row>
    <row r="91" spans="1:8">
      <c r="A91"/>
      <c r="B91"/>
      <c r="C91"/>
      <c r="D91"/>
      <c r="E91"/>
      <c r="F91"/>
      <c r="G91"/>
      <c r="H91"/>
    </row>
    <row r="92" spans="1:8">
      <c r="A92"/>
      <c r="B92"/>
      <c r="C92"/>
      <c r="D92"/>
      <c r="E92"/>
      <c r="F92"/>
      <c r="G92"/>
      <c r="H92"/>
    </row>
    <row r="93" spans="1:8">
      <c r="A93"/>
      <c r="B93"/>
      <c r="C93"/>
      <c r="D93"/>
      <c r="E93"/>
      <c r="F93"/>
      <c r="G93"/>
      <c r="H93"/>
    </row>
    <row r="94" spans="1:8">
      <c r="A94"/>
      <c r="B94"/>
      <c r="C94"/>
      <c r="D94"/>
      <c r="E94"/>
      <c r="F94"/>
      <c r="G94"/>
      <c r="H94"/>
    </row>
    <row r="95" spans="1:8">
      <c r="A95"/>
      <c r="B95"/>
      <c r="C95"/>
      <c r="D95"/>
      <c r="E95"/>
      <c r="F95"/>
      <c r="G95"/>
      <c r="H95"/>
    </row>
    <row r="96" spans="1:8">
      <c r="A96"/>
      <c r="B96"/>
      <c r="C96"/>
      <c r="D96"/>
      <c r="E96"/>
      <c r="F96"/>
      <c r="G96"/>
      <c r="H96"/>
    </row>
    <row r="97" spans="1:8">
      <c r="A97"/>
      <c r="B97"/>
      <c r="C97"/>
      <c r="D97"/>
      <c r="E97"/>
      <c r="F97"/>
      <c r="G97"/>
      <c r="H97"/>
    </row>
    <row r="98" spans="1:8">
      <c r="A98"/>
      <c r="B98"/>
      <c r="C98"/>
      <c r="D98"/>
      <c r="E98"/>
      <c r="F98"/>
      <c r="G98"/>
      <c r="H98"/>
    </row>
    <row r="99" spans="1:8">
      <c r="A99"/>
      <c r="B99"/>
      <c r="C99"/>
      <c r="D99"/>
      <c r="E99"/>
      <c r="F99"/>
      <c r="G99"/>
      <c r="H99"/>
    </row>
    <row r="100" spans="1:8">
      <c r="A100"/>
      <c r="B100"/>
      <c r="C100"/>
      <c r="D100"/>
      <c r="E100"/>
      <c r="F100"/>
      <c r="G100"/>
      <c r="H100"/>
    </row>
    <row r="101" spans="1:8">
      <c r="A101"/>
      <c r="B101"/>
      <c r="C101"/>
      <c r="D101"/>
      <c r="E101"/>
      <c r="F101"/>
      <c r="G101"/>
      <c r="H101"/>
    </row>
    <row r="102" spans="1:8">
      <c r="A102"/>
      <c r="B102"/>
      <c r="C102"/>
      <c r="D102"/>
      <c r="E102"/>
      <c r="F102"/>
      <c r="G102"/>
      <c r="H102"/>
    </row>
    <row r="103" spans="1:8">
      <c r="A103"/>
      <c r="B103"/>
      <c r="C103"/>
      <c r="D103"/>
      <c r="E103"/>
      <c r="F103"/>
      <c r="G103"/>
      <c r="H103"/>
    </row>
    <row r="104" spans="1:8">
      <c r="A104"/>
      <c r="B104"/>
      <c r="C104"/>
      <c r="D104"/>
      <c r="E104"/>
      <c r="F104"/>
      <c r="G104"/>
      <c r="H104"/>
    </row>
    <row r="105" spans="1:8">
      <c r="A105"/>
      <c r="B105"/>
      <c r="C105"/>
      <c r="D105"/>
      <c r="E105"/>
      <c r="F105"/>
      <c r="G105"/>
      <c r="H105"/>
    </row>
    <row r="106" spans="1:8">
      <c r="A106"/>
      <c r="B106"/>
      <c r="C106"/>
      <c r="D106"/>
      <c r="E106"/>
      <c r="F106"/>
      <c r="G106"/>
      <c r="H106"/>
    </row>
    <row r="107" spans="1:8">
      <c r="A107"/>
      <c r="B107"/>
      <c r="C107"/>
      <c r="D107"/>
      <c r="E107"/>
      <c r="F107"/>
      <c r="G107"/>
      <c r="H107"/>
    </row>
    <row r="108" spans="1:8">
      <c r="A108"/>
      <c r="B108"/>
      <c r="C108"/>
      <c r="D108"/>
      <c r="E108"/>
      <c r="F108"/>
      <c r="G108"/>
      <c r="H108"/>
    </row>
    <row r="109" spans="1:8">
      <c r="A109"/>
      <c r="B109"/>
      <c r="C109"/>
      <c r="D109"/>
      <c r="E109"/>
      <c r="F109"/>
      <c r="G109"/>
      <c r="H109"/>
    </row>
    <row r="110" spans="1:8">
      <c r="A110"/>
      <c r="B110"/>
      <c r="C110"/>
      <c r="D110"/>
      <c r="E110"/>
      <c r="F110"/>
      <c r="G110"/>
      <c r="H110"/>
    </row>
    <row r="111" spans="1:8">
      <c r="A111"/>
      <c r="B111"/>
      <c r="C111"/>
      <c r="D111"/>
      <c r="E111"/>
      <c r="F111"/>
      <c r="G111"/>
      <c r="H111"/>
    </row>
    <row r="112" spans="1:8">
      <c r="A112"/>
      <c r="B112"/>
      <c r="C112"/>
      <c r="D112"/>
      <c r="E112"/>
      <c r="F112"/>
      <c r="G112"/>
      <c r="H112"/>
    </row>
    <row r="113" spans="1:8">
      <c r="A113"/>
      <c r="B113"/>
      <c r="C113"/>
      <c r="D113"/>
      <c r="E113"/>
      <c r="F113"/>
      <c r="G113"/>
      <c r="H113"/>
    </row>
    <row r="114" spans="1:8">
      <c r="A114"/>
      <c r="B114"/>
      <c r="C114"/>
      <c r="D114"/>
      <c r="E114"/>
      <c r="F114"/>
      <c r="G114"/>
      <c r="H114"/>
    </row>
    <row r="115" spans="1:8">
      <c r="A115"/>
      <c r="B115"/>
      <c r="C115"/>
      <c r="D115"/>
      <c r="E115"/>
      <c r="F115"/>
      <c r="G115"/>
      <c r="H115"/>
    </row>
    <row r="116" spans="1:8">
      <c r="A116"/>
      <c r="B116"/>
      <c r="C116"/>
      <c r="D116"/>
      <c r="E116"/>
      <c r="F116"/>
      <c r="G116"/>
      <c r="H116"/>
    </row>
    <row r="117" spans="1:8">
      <c r="A117"/>
      <c r="B117"/>
      <c r="C117"/>
      <c r="D117"/>
      <c r="E117"/>
      <c r="F117"/>
      <c r="G117"/>
      <c r="H117"/>
    </row>
    <row r="118" spans="1:8">
      <c r="A118"/>
      <c r="B118"/>
      <c r="C118"/>
      <c r="D118"/>
      <c r="E118"/>
      <c r="F118"/>
      <c r="G118"/>
      <c r="H118"/>
    </row>
    <row r="119" spans="1:8">
      <c r="A119"/>
      <c r="B119"/>
      <c r="C119"/>
      <c r="D119"/>
      <c r="E119"/>
      <c r="F119"/>
      <c r="G119"/>
      <c r="H119"/>
    </row>
    <row r="120" spans="1:8">
      <c r="A120"/>
      <c r="B120"/>
      <c r="C120"/>
      <c r="D120"/>
      <c r="E120"/>
      <c r="F120"/>
      <c r="G120"/>
      <c r="H120"/>
    </row>
    <row r="121" spans="1:8">
      <c r="A121"/>
      <c r="B121"/>
      <c r="C121"/>
      <c r="D121"/>
      <c r="E121"/>
      <c r="F121"/>
      <c r="G121"/>
      <c r="H121"/>
    </row>
    <row r="122" spans="1:8">
      <c r="A122"/>
      <c r="B122"/>
      <c r="C122"/>
      <c r="D122"/>
      <c r="E122"/>
      <c r="F122"/>
      <c r="G122"/>
      <c r="H122"/>
    </row>
    <row r="123" spans="1:8">
      <c r="A123"/>
      <c r="B123"/>
      <c r="C123"/>
      <c r="D123"/>
      <c r="E123"/>
      <c r="F123"/>
      <c r="G123"/>
      <c r="H123"/>
    </row>
    <row r="124" spans="1:8">
      <c r="A124"/>
      <c r="B124"/>
      <c r="C124"/>
      <c r="D124"/>
      <c r="E124"/>
      <c r="F124"/>
      <c r="G124"/>
      <c r="H124"/>
    </row>
    <row r="125" spans="1:8">
      <c r="A125"/>
      <c r="B125"/>
      <c r="C125"/>
      <c r="D125"/>
      <c r="E125"/>
      <c r="F125"/>
      <c r="G125"/>
      <c r="H125"/>
    </row>
    <row r="126" spans="1:8">
      <c r="A126"/>
      <c r="B126"/>
      <c r="C126"/>
      <c r="D126"/>
      <c r="E126"/>
      <c r="F126"/>
      <c r="G126"/>
      <c r="H126"/>
    </row>
    <row r="127" spans="1:8">
      <c r="A127"/>
      <c r="B127"/>
      <c r="C127"/>
      <c r="D127"/>
      <c r="E127"/>
      <c r="F127"/>
      <c r="G127"/>
      <c r="H127"/>
    </row>
    <row r="128" spans="1:8">
      <c r="A128"/>
      <c r="B128"/>
      <c r="C128"/>
      <c r="D128"/>
      <c r="E128"/>
      <c r="F128"/>
      <c r="G128"/>
      <c r="H128"/>
    </row>
    <row r="129" spans="1:8">
      <c r="A129"/>
      <c r="B129"/>
      <c r="C129"/>
      <c r="D129"/>
      <c r="E129"/>
      <c r="F129"/>
      <c r="G129"/>
      <c r="H129"/>
    </row>
    <row r="130" spans="1:8">
      <c r="A130"/>
      <c r="B130"/>
      <c r="C130"/>
      <c r="D130"/>
      <c r="E130"/>
      <c r="F130"/>
      <c r="G130"/>
      <c r="H130"/>
    </row>
    <row r="131" spans="1:8">
      <c r="A131"/>
      <c r="B131"/>
      <c r="C131"/>
      <c r="D131"/>
      <c r="E131"/>
      <c r="F131"/>
      <c r="G131"/>
      <c r="H131"/>
    </row>
    <row r="132" spans="1:8">
      <c r="A132"/>
      <c r="B132"/>
      <c r="C132"/>
      <c r="D132"/>
      <c r="E132"/>
      <c r="F132"/>
      <c r="G132"/>
      <c r="H132"/>
    </row>
    <row r="133" spans="1:8">
      <c r="A133"/>
      <c r="B133"/>
      <c r="C133"/>
      <c r="D133"/>
      <c r="E133"/>
      <c r="F133"/>
      <c r="G133"/>
      <c r="H133"/>
    </row>
    <row r="134" spans="1:8">
      <c r="A134"/>
      <c r="B134"/>
      <c r="C134"/>
      <c r="D134"/>
      <c r="E134"/>
      <c r="F134"/>
      <c r="G134"/>
      <c r="H134"/>
    </row>
    <row r="135" spans="1:8">
      <c r="A135"/>
      <c r="B135"/>
      <c r="C135"/>
      <c r="D135"/>
      <c r="E135"/>
      <c r="F135"/>
      <c r="G135"/>
      <c r="H135"/>
    </row>
    <row r="136" spans="1:8">
      <c r="A136"/>
      <c r="B136"/>
      <c r="C136"/>
      <c r="D136"/>
      <c r="E136"/>
      <c r="F136"/>
      <c r="G136"/>
      <c r="H136"/>
    </row>
    <row r="137" spans="1:8">
      <c r="A137"/>
      <c r="B137"/>
      <c r="C137"/>
      <c r="D137"/>
      <c r="E137"/>
      <c r="F137"/>
      <c r="G137"/>
      <c r="H137"/>
    </row>
    <row r="138" spans="1:8">
      <c r="A138"/>
      <c r="B138"/>
      <c r="C138"/>
      <c r="D138"/>
      <c r="E138"/>
      <c r="F138"/>
      <c r="G138"/>
      <c r="H138"/>
    </row>
    <row r="139" spans="1:8">
      <c r="A139"/>
      <c r="B139"/>
      <c r="C139"/>
      <c r="D139"/>
      <c r="E139"/>
      <c r="F139"/>
      <c r="G139"/>
      <c r="H139"/>
    </row>
    <row r="140" spans="1:8">
      <c r="A140"/>
      <c r="B140"/>
      <c r="C140"/>
      <c r="D140"/>
      <c r="E140"/>
      <c r="F140"/>
      <c r="G140"/>
      <c r="H140"/>
    </row>
    <row r="141" spans="1:8">
      <c r="A141"/>
      <c r="B141"/>
      <c r="C141"/>
      <c r="D141"/>
      <c r="E141"/>
      <c r="F141"/>
      <c r="G141"/>
      <c r="H141"/>
    </row>
    <row r="142" spans="1:8">
      <c r="A142"/>
      <c r="B142"/>
      <c r="C142"/>
      <c r="D142"/>
      <c r="E142"/>
      <c r="F142"/>
      <c r="G142"/>
      <c r="H142"/>
    </row>
    <row r="143" spans="1:8">
      <c r="A143"/>
      <c r="B143"/>
      <c r="C143"/>
      <c r="D143"/>
      <c r="E143"/>
      <c r="F143"/>
      <c r="G143"/>
      <c r="H143"/>
    </row>
    <row r="144" spans="1:8">
      <c r="A144"/>
      <c r="B144"/>
      <c r="C144"/>
      <c r="D144"/>
      <c r="E144"/>
      <c r="F144"/>
      <c r="G144"/>
      <c r="H144"/>
    </row>
    <row r="145" spans="1:8">
      <c r="A145"/>
      <c r="B145"/>
      <c r="C145"/>
      <c r="D145"/>
      <c r="E145"/>
      <c r="F145"/>
      <c r="G145"/>
      <c r="H145"/>
    </row>
    <row r="146" spans="1:8">
      <c r="A146"/>
      <c r="B146"/>
      <c r="C146"/>
      <c r="D146"/>
      <c r="E146"/>
      <c r="F146"/>
      <c r="G146"/>
      <c r="H146"/>
    </row>
    <row r="147" spans="1:8">
      <c r="A147"/>
      <c r="B147"/>
      <c r="C147"/>
      <c r="D147"/>
      <c r="E147"/>
      <c r="F147"/>
      <c r="G147"/>
      <c r="H147"/>
    </row>
    <row r="148" spans="1:8">
      <c r="A148"/>
      <c r="B148"/>
      <c r="C148"/>
      <c r="D148"/>
      <c r="E148"/>
      <c r="F148"/>
      <c r="G148"/>
      <c r="H148"/>
    </row>
    <row r="149" spans="1:8">
      <c r="A149"/>
      <c r="B149"/>
      <c r="C149"/>
      <c r="D149"/>
      <c r="E149"/>
      <c r="F149"/>
      <c r="G149"/>
      <c r="H149"/>
    </row>
    <row r="150" spans="1:8">
      <c r="A150"/>
      <c r="B150"/>
      <c r="C150"/>
      <c r="D150"/>
      <c r="E150"/>
      <c r="F150"/>
      <c r="G150"/>
      <c r="H150"/>
    </row>
    <row r="151" spans="1:8">
      <c r="A151"/>
      <c r="B151"/>
      <c r="C151"/>
      <c r="D151"/>
      <c r="E151"/>
      <c r="F151"/>
      <c r="G151"/>
      <c r="H151"/>
    </row>
    <row r="152" spans="1:8">
      <c r="A152"/>
      <c r="B152"/>
      <c r="C152"/>
      <c r="D152"/>
      <c r="E152"/>
      <c r="F152"/>
      <c r="G152"/>
      <c r="H152"/>
    </row>
    <row r="153" spans="1:8">
      <c r="A153"/>
      <c r="B153"/>
      <c r="C153"/>
      <c r="D153"/>
      <c r="E153"/>
      <c r="F153"/>
      <c r="G153"/>
      <c r="H153"/>
    </row>
    <row r="154" spans="1:8">
      <c r="A154"/>
      <c r="B154"/>
      <c r="C154"/>
      <c r="D154"/>
      <c r="E154"/>
      <c r="F154"/>
      <c r="G154"/>
      <c r="H154"/>
    </row>
    <row r="155" spans="1:8">
      <c r="A155"/>
      <c r="B155"/>
      <c r="C155"/>
      <c r="D155"/>
      <c r="E155"/>
      <c r="F155"/>
      <c r="G155"/>
      <c r="H155"/>
    </row>
    <row r="156" spans="1:8">
      <c r="A156"/>
      <c r="B156"/>
      <c r="C156"/>
      <c r="D156"/>
      <c r="E156"/>
      <c r="F156"/>
      <c r="G156"/>
      <c r="H156"/>
    </row>
    <row r="157" spans="1:8">
      <c r="A157"/>
      <c r="B157"/>
      <c r="C157"/>
      <c r="D157"/>
      <c r="E157"/>
      <c r="F157"/>
      <c r="G157"/>
      <c r="H157"/>
    </row>
    <row r="158" spans="1:8">
      <c r="A158"/>
      <c r="B158"/>
      <c r="C158"/>
      <c r="D158"/>
      <c r="E158"/>
      <c r="F158"/>
      <c r="G158"/>
      <c r="H158"/>
    </row>
    <row r="159" spans="1:8">
      <c r="A159"/>
      <c r="B159"/>
      <c r="C159"/>
      <c r="D159"/>
      <c r="E159"/>
      <c r="F159"/>
      <c r="G159"/>
      <c r="H159"/>
    </row>
    <row r="160" spans="1:8">
      <c r="A160"/>
      <c r="B160"/>
      <c r="C160"/>
      <c r="D160"/>
      <c r="E160"/>
      <c r="F160"/>
      <c r="G160"/>
      <c r="H160"/>
    </row>
    <row r="161" spans="1:8">
      <c r="A161"/>
      <c r="B161"/>
      <c r="C161"/>
      <c r="D161"/>
      <c r="E161"/>
      <c r="F161"/>
      <c r="G161"/>
      <c r="H161"/>
    </row>
    <row r="162" spans="1:8">
      <c r="A162"/>
      <c r="B162"/>
      <c r="C162"/>
      <c r="D162"/>
      <c r="E162"/>
      <c r="F162"/>
      <c r="G162"/>
      <c r="H162"/>
    </row>
    <row r="163" spans="1:8">
      <c r="A163"/>
      <c r="B163"/>
      <c r="C163"/>
      <c r="D163"/>
      <c r="E163"/>
      <c r="F163"/>
      <c r="G163"/>
      <c r="H163"/>
    </row>
    <row r="164" spans="1:8">
      <c r="A164"/>
      <c r="B164"/>
      <c r="C164"/>
      <c r="D164"/>
      <c r="E164"/>
      <c r="F164"/>
      <c r="G164"/>
      <c r="H164"/>
    </row>
    <row r="165" spans="1:8">
      <c r="A165"/>
      <c r="B165"/>
      <c r="C165"/>
      <c r="D165"/>
      <c r="E165"/>
      <c r="F165"/>
      <c r="G165"/>
      <c r="H165"/>
    </row>
    <row r="166" spans="1:8">
      <c r="A166"/>
      <c r="B166"/>
      <c r="C166"/>
      <c r="D166"/>
      <c r="E166"/>
      <c r="F166"/>
      <c r="G166"/>
      <c r="H166"/>
    </row>
    <row r="167" spans="1:8">
      <c r="A167"/>
      <c r="B167"/>
      <c r="C167"/>
      <c r="D167"/>
      <c r="E167"/>
      <c r="F167"/>
      <c r="G167"/>
      <c r="H167"/>
    </row>
    <row r="168" spans="1:8">
      <c r="A168"/>
      <c r="B168"/>
      <c r="C168"/>
      <c r="D168"/>
      <c r="E168"/>
      <c r="F168"/>
      <c r="G168"/>
      <c r="H168"/>
    </row>
    <row r="169" spans="1:8">
      <c r="A169"/>
      <c r="B169"/>
      <c r="C169"/>
      <c r="D169"/>
      <c r="E169"/>
      <c r="F169"/>
      <c r="G169"/>
      <c r="H169"/>
    </row>
    <row r="170" spans="1:8">
      <c r="A170"/>
      <c r="B170"/>
      <c r="C170"/>
      <c r="D170"/>
      <c r="E170"/>
      <c r="F170"/>
      <c r="G170"/>
      <c r="H170"/>
    </row>
    <row r="171" spans="1:8">
      <c r="A171"/>
      <c r="B171"/>
      <c r="C171"/>
      <c r="D171"/>
      <c r="E171"/>
      <c r="F171"/>
      <c r="G171"/>
      <c r="H171"/>
    </row>
    <row r="172" spans="1:8">
      <c r="A172"/>
      <c r="B172"/>
      <c r="C172"/>
      <c r="D172"/>
      <c r="E172"/>
      <c r="F172"/>
      <c r="G172"/>
      <c r="H172"/>
    </row>
    <row r="173" spans="1:8">
      <c r="A173"/>
      <c r="B173"/>
      <c r="C173"/>
      <c r="D173"/>
      <c r="E173"/>
      <c r="F173"/>
      <c r="G173"/>
      <c r="H173"/>
    </row>
    <row r="174" spans="1:8">
      <c r="A174"/>
      <c r="B174"/>
      <c r="C174"/>
      <c r="D174"/>
      <c r="E174"/>
      <c r="F174"/>
      <c r="G174"/>
      <c r="H174"/>
    </row>
    <row r="175" spans="1:8">
      <c r="A175"/>
      <c r="B175"/>
      <c r="C175"/>
      <c r="D175"/>
      <c r="E175"/>
      <c r="F175"/>
      <c r="G175"/>
      <c r="H175"/>
    </row>
    <row r="176" spans="1:8">
      <c r="A176"/>
      <c r="B176"/>
      <c r="C176"/>
      <c r="D176"/>
      <c r="E176"/>
      <c r="F176"/>
      <c r="G176"/>
      <c r="H176"/>
    </row>
    <row r="177" spans="1:8">
      <c r="A177"/>
      <c r="B177"/>
      <c r="C177"/>
      <c r="D177"/>
      <c r="E177"/>
      <c r="F177"/>
      <c r="G177"/>
      <c r="H177"/>
    </row>
    <row r="178" spans="1:8">
      <c r="A178"/>
      <c r="B178"/>
      <c r="C178"/>
      <c r="D178"/>
      <c r="E178"/>
      <c r="F178"/>
      <c r="G178"/>
      <c r="H178"/>
    </row>
    <row r="179" spans="1:8">
      <c r="A179"/>
      <c r="B179"/>
      <c r="C179"/>
      <c r="D179"/>
      <c r="E179"/>
      <c r="F179"/>
      <c r="G179"/>
      <c r="H179"/>
    </row>
    <row r="180" spans="1:8">
      <c r="A180"/>
      <c r="B180"/>
      <c r="C180"/>
      <c r="D180"/>
      <c r="E180"/>
      <c r="F180"/>
      <c r="G180"/>
      <c r="H180"/>
    </row>
    <row r="181" spans="1:8">
      <c r="A181"/>
      <c r="B181"/>
      <c r="C181"/>
      <c r="D181"/>
      <c r="E181"/>
      <c r="F181"/>
      <c r="G181"/>
      <c r="H181"/>
    </row>
    <row r="182" spans="1:8">
      <c r="A182"/>
      <c r="B182"/>
      <c r="C182"/>
      <c r="D182"/>
      <c r="E182"/>
      <c r="F182"/>
      <c r="G182"/>
      <c r="H182"/>
    </row>
    <row r="183" spans="1:8">
      <c r="A183"/>
      <c r="B183"/>
      <c r="C183"/>
      <c r="D183"/>
      <c r="E183"/>
      <c r="F183"/>
      <c r="G183"/>
      <c r="H183"/>
    </row>
    <row r="184" spans="1:8">
      <c r="A184"/>
      <c r="B184"/>
      <c r="C184"/>
      <c r="D184"/>
      <c r="E184"/>
      <c r="F184"/>
      <c r="G184"/>
      <c r="H184"/>
    </row>
    <row r="185" spans="1:8">
      <c r="A185"/>
      <c r="B185"/>
      <c r="C185"/>
      <c r="D185"/>
      <c r="E185"/>
      <c r="F185"/>
      <c r="G185"/>
      <c r="H185"/>
    </row>
    <row r="186" spans="1:8">
      <c r="A186"/>
      <c r="B186"/>
      <c r="C186"/>
      <c r="D186"/>
      <c r="E186"/>
      <c r="F186"/>
      <c r="G186"/>
      <c r="H186"/>
    </row>
    <row r="187" spans="1:8">
      <c r="A187"/>
      <c r="B187"/>
      <c r="C187"/>
      <c r="D187"/>
      <c r="E187"/>
      <c r="F187"/>
      <c r="G187"/>
      <c r="H187"/>
    </row>
    <row r="188" spans="1:8">
      <c r="A188"/>
      <c r="B188"/>
      <c r="C188"/>
      <c r="D188"/>
      <c r="E188"/>
      <c r="F188"/>
      <c r="G188"/>
      <c r="H188"/>
    </row>
    <row r="189" spans="1:8">
      <c r="A189"/>
      <c r="B189"/>
      <c r="C189"/>
      <c r="D189"/>
      <c r="E189"/>
      <c r="F189"/>
      <c r="G189"/>
      <c r="H189"/>
    </row>
    <row r="190" spans="1:8">
      <c r="A190"/>
      <c r="B190"/>
      <c r="C190"/>
      <c r="D190"/>
      <c r="E190"/>
      <c r="F190"/>
      <c r="G190"/>
      <c r="H190"/>
    </row>
    <row r="191" spans="1:8">
      <c r="A191"/>
      <c r="B191"/>
      <c r="C191"/>
      <c r="D191"/>
      <c r="E191"/>
      <c r="F191"/>
      <c r="G191"/>
      <c r="H191"/>
    </row>
    <row r="192" spans="1:8">
      <c r="A192"/>
      <c r="B192"/>
      <c r="C192"/>
      <c r="D192"/>
      <c r="E192"/>
      <c r="F192"/>
      <c r="G192"/>
      <c r="H192"/>
    </row>
    <row r="193" spans="1:8">
      <c r="A193"/>
      <c r="B193"/>
      <c r="C193"/>
      <c r="D193"/>
      <c r="E193"/>
      <c r="F193"/>
      <c r="G193"/>
      <c r="H193"/>
    </row>
    <row r="194" spans="1:8">
      <c r="A194"/>
      <c r="B194"/>
      <c r="C194"/>
      <c r="D194"/>
      <c r="E194"/>
      <c r="F194"/>
      <c r="G194"/>
      <c r="H194"/>
    </row>
    <row r="195" spans="1:8">
      <c r="A195"/>
      <c r="B195"/>
      <c r="C195"/>
      <c r="D195"/>
      <c r="E195"/>
      <c r="F195"/>
      <c r="G195"/>
      <c r="H195"/>
    </row>
    <row r="196" spans="1:8">
      <c r="A196"/>
      <c r="B196"/>
      <c r="C196"/>
      <c r="D196"/>
      <c r="E196"/>
      <c r="F196"/>
      <c r="G196"/>
      <c r="H196"/>
    </row>
    <row r="197" spans="1:8">
      <c r="A197"/>
      <c r="B197"/>
      <c r="C197"/>
      <c r="D197"/>
      <c r="E197"/>
      <c r="F197"/>
      <c r="G197"/>
      <c r="H197"/>
    </row>
    <row r="198" spans="1:8">
      <c r="A198"/>
      <c r="B198"/>
      <c r="C198"/>
      <c r="D198"/>
      <c r="E198"/>
      <c r="F198"/>
      <c r="G198"/>
      <c r="H198"/>
    </row>
    <row r="199" spans="1:8">
      <c r="A199"/>
      <c r="B199"/>
      <c r="C199"/>
      <c r="D199"/>
      <c r="E199"/>
      <c r="F199"/>
      <c r="G199"/>
      <c r="H199"/>
    </row>
    <row r="200" spans="1:8">
      <c r="A200"/>
      <c r="B200"/>
      <c r="C200"/>
      <c r="D200"/>
      <c r="E200"/>
      <c r="F200"/>
      <c r="G200"/>
      <c r="H200"/>
    </row>
    <row r="201" spans="1:8">
      <c r="A201"/>
      <c r="B201"/>
      <c r="C201"/>
      <c r="D201"/>
      <c r="E201"/>
      <c r="F201"/>
      <c r="G201"/>
      <c r="H201"/>
    </row>
    <row r="202" spans="1:8">
      <c r="A202"/>
      <c r="B202"/>
      <c r="C202"/>
      <c r="D202"/>
      <c r="E202"/>
      <c r="F202"/>
      <c r="G202"/>
      <c r="H202"/>
    </row>
    <row r="203" spans="1:8">
      <c r="A203"/>
      <c r="B203"/>
      <c r="C203"/>
      <c r="D203"/>
      <c r="E203"/>
      <c r="F203"/>
      <c r="G203"/>
      <c r="H203"/>
    </row>
    <row r="204" spans="1:8">
      <c r="A204"/>
      <c r="B204"/>
      <c r="C204"/>
      <c r="D204"/>
      <c r="E204"/>
      <c r="F204"/>
      <c r="G204"/>
      <c r="H204"/>
    </row>
    <row r="205" spans="1:8">
      <c r="A205"/>
      <c r="B205"/>
      <c r="C205"/>
      <c r="D205"/>
      <c r="E205"/>
      <c r="F205"/>
      <c r="G205"/>
      <c r="H205"/>
    </row>
    <row r="206" spans="1:8">
      <c r="A206"/>
      <c r="B206"/>
      <c r="C206"/>
      <c r="D206"/>
      <c r="E206"/>
      <c r="F206"/>
      <c r="G206"/>
      <c r="H206"/>
    </row>
    <row r="207" spans="1:8">
      <c r="A207"/>
      <c r="B207"/>
      <c r="C207"/>
      <c r="D207"/>
      <c r="E207"/>
      <c r="F207"/>
      <c r="G207"/>
      <c r="H207"/>
    </row>
    <row r="208" spans="1:8">
      <c r="A208"/>
      <c r="B208"/>
      <c r="C208"/>
      <c r="D208"/>
      <c r="E208"/>
      <c r="F208"/>
      <c r="G208"/>
      <c r="H208"/>
    </row>
    <row r="209" spans="1:8">
      <c r="A209"/>
      <c r="B209"/>
      <c r="C209"/>
      <c r="D209"/>
      <c r="E209"/>
      <c r="F209"/>
      <c r="G209"/>
      <c r="H209"/>
    </row>
    <row r="210" spans="1:8">
      <c r="A210"/>
      <c r="B210"/>
      <c r="C210"/>
      <c r="D210"/>
      <c r="E210"/>
      <c r="F210"/>
      <c r="G210"/>
      <c r="H210"/>
    </row>
    <row r="211" spans="1:8">
      <c r="A211"/>
      <c r="B211"/>
      <c r="C211"/>
      <c r="D211"/>
      <c r="E211"/>
      <c r="F211"/>
      <c r="G211"/>
      <c r="H211"/>
    </row>
    <row r="212" spans="1:8">
      <c r="A212"/>
      <c r="B212"/>
      <c r="C212"/>
      <c r="D212"/>
      <c r="E212"/>
      <c r="F212"/>
      <c r="G212"/>
      <c r="H212"/>
    </row>
    <row r="213" spans="1:8">
      <c r="A213"/>
      <c r="B213"/>
      <c r="C213"/>
      <c r="D213"/>
      <c r="E213"/>
      <c r="F213"/>
      <c r="G213"/>
      <c r="H213"/>
    </row>
    <row r="214" spans="1:8">
      <c r="A214"/>
      <c r="B214"/>
      <c r="C214"/>
      <c r="D214"/>
      <c r="E214"/>
      <c r="F214"/>
      <c r="G214"/>
      <c r="H214"/>
    </row>
    <row r="215" spans="1:8">
      <c r="A215"/>
      <c r="B215"/>
      <c r="C215"/>
      <c r="D215"/>
      <c r="E215"/>
      <c r="F215"/>
      <c r="G215"/>
      <c r="H215"/>
    </row>
    <row r="216" spans="1:8">
      <c r="A216"/>
      <c r="B216"/>
      <c r="C216"/>
      <c r="D216"/>
      <c r="E216"/>
      <c r="F216"/>
      <c r="G216"/>
      <c r="H216"/>
    </row>
    <row r="217" spans="1:8">
      <c r="A217"/>
      <c r="B217"/>
      <c r="C217"/>
      <c r="D217"/>
      <c r="E217"/>
      <c r="F217"/>
      <c r="G217"/>
      <c r="H217"/>
    </row>
    <row r="218" spans="1:8">
      <c r="A218"/>
      <c r="B218"/>
      <c r="C218"/>
      <c r="D218"/>
      <c r="E218"/>
      <c r="F218"/>
      <c r="G218"/>
      <c r="H218"/>
    </row>
    <row r="219" spans="1:8">
      <c r="A219"/>
      <c r="B219"/>
      <c r="C219"/>
      <c r="D219"/>
      <c r="E219"/>
      <c r="F219"/>
      <c r="G219"/>
      <c r="H219"/>
    </row>
    <row r="220" spans="1:8">
      <c r="A220"/>
      <c r="B220"/>
      <c r="C220"/>
      <c r="D220"/>
      <c r="E220"/>
      <c r="F220"/>
      <c r="G220"/>
      <c r="H220"/>
    </row>
    <row r="221" spans="1:8">
      <c r="A221"/>
      <c r="B221"/>
      <c r="C221"/>
      <c r="D221"/>
      <c r="E221"/>
      <c r="F221"/>
      <c r="G221"/>
      <c r="H221"/>
    </row>
    <row r="222" spans="1:8">
      <c r="A222"/>
      <c r="B222"/>
      <c r="C222"/>
      <c r="D222"/>
      <c r="E222"/>
      <c r="F222"/>
      <c r="G222"/>
      <c r="H222"/>
    </row>
    <row r="223" spans="1:8">
      <c r="A223"/>
      <c r="B223"/>
      <c r="C223"/>
      <c r="D223"/>
      <c r="E223"/>
      <c r="F223"/>
      <c r="G223"/>
      <c r="H223"/>
    </row>
    <row r="224" spans="1:8">
      <c r="A224"/>
      <c r="B224"/>
      <c r="C224"/>
      <c r="D224"/>
      <c r="E224"/>
      <c r="F224"/>
      <c r="G224"/>
      <c r="H224"/>
    </row>
    <row r="225" spans="1:8">
      <c r="A225"/>
      <c r="B225"/>
      <c r="C225"/>
      <c r="D225"/>
      <c r="E225"/>
      <c r="F225"/>
      <c r="G225"/>
      <c r="H225"/>
    </row>
    <row r="226" spans="1:8">
      <c r="A226"/>
      <c r="B226"/>
      <c r="C226"/>
      <c r="D226"/>
      <c r="E226"/>
      <c r="F226"/>
      <c r="G226"/>
      <c r="H226"/>
    </row>
    <row r="227" spans="1:8">
      <c r="A227"/>
      <c r="B227"/>
      <c r="C227"/>
      <c r="D227"/>
      <c r="E227"/>
      <c r="F227"/>
      <c r="G227"/>
      <c r="H227"/>
    </row>
    <row r="228" spans="1:8">
      <c r="A228"/>
      <c r="B228"/>
      <c r="C228"/>
      <c r="D228"/>
      <c r="E228"/>
      <c r="F228"/>
      <c r="G228"/>
      <c r="H228"/>
    </row>
    <row r="229" spans="1:8">
      <c r="A229"/>
      <c r="B229"/>
      <c r="C229"/>
      <c r="D229"/>
      <c r="E229"/>
      <c r="F229"/>
      <c r="G229"/>
      <c r="H229"/>
    </row>
    <row r="230" spans="1:8">
      <c r="A230"/>
      <c r="B230"/>
      <c r="C230"/>
      <c r="D230"/>
      <c r="E230"/>
      <c r="F230"/>
      <c r="G230"/>
      <c r="H230"/>
    </row>
    <row r="231" spans="1:8">
      <c r="A231"/>
      <c r="B231"/>
      <c r="C231"/>
      <c r="D231"/>
      <c r="E231"/>
      <c r="F231"/>
      <c r="G231"/>
      <c r="H231"/>
    </row>
    <row r="232" spans="1:8">
      <c r="A232"/>
      <c r="B232"/>
      <c r="C232"/>
      <c r="D232"/>
      <c r="E232"/>
      <c r="F232"/>
      <c r="G232"/>
      <c r="H232"/>
    </row>
    <row r="233" spans="1:8">
      <c r="A233"/>
      <c r="B233"/>
      <c r="C233"/>
      <c r="D233"/>
      <c r="E233"/>
      <c r="F233"/>
      <c r="G233"/>
      <c r="H233"/>
    </row>
    <row r="234" spans="1:8">
      <c r="A234"/>
      <c r="B234"/>
      <c r="C234"/>
      <c r="D234"/>
      <c r="E234"/>
      <c r="F234"/>
      <c r="G234"/>
      <c r="H234"/>
    </row>
    <row r="235" spans="1:8">
      <c r="A235"/>
      <c r="B235"/>
      <c r="C235"/>
      <c r="D235"/>
      <c r="E235"/>
      <c r="F235"/>
      <c r="G235"/>
      <c r="H235"/>
    </row>
    <row r="236" spans="1:8">
      <c r="A236"/>
      <c r="B236"/>
      <c r="C236"/>
      <c r="D236"/>
      <c r="E236"/>
      <c r="F236"/>
      <c r="G236"/>
      <c r="H236"/>
    </row>
    <row r="237" spans="1:8">
      <c r="A237"/>
      <c r="B237"/>
      <c r="C237"/>
      <c r="D237"/>
      <c r="E237"/>
      <c r="F237"/>
      <c r="G237"/>
      <c r="H237"/>
    </row>
    <row r="238" spans="1:8">
      <c r="A238"/>
      <c r="B238"/>
      <c r="C238"/>
      <c r="D238"/>
      <c r="E238"/>
      <c r="F238"/>
      <c r="G238"/>
      <c r="H238"/>
    </row>
    <row r="239" spans="1:8">
      <c r="A239"/>
      <c r="B239"/>
      <c r="C239"/>
      <c r="D239"/>
      <c r="E239"/>
      <c r="F239"/>
      <c r="G239"/>
      <c r="H239"/>
    </row>
    <row r="240" spans="1:8">
      <c r="A240"/>
      <c r="B240"/>
      <c r="C240"/>
      <c r="D240"/>
      <c r="E240"/>
      <c r="F240"/>
      <c r="G240"/>
      <c r="H240"/>
    </row>
    <row r="241" spans="1:8">
      <c r="A241"/>
      <c r="B241"/>
      <c r="C241"/>
      <c r="D241"/>
      <c r="E241"/>
      <c r="F241"/>
      <c r="G241"/>
      <c r="H241"/>
    </row>
    <row r="242" spans="1:8">
      <c r="A242"/>
      <c r="B242"/>
      <c r="C242"/>
      <c r="D242"/>
      <c r="E242"/>
      <c r="F242"/>
      <c r="G242"/>
      <c r="H242"/>
    </row>
    <row r="243" spans="1:8">
      <c r="A243"/>
      <c r="B243"/>
      <c r="C243"/>
      <c r="D243"/>
      <c r="E243"/>
      <c r="F243"/>
      <c r="G243"/>
      <c r="H243"/>
    </row>
    <row r="244" spans="1:8">
      <c r="A244"/>
      <c r="B244"/>
      <c r="C244"/>
      <c r="D244"/>
      <c r="E244"/>
      <c r="F244"/>
      <c r="G244"/>
      <c r="H244"/>
    </row>
    <row r="245" spans="1:8">
      <c r="A245"/>
      <c r="B245"/>
      <c r="C245"/>
      <c r="D245"/>
      <c r="E245"/>
      <c r="F245"/>
      <c r="G245"/>
      <c r="H245"/>
    </row>
    <row r="246" spans="1:8">
      <c r="A246"/>
      <c r="B246"/>
      <c r="C246"/>
      <c r="D246"/>
      <c r="E246"/>
      <c r="F246"/>
      <c r="G246"/>
      <c r="H246"/>
    </row>
    <row r="247" spans="1:8">
      <c r="A247"/>
      <c r="B247"/>
      <c r="C247"/>
      <c r="D247"/>
      <c r="E247"/>
      <c r="F247"/>
      <c r="G247"/>
      <c r="H247"/>
    </row>
    <row r="248" spans="1:8">
      <c r="A248"/>
      <c r="B248"/>
      <c r="C248"/>
      <c r="D248"/>
      <c r="E248"/>
      <c r="F248"/>
      <c r="G248"/>
      <c r="H248"/>
    </row>
    <row r="249" spans="1:8">
      <c r="A249"/>
      <c r="B249"/>
      <c r="C249"/>
      <c r="D249"/>
      <c r="E249"/>
      <c r="F249"/>
      <c r="G249"/>
      <c r="H249"/>
    </row>
    <row r="250" spans="1:8">
      <c r="A250"/>
      <c r="B250"/>
      <c r="C250"/>
      <c r="D250"/>
      <c r="E250"/>
      <c r="F250"/>
      <c r="G250"/>
      <c r="H250"/>
    </row>
    <row r="251" spans="1:8">
      <c r="A251"/>
      <c r="B251"/>
      <c r="C251"/>
      <c r="D251"/>
      <c r="E251"/>
      <c r="F251"/>
      <c r="G251"/>
      <c r="H251"/>
    </row>
    <row r="252" spans="1:8">
      <c r="A252"/>
      <c r="B252"/>
      <c r="C252"/>
      <c r="D252"/>
      <c r="E252"/>
      <c r="F252"/>
      <c r="G252"/>
      <c r="H252"/>
    </row>
    <row r="253" spans="1:8">
      <c r="A253"/>
      <c r="B253"/>
      <c r="C253"/>
      <c r="D253"/>
      <c r="E253"/>
      <c r="F253"/>
      <c r="G253"/>
      <c r="H253"/>
    </row>
    <row r="254" spans="1:8">
      <c r="A254"/>
      <c r="B254"/>
      <c r="C254"/>
      <c r="D254"/>
      <c r="E254"/>
      <c r="F254"/>
      <c r="G254"/>
      <c r="H254"/>
    </row>
    <row r="255" spans="1:8">
      <c r="A255"/>
      <c r="B255"/>
      <c r="C255"/>
      <c r="D255"/>
      <c r="E255"/>
      <c r="F255"/>
      <c r="G255"/>
      <c r="H255"/>
    </row>
    <row r="256" spans="1:8">
      <c r="A256"/>
      <c r="B256"/>
      <c r="C256"/>
      <c r="D256"/>
      <c r="E256"/>
      <c r="F256"/>
      <c r="G256"/>
      <c r="H256"/>
    </row>
    <row r="257" spans="1:8">
      <c r="A257"/>
      <c r="B257"/>
      <c r="C257"/>
      <c r="D257"/>
      <c r="E257"/>
      <c r="F257"/>
      <c r="G257"/>
      <c r="H257"/>
    </row>
    <row r="258" spans="1:8">
      <c r="A258"/>
      <c r="B258"/>
      <c r="C258"/>
      <c r="D258"/>
      <c r="E258"/>
      <c r="F258"/>
      <c r="G258"/>
      <c r="H258"/>
    </row>
    <row r="259" spans="1:8">
      <c r="A259"/>
      <c r="B259"/>
      <c r="C259"/>
      <c r="D259"/>
      <c r="E259"/>
      <c r="F259"/>
      <c r="G259"/>
      <c r="H259"/>
    </row>
    <row r="260" spans="1:8">
      <c r="A260"/>
      <c r="B260"/>
      <c r="C260"/>
      <c r="D260"/>
      <c r="E260"/>
      <c r="F260"/>
      <c r="G260"/>
      <c r="H260"/>
    </row>
    <row r="261" spans="1:8">
      <c r="A261"/>
      <c r="B261"/>
      <c r="C261"/>
      <c r="D261"/>
      <c r="E261"/>
      <c r="F261"/>
      <c r="G261"/>
      <c r="H261"/>
    </row>
    <row r="262" spans="1:8">
      <c r="A262"/>
      <c r="B262"/>
      <c r="C262"/>
      <c r="D262"/>
      <c r="E262"/>
      <c r="F262"/>
      <c r="G262"/>
      <c r="H262"/>
    </row>
    <row r="263" spans="1:8">
      <c r="A263"/>
      <c r="B263"/>
      <c r="C263"/>
      <c r="D263"/>
      <c r="E263"/>
      <c r="F263"/>
      <c r="G263"/>
      <c r="H263"/>
    </row>
    <row r="264" spans="1:8">
      <c r="A264"/>
      <c r="B264"/>
      <c r="C264"/>
      <c r="D264"/>
      <c r="E264"/>
      <c r="F264"/>
      <c r="G264"/>
      <c r="H264"/>
    </row>
    <row r="265" spans="1:8">
      <c r="A265"/>
      <c r="B265"/>
      <c r="C265"/>
      <c r="D265"/>
      <c r="E265"/>
      <c r="F265"/>
      <c r="G265"/>
      <c r="H265"/>
    </row>
    <row r="266" spans="1:8">
      <c r="A266"/>
      <c r="B266"/>
      <c r="C266"/>
      <c r="D266"/>
      <c r="E266"/>
      <c r="F266"/>
      <c r="G266"/>
      <c r="H266"/>
    </row>
    <row r="267" spans="1:8">
      <c r="A267"/>
      <c r="B267"/>
      <c r="C267"/>
      <c r="D267"/>
      <c r="E267"/>
      <c r="F267"/>
      <c r="G267"/>
      <c r="H267"/>
    </row>
    <row r="268" spans="1:8">
      <c r="A268"/>
      <c r="B268"/>
      <c r="C268"/>
      <c r="D268"/>
      <c r="E268"/>
      <c r="F268"/>
      <c r="G268"/>
      <c r="H268"/>
    </row>
    <row r="269" spans="1:8">
      <c r="A269"/>
      <c r="B269"/>
      <c r="C269"/>
      <c r="D269"/>
      <c r="E269"/>
      <c r="F269"/>
      <c r="G269"/>
      <c r="H269"/>
    </row>
    <row r="270" spans="1:8">
      <c r="A270"/>
      <c r="B270"/>
      <c r="C270"/>
      <c r="D270"/>
      <c r="E270"/>
      <c r="F270"/>
      <c r="G270"/>
      <c r="H270"/>
    </row>
    <row r="271" spans="1:8">
      <c r="A271"/>
      <c r="B271"/>
      <c r="C271"/>
      <c r="D271"/>
      <c r="E271"/>
      <c r="F271"/>
      <c r="G271"/>
      <c r="H271"/>
    </row>
    <row r="272" spans="1:8">
      <c r="A272"/>
      <c r="B272"/>
      <c r="C272"/>
      <c r="D272"/>
      <c r="E272"/>
      <c r="F272"/>
      <c r="G272"/>
      <c r="H272"/>
    </row>
    <row r="273" spans="1:8">
      <c r="A273"/>
      <c r="B273"/>
      <c r="C273"/>
      <c r="D273"/>
      <c r="E273"/>
      <c r="F273"/>
      <c r="G273"/>
      <c r="H273"/>
    </row>
    <row r="274" spans="1:8">
      <c r="A274"/>
      <c r="B274"/>
      <c r="C274"/>
      <c r="D274"/>
      <c r="E274"/>
      <c r="F274"/>
      <c r="G274"/>
      <c r="H274"/>
    </row>
    <row r="275" spans="1:8">
      <c r="A275"/>
      <c r="B275"/>
      <c r="C275"/>
      <c r="D275"/>
      <c r="E275"/>
      <c r="F275"/>
      <c r="G275"/>
      <c r="H275"/>
    </row>
    <row r="276" spans="1:8">
      <c r="A276"/>
      <c r="B276"/>
      <c r="C276"/>
      <c r="D276"/>
      <c r="E276"/>
      <c r="F276"/>
      <c r="G276"/>
      <c r="H276"/>
    </row>
    <row r="277" spans="1:8">
      <c r="A277"/>
      <c r="B277"/>
      <c r="C277"/>
      <c r="D277"/>
      <c r="E277"/>
      <c r="F277"/>
      <c r="G277"/>
      <c r="H277"/>
    </row>
    <row r="278" spans="1:8">
      <c r="A278"/>
      <c r="B278"/>
      <c r="C278"/>
      <c r="D278"/>
      <c r="E278"/>
      <c r="F278"/>
      <c r="G278"/>
      <c r="H278"/>
    </row>
    <row r="279" spans="1:8">
      <c r="A279"/>
      <c r="B279"/>
      <c r="C279"/>
      <c r="D279"/>
      <c r="E279"/>
      <c r="F279"/>
      <c r="G279"/>
      <c r="H279"/>
    </row>
    <row r="280" spans="1:8">
      <c r="A280"/>
      <c r="B280"/>
      <c r="C280"/>
      <c r="D280"/>
      <c r="E280"/>
      <c r="F280"/>
      <c r="G280"/>
      <c r="H280"/>
    </row>
    <row r="281" spans="1:8">
      <c r="A281"/>
      <c r="B281"/>
      <c r="C281"/>
      <c r="D281"/>
      <c r="E281"/>
      <c r="F281"/>
      <c r="G281"/>
      <c r="H281"/>
    </row>
    <row r="282" spans="1:8">
      <c r="A282"/>
      <c r="B282"/>
      <c r="C282"/>
      <c r="D282"/>
      <c r="E282"/>
      <c r="F282"/>
      <c r="G282"/>
      <c r="H282"/>
    </row>
    <row r="283" spans="1:8">
      <c r="A283"/>
      <c r="B283"/>
      <c r="C283"/>
      <c r="D283"/>
      <c r="E283"/>
      <c r="F283"/>
      <c r="G283"/>
      <c r="H283"/>
    </row>
    <row r="284" spans="1:8">
      <c r="A284"/>
      <c r="B284"/>
      <c r="C284"/>
      <c r="D284"/>
      <c r="E284"/>
      <c r="F284"/>
      <c r="G284"/>
      <c r="H284"/>
    </row>
    <row r="285" spans="1:8">
      <c r="A285"/>
      <c r="B285"/>
      <c r="C285"/>
      <c r="D285"/>
      <c r="E285"/>
      <c r="F285"/>
      <c r="G285"/>
      <c r="H285"/>
    </row>
    <row r="286" spans="1:8">
      <c r="A286"/>
      <c r="B286"/>
      <c r="C286"/>
      <c r="D286"/>
      <c r="E286"/>
      <c r="F286"/>
      <c r="G286"/>
      <c r="H286"/>
    </row>
    <row r="287" spans="1:8">
      <c r="A287"/>
      <c r="B287"/>
      <c r="C287"/>
      <c r="D287"/>
      <c r="E287"/>
      <c r="F287"/>
      <c r="G287"/>
      <c r="H287"/>
    </row>
    <row r="288" spans="1:8">
      <c r="A288"/>
      <c r="B288"/>
      <c r="C288"/>
      <c r="D288"/>
      <c r="E288"/>
      <c r="F288"/>
      <c r="G288"/>
      <c r="H288"/>
    </row>
    <row r="289" spans="1:8">
      <c r="A289"/>
      <c r="B289"/>
      <c r="C289"/>
      <c r="D289"/>
      <c r="E289"/>
      <c r="F289"/>
      <c r="G289"/>
      <c r="H289"/>
    </row>
    <row r="290" spans="1:8">
      <c r="A290"/>
      <c r="B290"/>
      <c r="C290"/>
      <c r="D290"/>
      <c r="E290"/>
      <c r="F290"/>
      <c r="G290"/>
      <c r="H290"/>
    </row>
    <row r="291" spans="1:8">
      <c r="A291"/>
      <c r="B291"/>
      <c r="C291"/>
      <c r="D291"/>
      <c r="E291"/>
      <c r="F291"/>
      <c r="G291"/>
      <c r="H291"/>
    </row>
    <row r="292" spans="1:8">
      <c r="A292"/>
      <c r="B292"/>
      <c r="C292"/>
      <c r="D292"/>
      <c r="E292"/>
      <c r="F292"/>
      <c r="G292"/>
      <c r="H292"/>
    </row>
    <row r="293" spans="1:8">
      <c r="A293"/>
      <c r="B293"/>
      <c r="C293"/>
      <c r="D293"/>
      <c r="E293"/>
      <c r="F293"/>
      <c r="G293"/>
      <c r="H293"/>
    </row>
    <row r="294" spans="1:8">
      <c r="A294"/>
      <c r="B294"/>
      <c r="C294"/>
      <c r="D294"/>
      <c r="E294"/>
      <c r="F294"/>
      <c r="G294"/>
      <c r="H294"/>
    </row>
    <row r="295" spans="1:8">
      <c r="A295"/>
      <c r="B295"/>
      <c r="C295"/>
      <c r="D295"/>
      <c r="E295"/>
      <c r="F295"/>
      <c r="G295"/>
      <c r="H295"/>
    </row>
    <row r="296" spans="1:8">
      <c r="A296"/>
      <c r="B296"/>
      <c r="C296"/>
      <c r="D296"/>
      <c r="E296"/>
      <c r="F296"/>
      <c r="G296"/>
      <c r="H296"/>
    </row>
    <row r="297" spans="1:8">
      <c r="A297"/>
      <c r="B297"/>
      <c r="C297"/>
      <c r="D297"/>
      <c r="E297"/>
      <c r="F297"/>
      <c r="G297"/>
      <c r="H297"/>
    </row>
    <row r="298" spans="1:8">
      <c r="A298"/>
      <c r="B298"/>
      <c r="C298"/>
      <c r="D298"/>
      <c r="E298"/>
      <c r="F298"/>
      <c r="G298"/>
      <c r="H298"/>
    </row>
    <row r="299" spans="1:8">
      <c r="A299"/>
      <c r="B299"/>
      <c r="C299"/>
      <c r="D299"/>
      <c r="E299"/>
      <c r="F299"/>
      <c r="G299"/>
      <c r="H299"/>
    </row>
    <row r="300" spans="1:8">
      <c r="A300"/>
      <c r="B300"/>
      <c r="C300"/>
      <c r="D300"/>
      <c r="E300"/>
      <c r="F300"/>
      <c r="G300"/>
      <c r="H300"/>
    </row>
    <row r="301" spans="1:8">
      <c r="A301"/>
      <c r="B301"/>
      <c r="C301"/>
      <c r="D301"/>
      <c r="E301"/>
      <c r="F301"/>
      <c r="G301"/>
      <c r="H301"/>
    </row>
    <row r="302" spans="1:8">
      <c r="A302"/>
      <c r="B302"/>
      <c r="C302"/>
      <c r="D302"/>
      <c r="E302"/>
      <c r="F302"/>
      <c r="G302"/>
      <c r="H302"/>
    </row>
    <row r="303" spans="1:8">
      <c r="A303"/>
      <c r="B303"/>
      <c r="C303"/>
      <c r="D303"/>
      <c r="E303"/>
      <c r="F303"/>
      <c r="G303"/>
      <c r="H303"/>
    </row>
    <row r="304" spans="1:8">
      <c r="A304"/>
      <c r="B304"/>
      <c r="C304"/>
      <c r="D304"/>
      <c r="E304"/>
      <c r="F304"/>
      <c r="G304"/>
      <c r="H304"/>
    </row>
    <row r="305" spans="1:8">
      <c r="A305"/>
      <c r="B305"/>
      <c r="C305"/>
      <c r="D305"/>
      <c r="E305"/>
      <c r="F305"/>
      <c r="G305"/>
      <c r="H305"/>
    </row>
    <row r="306" spans="1:8">
      <c r="A306"/>
      <c r="B306"/>
      <c r="C306"/>
      <c r="D306"/>
      <c r="E306"/>
      <c r="F306"/>
      <c r="G306"/>
      <c r="H306"/>
    </row>
    <row r="307" spans="1:8">
      <c r="A307"/>
      <c r="B307"/>
      <c r="C307"/>
      <c r="D307"/>
      <c r="E307"/>
      <c r="F307"/>
      <c r="G307"/>
      <c r="H307"/>
    </row>
    <row r="308" spans="1:8">
      <c r="A308"/>
      <c r="B308"/>
      <c r="C308"/>
      <c r="D308"/>
      <c r="E308"/>
      <c r="F308"/>
      <c r="G308"/>
      <c r="H308"/>
    </row>
    <row r="309" spans="1:8">
      <c r="A309"/>
      <c r="B309"/>
      <c r="C309"/>
      <c r="D309"/>
      <c r="E309"/>
      <c r="F309"/>
      <c r="G309"/>
      <c r="H309"/>
    </row>
    <row r="310" spans="1:8">
      <c r="A310"/>
      <c r="B310"/>
      <c r="C310"/>
      <c r="D310"/>
      <c r="E310"/>
      <c r="F310"/>
      <c r="G310"/>
      <c r="H310"/>
    </row>
    <row r="311" spans="1:8">
      <c r="A311"/>
      <c r="B311"/>
      <c r="C311"/>
      <c r="D311"/>
      <c r="E311"/>
      <c r="F311"/>
      <c r="G311"/>
      <c r="H311"/>
    </row>
    <row r="312" spans="1:8">
      <c r="A312"/>
      <c r="B312"/>
      <c r="C312"/>
      <c r="D312"/>
      <c r="E312"/>
      <c r="F312"/>
      <c r="G312"/>
      <c r="H312"/>
    </row>
    <row r="313" spans="1:8">
      <c r="A313"/>
      <c r="B313"/>
      <c r="C313"/>
      <c r="D313"/>
      <c r="E313"/>
      <c r="F313"/>
      <c r="G313"/>
      <c r="H313"/>
    </row>
    <row r="314" spans="1:8">
      <c r="A314"/>
      <c r="B314"/>
      <c r="C314"/>
      <c r="D314"/>
      <c r="E314"/>
      <c r="F314"/>
      <c r="G314"/>
      <c r="H314"/>
    </row>
    <row r="315" spans="1:8">
      <c r="A315"/>
      <c r="B315"/>
      <c r="C315"/>
      <c r="D315"/>
      <c r="E315"/>
      <c r="F315"/>
      <c r="G315"/>
      <c r="H315"/>
    </row>
    <row r="316" spans="1:8">
      <c r="A316"/>
      <c r="B316"/>
      <c r="C316"/>
      <c r="D316"/>
      <c r="E316"/>
      <c r="F316"/>
      <c r="G316"/>
      <c r="H316"/>
    </row>
    <row r="317" spans="1:8">
      <c r="A317"/>
      <c r="B317"/>
      <c r="C317"/>
      <c r="D317"/>
      <c r="E317"/>
      <c r="F317"/>
      <c r="G317"/>
      <c r="H317"/>
    </row>
    <row r="318" spans="1:8">
      <c r="A318"/>
      <c r="B318"/>
      <c r="C318"/>
      <c r="D318"/>
      <c r="E318"/>
      <c r="F318"/>
      <c r="G318"/>
      <c r="H318"/>
    </row>
    <row r="319" spans="1:8">
      <c r="A319"/>
      <c r="B319"/>
      <c r="C319"/>
      <c r="D319"/>
      <c r="E319"/>
      <c r="F319"/>
      <c r="G319"/>
      <c r="H319"/>
    </row>
    <row r="320" spans="1:8">
      <c r="A320"/>
      <c r="B320"/>
      <c r="C320"/>
      <c r="D320"/>
      <c r="E320"/>
      <c r="F320"/>
      <c r="G320"/>
      <c r="H320"/>
    </row>
    <row r="321" spans="1:8">
      <c r="A321"/>
      <c r="B321"/>
      <c r="C321"/>
      <c r="D321"/>
      <c r="E321"/>
      <c r="F321"/>
      <c r="G321"/>
      <c r="H321"/>
    </row>
    <row r="322" spans="1:8">
      <c r="A322"/>
      <c r="B322"/>
      <c r="C322"/>
      <c r="D322"/>
      <c r="E322"/>
      <c r="F322"/>
      <c r="G322"/>
      <c r="H322"/>
    </row>
    <row r="323" spans="1:8">
      <c r="A323"/>
      <c r="B323"/>
      <c r="C323"/>
      <c r="D323"/>
      <c r="E323"/>
      <c r="F323"/>
      <c r="G323"/>
      <c r="H323"/>
    </row>
    <row r="324" spans="1:8">
      <c r="A324"/>
      <c r="B324"/>
      <c r="C324"/>
      <c r="D324"/>
      <c r="E324"/>
      <c r="F324"/>
      <c r="G324"/>
      <c r="H324"/>
    </row>
    <row r="325" spans="1:8">
      <c r="A325"/>
      <c r="B325"/>
      <c r="C325"/>
      <c r="D325"/>
      <c r="E325"/>
      <c r="F325"/>
      <c r="G325"/>
      <c r="H325"/>
    </row>
    <row r="326" spans="1:8">
      <c r="A326"/>
      <c r="B326"/>
      <c r="C326"/>
      <c r="D326"/>
      <c r="E326"/>
      <c r="F326"/>
      <c r="G326"/>
      <c r="H326"/>
    </row>
    <row r="327" spans="1:8">
      <c r="A327"/>
      <c r="B327"/>
      <c r="C327"/>
      <c r="D327"/>
      <c r="E327"/>
      <c r="F327"/>
      <c r="G327"/>
      <c r="H327"/>
    </row>
    <row r="328" spans="1:8">
      <c r="A328"/>
      <c r="B328"/>
      <c r="C328"/>
      <c r="D328"/>
      <c r="E328"/>
      <c r="F328"/>
      <c r="G328"/>
      <c r="H328"/>
    </row>
    <row r="329" spans="1:8">
      <c r="A329"/>
      <c r="B329"/>
      <c r="C329"/>
      <c r="D329"/>
      <c r="E329"/>
      <c r="F329"/>
      <c r="G329"/>
      <c r="H329"/>
    </row>
    <row r="330" spans="1:8">
      <c r="A330"/>
      <c r="B330"/>
      <c r="C330"/>
      <c r="D330"/>
      <c r="E330"/>
      <c r="F330"/>
      <c r="G330"/>
      <c r="H330"/>
    </row>
    <row r="331" spans="1:8">
      <c r="A331"/>
      <c r="B331"/>
      <c r="C331"/>
      <c r="D331"/>
      <c r="E331"/>
      <c r="F331"/>
      <c r="G331"/>
      <c r="H331"/>
    </row>
    <row r="332" spans="1:8">
      <c r="A332"/>
      <c r="B332"/>
      <c r="C332"/>
      <c r="D332"/>
      <c r="E332"/>
      <c r="F332"/>
      <c r="G332"/>
      <c r="H332"/>
    </row>
    <row r="333" spans="1:8">
      <c r="A333"/>
      <c r="B333"/>
      <c r="C333"/>
      <c r="D333"/>
      <c r="E333"/>
      <c r="F333"/>
      <c r="G333"/>
      <c r="H333"/>
    </row>
    <row r="334" spans="1:8">
      <c r="A334"/>
      <c r="B334"/>
      <c r="C334"/>
      <c r="D334"/>
      <c r="E334"/>
      <c r="F334"/>
      <c r="G334"/>
      <c r="H334"/>
    </row>
    <row r="335" spans="1:8">
      <c r="A335"/>
      <c r="B335"/>
      <c r="C335"/>
      <c r="D335"/>
      <c r="E335"/>
      <c r="F335"/>
      <c r="G335"/>
      <c r="H335"/>
    </row>
    <row r="336" spans="1:8">
      <c r="A336"/>
      <c r="B336"/>
      <c r="C336"/>
      <c r="D336"/>
      <c r="E336"/>
      <c r="F336"/>
      <c r="G336"/>
      <c r="H336"/>
    </row>
    <row r="337" spans="1:8">
      <c r="A337"/>
      <c r="B337"/>
      <c r="C337"/>
      <c r="D337"/>
      <c r="E337"/>
      <c r="F337"/>
      <c r="G337"/>
      <c r="H337"/>
    </row>
    <row r="338" spans="1:8">
      <c r="A338"/>
      <c r="B338"/>
      <c r="C338"/>
      <c r="D338"/>
      <c r="E338"/>
      <c r="F338"/>
      <c r="G338"/>
      <c r="H338"/>
    </row>
    <row r="339" spans="1:8">
      <c r="A339"/>
      <c r="B339"/>
      <c r="C339"/>
      <c r="D339"/>
      <c r="E339"/>
      <c r="F339"/>
      <c r="G339"/>
      <c r="H339"/>
    </row>
    <row r="340" spans="1:8">
      <c r="A340"/>
      <c r="B340"/>
      <c r="C340"/>
      <c r="D340"/>
      <c r="E340"/>
      <c r="F340"/>
      <c r="G340"/>
      <c r="H340"/>
    </row>
    <row r="341" spans="1:8">
      <c r="A341"/>
      <c r="B341"/>
      <c r="C341"/>
      <c r="D341"/>
      <c r="E341"/>
      <c r="F341"/>
      <c r="G341"/>
      <c r="H341"/>
    </row>
    <row r="342" spans="1:8">
      <c r="A342"/>
      <c r="B342"/>
      <c r="C342"/>
      <c r="D342"/>
      <c r="E342"/>
      <c r="F342"/>
      <c r="G342"/>
      <c r="H342"/>
    </row>
    <row r="343" spans="1:8">
      <c r="A343"/>
      <c r="B343"/>
      <c r="C343"/>
      <c r="D343"/>
      <c r="E343"/>
      <c r="F343"/>
      <c r="G343"/>
      <c r="H343"/>
    </row>
    <row r="344" spans="1:8">
      <c r="A344"/>
      <c r="B344"/>
      <c r="C344"/>
      <c r="D344"/>
      <c r="E344"/>
      <c r="F344"/>
      <c r="G344"/>
      <c r="H344"/>
    </row>
    <row r="345" spans="1:8">
      <c r="A345"/>
      <c r="B345"/>
      <c r="C345"/>
      <c r="D345"/>
      <c r="E345"/>
      <c r="F345"/>
      <c r="G345"/>
      <c r="H345"/>
    </row>
    <row r="346" spans="1:8">
      <c r="A346"/>
      <c r="B346"/>
      <c r="C346"/>
      <c r="D346"/>
      <c r="E346"/>
      <c r="F346"/>
      <c r="G346"/>
      <c r="H346"/>
    </row>
    <row r="347" spans="1:8">
      <c r="A347"/>
      <c r="B347"/>
      <c r="C347"/>
      <c r="D347"/>
      <c r="E347"/>
      <c r="F347"/>
      <c r="G347"/>
      <c r="H347"/>
    </row>
    <row r="348" spans="1:8">
      <c r="A348"/>
      <c r="B348"/>
      <c r="C348"/>
      <c r="D348"/>
      <c r="E348"/>
      <c r="F348"/>
      <c r="G348"/>
      <c r="H348"/>
    </row>
    <row r="349" spans="1:8">
      <c r="A349"/>
      <c r="B349"/>
      <c r="C349"/>
      <c r="D349"/>
      <c r="E349"/>
      <c r="F349"/>
      <c r="G349"/>
      <c r="H349"/>
    </row>
    <row r="350" spans="1:8">
      <c r="A350"/>
      <c r="B350"/>
      <c r="C350"/>
      <c r="D350"/>
      <c r="E350"/>
      <c r="F350"/>
      <c r="G350"/>
      <c r="H350"/>
    </row>
    <row r="351" spans="1:8">
      <c r="A351"/>
      <c r="B351"/>
      <c r="C351"/>
      <c r="D351"/>
      <c r="E351"/>
      <c r="F351"/>
      <c r="G351"/>
      <c r="H351"/>
    </row>
    <row r="352" spans="1:8">
      <c r="A352"/>
      <c r="B352"/>
      <c r="C352"/>
      <c r="D352"/>
      <c r="E352"/>
      <c r="F352"/>
      <c r="G352"/>
      <c r="H352"/>
    </row>
    <row r="353" spans="1:8">
      <c r="A353"/>
      <c r="B353"/>
      <c r="C353"/>
      <c r="D353"/>
      <c r="E353"/>
      <c r="F353"/>
      <c r="G353"/>
      <c r="H353"/>
    </row>
    <row r="354" spans="1:8">
      <c r="A354"/>
      <c r="B354"/>
      <c r="C354"/>
      <c r="D354"/>
      <c r="E354"/>
      <c r="F354"/>
      <c r="G354"/>
      <c r="H354"/>
    </row>
    <row r="355" spans="1:8">
      <c r="A355"/>
      <c r="B355"/>
      <c r="C355"/>
      <c r="D355"/>
      <c r="E355"/>
      <c r="F355"/>
      <c r="G355"/>
      <c r="H355"/>
    </row>
    <row r="356" spans="1:8">
      <c r="A356"/>
      <c r="B356"/>
      <c r="C356"/>
      <c r="D356"/>
      <c r="E356"/>
      <c r="F356"/>
      <c r="G356"/>
      <c r="H356"/>
    </row>
    <row r="357" spans="1:8">
      <c r="A357"/>
      <c r="B357"/>
      <c r="C357"/>
      <c r="D357"/>
      <c r="E357"/>
      <c r="F357"/>
      <c r="G357"/>
      <c r="H357"/>
    </row>
    <row r="358" spans="1:8">
      <c r="A358"/>
      <c r="B358"/>
      <c r="C358"/>
      <c r="D358"/>
      <c r="E358"/>
      <c r="F358"/>
      <c r="G358"/>
      <c r="H358"/>
    </row>
    <row r="359" spans="1:8">
      <c r="A359"/>
      <c r="B359"/>
      <c r="C359"/>
      <c r="D359"/>
      <c r="E359"/>
      <c r="F359"/>
      <c r="G359"/>
      <c r="H359"/>
    </row>
    <row r="360" spans="1:8">
      <c r="A360"/>
      <c r="B360"/>
      <c r="C360"/>
      <c r="D360"/>
      <c r="E360"/>
      <c r="F360"/>
      <c r="G360"/>
      <c r="H360"/>
    </row>
    <row r="361" spans="1:8">
      <c r="A361"/>
      <c r="B361"/>
      <c r="C361"/>
      <c r="D361"/>
      <c r="E361"/>
      <c r="F361"/>
      <c r="G361"/>
      <c r="H361"/>
    </row>
    <row r="362" spans="1:8">
      <c r="A362"/>
      <c r="B362"/>
      <c r="C362"/>
      <c r="D362"/>
      <c r="E362"/>
      <c r="F362"/>
      <c r="G362"/>
      <c r="H362"/>
    </row>
    <row r="363" spans="1:8">
      <c r="A363"/>
      <c r="B363"/>
      <c r="C363"/>
      <c r="D363"/>
      <c r="E363"/>
      <c r="F363"/>
      <c r="G363"/>
      <c r="H363"/>
    </row>
    <row r="364" spans="1:8">
      <c r="A364"/>
      <c r="B364"/>
      <c r="C364"/>
      <c r="D364"/>
      <c r="E364"/>
      <c r="F364"/>
      <c r="G364"/>
      <c r="H364"/>
    </row>
    <row r="365" spans="1:8">
      <c r="A365"/>
      <c r="B365"/>
      <c r="C365"/>
      <c r="D365"/>
      <c r="E365"/>
      <c r="F365"/>
      <c r="G365"/>
      <c r="H365"/>
    </row>
    <row r="366" spans="1:8">
      <c r="A366"/>
      <c r="B366"/>
      <c r="C366"/>
      <c r="D366"/>
      <c r="E366"/>
      <c r="F366"/>
      <c r="G366"/>
      <c r="H366"/>
    </row>
    <row r="367" spans="1:8">
      <c r="A367"/>
      <c r="B367"/>
      <c r="C367"/>
      <c r="D367"/>
      <c r="E367"/>
      <c r="F367"/>
      <c r="G367"/>
      <c r="H367"/>
    </row>
    <row r="368" spans="1:8">
      <c r="A368"/>
      <c r="B368"/>
      <c r="C368"/>
      <c r="D368"/>
      <c r="E368"/>
      <c r="F368"/>
      <c r="G368"/>
      <c r="H368"/>
    </row>
    <row r="369" spans="1:8">
      <c r="A369"/>
      <c r="B369"/>
      <c r="C369"/>
      <c r="D369"/>
      <c r="E369"/>
      <c r="F369"/>
      <c r="G369"/>
      <c r="H369"/>
    </row>
    <row r="370" spans="1:8">
      <c r="A370"/>
      <c r="B370"/>
      <c r="C370"/>
      <c r="D370"/>
      <c r="E370"/>
      <c r="F370"/>
      <c r="G370"/>
      <c r="H370"/>
    </row>
    <row r="371" spans="1:8">
      <c r="A371"/>
      <c r="B371"/>
      <c r="C371"/>
      <c r="D371"/>
      <c r="E371"/>
      <c r="F371"/>
      <c r="G371"/>
      <c r="H371"/>
    </row>
    <row r="372" spans="1:8">
      <c r="A372"/>
      <c r="B372"/>
      <c r="C372"/>
      <c r="D372"/>
      <c r="E372"/>
      <c r="F372"/>
      <c r="G372"/>
      <c r="H372"/>
    </row>
    <row r="373" spans="1:8">
      <c r="A373"/>
      <c r="B373"/>
      <c r="C373"/>
      <c r="D373"/>
      <c r="E373"/>
      <c r="F373"/>
      <c r="G373"/>
      <c r="H373"/>
    </row>
    <row r="374" spans="1:8">
      <c r="A374"/>
      <c r="B374"/>
      <c r="C374"/>
      <c r="D374"/>
      <c r="E374"/>
      <c r="F374"/>
      <c r="G374"/>
      <c r="H374"/>
    </row>
    <row r="375" spans="1:8">
      <c r="A375"/>
      <c r="B375"/>
      <c r="C375"/>
      <c r="D375"/>
      <c r="E375"/>
      <c r="F375"/>
      <c r="G375"/>
      <c r="H375"/>
    </row>
    <row r="376" spans="1:8">
      <c r="A376"/>
      <c r="B376"/>
      <c r="C376"/>
      <c r="D376"/>
      <c r="E376"/>
      <c r="F376"/>
      <c r="G376"/>
      <c r="H376"/>
    </row>
    <row r="377" spans="1:8">
      <c r="A377"/>
      <c r="B377"/>
      <c r="C377"/>
      <c r="D377"/>
      <c r="E377"/>
      <c r="F377"/>
      <c r="G377"/>
      <c r="H377"/>
    </row>
    <row r="378" spans="1:8">
      <c r="A378"/>
      <c r="B378"/>
      <c r="C378"/>
      <c r="D378"/>
      <c r="E378"/>
      <c r="F378"/>
      <c r="G378"/>
      <c r="H378"/>
    </row>
    <row r="379" spans="1:8">
      <c r="A379"/>
      <c r="B379"/>
      <c r="C379"/>
      <c r="D379"/>
      <c r="E379"/>
      <c r="F379"/>
      <c r="G379"/>
      <c r="H379"/>
    </row>
    <row r="380" spans="1:8">
      <c r="A380"/>
      <c r="B380"/>
      <c r="C380"/>
      <c r="D380"/>
      <c r="E380"/>
      <c r="F380"/>
      <c r="G380"/>
      <c r="H380"/>
    </row>
    <row r="381" spans="1:8">
      <c r="A381"/>
      <c r="B381"/>
      <c r="C381"/>
      <c r="D381"/>
      <c r="E381"/>
      <c r="F381"/>
      <c r="G381"/>
      <c r="H381"/>
    </row>
    <row r="382" spans="1:8">
      <c r="A382"/>
      <c r="B382"/>
      <c r="C382"/>
      <c r="D382"/>
      <c r="E382"/>
      <c r="F382"/>
      <c r="G382"/>
      <c r="H382"/>
    </row>
    <row r="383" spans="1:8">
      <c r="A383"/>
      <c r="B383"/>
      <c r="C383"/>
      <c r="D383"/>
      <c r="E383"/>
      <c r="F383"/>
      <c r="G383"/>
      <c r="H383"/>
    </row>
    <row r="384" spans="1:8">
      <c r="A384"/>
      <c r="B384"/>
      <c r="C384"/>
      <c r="D384"/>
      <c r="E384"/>
      <c r="F384"/>
      <c r="G384"/>
      <c r="H384"/>
    </row>
    <row r="385" spans="1:8">
      <c r="A385"/>
      <c r="B385"/>
      <c r="C385"/>
      <c r="D385"/>
      <c r="E385"/>
      <c r="F385"/>
      <c r="G385"/>
      <c r="H385"/>
    </row>
    <row r="386" spans="1:8">
      <c r="A386"/>
      <c r="B386"/>
      <c r="C386"/>
      <c r="D386"/>
      <c r="E386"/>
      <c r="F386"/>
      <c r="G386"/>
      <c r="H386"/>
    </row>
    <row r="387" spans="1:8">
      <c r="A387"/>
      <c r="B387"/>
      <c r="C387"/>
      <c r="D387"/>
      <c r="E387"/>
      <c r="F387"/>
      <c r="G387"/>
      <c r="H387"/>
    </row>
    <row r="388" spans="1:8">
      <c r="A388"/>
      <c r="B388"/>
      <c r="C388"/>
      <c r="D388"/>
      <c r="E388"/>
      <c r="F388"/>
      <c r="G388"/>
      <c r="H388"/>
    </row>
    <row r="389" spans="1:8">
      <c r="A389"/>
      <c r="B389"/>
      <c r="C389"/>
      <c r="D389"/>
      <c r="E389"/>
      <c r="F389"/>
      <c r="G389"/>
      <c r="H389"/>
    </row>
    <row r="390" spans="1:8">
      <c r="A390"/>
      <c r="B390"/>
      <c r="C390"/>
      <c r="D390"/>
      <c r="E390"/>
      <c r="F390"/>
      <c r="G390"/>
      <c r="H390"/>
    </row>
    <row r="391" spans="1:8">
      <c r="A391"/>
      <c r="B391"/>
      <c r="C391"/>
      <c r="D391"/>
      <c r="E391"/>
      <c r="F391"/>
      <c r="G391"/>
      <c r="H391"/>
    </row>
    <row r="392" spans="1:8">
      <c r="A392"/>
      <c r="B392"/>
      <c r="C392"/>
      <c r="D392"/>
      <c r="E392"/>
      <c r="F392"/>
      <c r="G392"/>
      <c r="H392"/>
    </row>
    <row r="393" spans="1:8">
      <c r="A393"/>
      <c r="B393"/>
      <c r="C393"/>
      <c r="D393"/>
      <c r="E393"/>
      <c r="F393"/>
      <c r="G393"/>
      <c r="H393"/>
    </row>
    <row r="394" spans="1:8">
      <c r="A394"/>
      <c r="B394"/>
      <c r="C394"/>
      <c r="D394"/>
      <c r="E394"/>
      <c r="F394"/>
      <c r="G394"/>
      <c r="H394"/>
    </row>
    <row r="395" spans="1:8">
      <c r="A395"/>
      <c r="B395"/>
      <c r="C395"/>
      <c r="D395"/>
      <c r="E395"/>
      <c r="F395"/>
      <c r="G395"/>
      <c r="H395"/>
    </row>
    <row r="396" spans="1:8">
      <c r="A396"/>
      <c r="B396"/>
      <c r="C396"/>
      <c r="D396"/>
      <c r="E396"/>
      <c r="F396"/>
      <c r="G396"/>
      <c r="H396"/>
    </row>
    <row r="397" spans="1:8">
      <c r="A397"/>
      <c r="B397"/>
      <c r="C397"/>
      <c r="D397"/>
      <c r="E397"/>
      <c r="F397"/>
      <c r="G397"/>
      <c r="H397"/>
    </row>
    <row r="398" spans="1:8">
      <c r="A398"/>
      <c r="B398"/>
      <c r="C398"/>
      <c r="D398"/>
      <c r="E398"/>
      <c r="F398"/>
      <c r="G398"/>
      <c r="H398"/>
    </row>
    <row r="399" spans="1:8">
      <c r="A399"/>
      <c r="B399"/>
      <c r="C399"/>
      <c r="D399"/>
      <c r="E399"/>
      <c r="F399"/>
      <c r="G399"/>
      <c r="H399"/>
    </row>
    <row r="400" spans="1:8">
      <c r="A400"/>
      <c r="B400"/>
      <c r="C400"/>
      <c r="D400"/>
      <c r="E400"/>
      <c r="F400"/>
      <c r="G400"/>
      <c r="H400"/>
    </row>
    <row r="401" spans="1:8">
      <c r="A401"/>
      <c r="B401"/>
      <c r="C401"/>
      <c r="D401"/>
      <c r="E401"/>
      <c r="F401"/>
      <c r="G401"/>
      <c r="H401"/>
    </row>
    <row r="402" spans="1:8">
      <c r="A402"/>
      <c r="B402"/>
      <c r="C402"/>
      <c r="D402"/>
      <c r="E402"/>
      <c r="F402"/>
      <c r="G402"/>
      <c r="H402"/>
    </row>
    <row r="403" spans="1:8">
      <c r="A403"/>
      <c r="B403"/>
      <c r="C403"/>
      <c r="D403"/>
      <c r="E403"/>
      <c r="F403"/>
      <c r="G403"/>
      <c r="H403"/>
    </row>
    <row r="404" spans="1:8">
      <c r="A404"/>
      <c r="B404"/>
      <c r="C404"/>
      <c r="D404"/>
      <c r="E404"/>
      <c r="F404"/>
      <c r="G404"/>
      <c r="H404"/>
    </row>
    <row r="405" spans="1:8">
      <c r="A405"/>
      <c r="B405"/>
      <c r="C405"/>
      <c r="D405"/>
      <c r="E405"/>
      <c r="F405"/>
      <c r="G405"/>
      <c r="H405"/>
    </row>
    <row r="406" spans="1:8">
      <c r="A406"/>
      <c r="B406"/>
      <c r="C406"/>
      <c r="D406"/>
      <c r="E406"/>
      <c r="F406"/>
      <c r="G406"/>
      <c r="H406"/>
    </row>
    <row r="407" spans="1:8">
      <c r="A407"/>
      <c r="B407"/>
      <c r="C407"/>
      <c r="D407"/>
      <c r="E407"/>
      <c r="F407"/>
      <c r="G407"/>
      <c r="H407"/>
    </row>
    <row r="408" spans="1:8">
      <c r="A408"/>
      <c r="B408"/>
      <c r="C408"/>
      <c r="D408"/>
      <c r="E408"/>
      <c r="F408"/>
      <c r="G408"/>
      <c r="H408"/>
    </row>
    <row r="409" spans="1:8">
      <c r="A409"/>
      <c r="B409"/>
      <c r="C409"/>
      <c r="D409"/>
      <c r="E409"/>
      <c r="F409"/>
      <c r="G409"/>
      <c r="H409"/>
    </row>
    <row r="410" spans="1:8">
      <c r="A410"/>
      <c r="B410"/>
      <c r="C410"/>
      <c r="D410"/>
      <c r="E410"/>
      <c r="F410"/>
      <c r="G410"/>
      <c r="H410"/>
    </row>
    <row r="411" spans="1:8">
      <c r="A411"/>
      <c r="B411"/>
      <c r="C411"/>
      <c r="D411"/>
      <c r="E411"/>
      <c r="F411"/>
      <c r="G411"/>
      <c r="H411"/>
    </row>
    <row r="412" spans="1:8">
      <c r="A412"/>
      <c r="B412"/>
      <c r="C412"/>
      <c r="D412"/>
      <c r="E412"/>
      <c r="F412"/>
      <c r="G412"/>
      <c r="H412"/>
    </row>
    <row r="413" spans="1:8">
      <c r="A413"/>
      <c r="B413"/>
      <c r="C413"/>
      <c r="D413"/>
      <c r="E413"/>
      <c r="F413"/>
      <c r="G413"/>
      <c r="H413"/>
    </row>
    <row r="414" spans="1:8">
      <c r="A414"/>
      <c r="B414"/>
      <c r="C414"/>
      <c r="D414"/>
      <c r="E414"/>
      <c r="F414"/>
      <c r="G414"/>
      <c r="H414"/>
    </row>
    <row r="415" spans="1:8">
      <c r="A415"/>
      <c r="B415"/>
      <c r="C415"/>
      <c r="D415"/>
      <c r="E415"/>
      <c r="F415"/>
      <c r="G415"/>
      <c r="H415"/>
    </row>
    <row r="416" spans="1:8">
      <c r="A416"/>
      <c r="B416"/>
      <c r="C416"/>
      <c r="D416"/>
      <c r="E416"/>
      <c r="F416"/>
      <c r="G416"/>
      <c r="H416"/>
    </row>
    <row r="417" spans="1:8">
      <c r="A417"/>
      <c r="B417"/>
      <c r="C417"/>
      <c r="D417"/>
      <c r="E417"/>
      <c r="F417"/>
      <c r="G417"/>
      <c r="H417"/>
    </row>
    <row r="418" spans="1:8">
      <c r="A418"/>
      <c r="B418"/>
      <c r="C418"/>
      <c r="D418"/>
      <c r="E418"/>
      <c r="F418"/>
      <c r="G418"/>
      <c r="H418"/>
    </row>
    <row r="419" spans="1:8">
      <c r="A419"/>
      <c r="B419"/>
      <c r="C419"/>
      <c r="D419"/>
      <c r="E419"/>
      <c r="F419"/>
      <c r="G419"/>
      <c r="H419"/>
    </row>
    <row r="420" spans="1:8">
      <c r="A420"/>
      <c r="B420"/>
      <c r="C420"/>
      <c r="D420"/>
      <c r="E420"/>
      <c r="F420"/>
      <c r="G420"/>
      <c r="H420"/>
    </row>
    <row r="421" spans="1:8">
      <c r="A421"/>
      <c r="B421"/>
      <c r="C421"/>
      <c r="D421"/>
      <c r="E421"/>
      <c r="F421"/>
      <c r="G421"/>
      <c r="H421"/>
    </row>
    <row r="422" spans="1:8">
      <c r="A422"/>
      <c r="B422"/>
      <c r="C422"/>
      <c r="D422"/>
      <c r="E422"/>
      <c r="F422"/>
      <c r="G422"/>
      <c r="H422"/>
    </row>
    <row r="423" spans="1:8">
      <c r="A423"/>
      <c r="B423"/>
      <c r="C423"/>
      <c r="D423"/>
      <c r="E423"/>
      <c r="F423"/>
      <c r="G423"/>
      <c r="H423"/>
    </row>
    <row r="424" spans="1:8">
      <c r="A424"/>
      <c r="B424"/>
      <c r="C424"/>
      <c r="D424"/>
      <c r="E424"/>
      <c r="F424"/>
      <c r="G424"/>
      <c r="H424"/>
    </row>
    <row r="425" spans="1:8">
      <c r="A425"/>
      <c r="B425"/>
      <c r="C425"/>
      <c r="D425"/>
      <c r="E425"/>
      <c r="F425"/>
      <c r="G425"/>
      <c r="H425"/>
    </row>
    <row r="426" spans="1:8">
      <c r="A426"/>
      <c r="B426"/>
      <c r="C426"/>
      <c r="D426"/>
      <c r="E426"/>
      <c r="F426"/>
      <c r="G426"/>
      <c r="H426"/>
    </row>
    <row r="427" spans="1:8">
      <c r="A427"/>
      <c r="B427"/>
      <c r="C427"/>
      <c r="D427"/>
      <c r="E427"/>
      <c r="F427"/>
      <c r="G427"/>
      <c r="H427"/>
    </row>
    <row r="428" spans="1:8">
      <c r="A428"/>
      <c r="B428"/>
      <c r="C428"/>
      <c r="D428"/>
      <c r="E428"/>
      <c r="F428"/>
      <c r="G428"/>
      <c r="H428"/>
    </row>
    <row r="429" spans="1:8">
      <c r="A429"/>
      <c r="B429"/>
      <c r="C429"/>
      <c r="D429"/>
      <c r="E429"/>
      <c r="F429"/>
      <c r="G429"/>
      <c r="H429"/>
    </row>
    <row r="430" spans="1:8">
      <c r="A430"/>
      <c r="B430"/>
      <c r="C430"/>
      <c r="D430"/>
      <c r="E430"/>
      <c r="F430"/>
      <c r="G430"/>
      <c r="H430"/>
    </row>
    <row r="431" spans="1:8">
      <c r="A431"/>
      <c r="B431"/>
      <c r="C431"/>
      <c r="D431"/>
      <c r="E431"/>
      <c r="F431"/>
      <c r="G431"/>
      <c r="H431"/>
    </row>
    <row r="432" spans="1:8">
      <c r="A432"/>
      <c r="B432"/>
      <c r="C432"/>
      <c r="D432"/>
      <c r="E432"/>
      <c r="F432"/>
      <c r="G432"/>
      <c r="H432"/>
    </row>
    <row r="433" spans="1:8">
      <c r="A433"/>
      <c r="B433"/>
      <c r="C433"/>
      <c r="D433"/>
      <c r="E433"/>
      <c r="F433"/>
      <c r="G433"/>
      <c r="H433"/>
    </row>
    <row r="434" spans="1:8">
      <c r="A434"/>
      <c r="B434"/>
      <c r="C434"/>
      <c r="D434"/>
      <c r="E434"/>
      <c r="F434"/>
      <c r="G434"/>
      <c r="H434"/>
    </row>
    <row r="435" spans="1:8">
      <c r="A435"/>
      <c r="B435"/>
      <c r="C435"/>
      <c r="D435"/>
      <c r="E435"/>
      <c r="F435"/>
      <c r="G435"/>
      <c r="H435"/>
    </row>
    <row r="436" spans="1:8">
      <c r="A436"/>
      <c r="B436"/>
      <c r="C436"/>
      <c r="D436"/>
      <c r="E436"/>
      <c r="F436"/>
      <c r="G436"/>
      <c r="H436"/>
    </row>
    <row r="437" spans="1:8">
      <c r="A437"/>
      <c r="B437"/>
      <c r="C437"/>
      <c r="D437"/>
      <c r="E437"/>
      <c r="F437"/>
      <c r="G437"/>
      <c r="H437"/>
    </row>
    <row r="438" spans="1:8">
      <c r="A438"/>
      <c r="B438"/>
      <c r="C438"/>
      <c r="D438"/>
      <c r="E438"/>
      <c r="F438"/>
      <c r="G438"/>
      <c r="H438"/>
    </row>
    <row r="439" spans="1:8">
      <c r="A439"/>
      <c r="B439"/>
      <c r="C439"/>
      <c r="D439"/>
      <c r="E439"/>
      <c r="F439"/>
      <c r="G439"/>
      <c r="H439"/>
    </row>
    <row r="440" spans="1:8">
      <c r="A440"/>
      <c r="B440"/>
      <c r="C440"/>
      <c r="D440"/>
      <c r="E440"/>
      <c r="F440"/>
      <c r="G440"/>
      <c r="H440"/>
    </row>
    <row r="441" spans="1:8">
      <c r="A441"/>
      <c r="B441"/>
      <c r="C441"/>
      <c r="D441"/>
      <c r="E441"/>
      <c r="F441"/>
      <c r="G441"/>
      <c r="H441"/>
    </row>
    <row r="442" spans="1:8">
      <c r="A442"/>
      <c r="B442"/>
      <c r="C442"/>
      <c r="D442"/>
      <c r="E442"/>
      <c r="F442"/>
      <c r="G442"/>
      <c r="H442"/>
    </row>
    <row r="443" spans="1:8">
      <c r="A443"/>
      <c r="B443"/>
      <c r="C443"/>
      <c r="D443"/>
      <c r="E443"/>
      <c r="F443"/>
      <c r="G443"/>
      <c r="H443"/>
    </row>
    <row r="444" spans="1:8">
      <c r="A444"/>
      <c r="B444"/>
      <c r="C444"/>
      <c r="D444"/>
      <c r="E444"/>
      <c r="F444"/>
      <c r="G444"/>
      <c r="H444"/>
    </row>
    <row r="445" spans="1:8">
      <c r="A445"/>
      <c r="B445"/>
      <c r="C445"/>
      <c r="D445"/>
      <c r="E445"/>
      <c r="F445"/>
      <c r="G445"/>
      <c r="H445"/>
    </row>
    <row r="446" spans="1:8">
      <c r="A446"/>
      <c r="B446"/>
      <c r="C446"/>
      <c r="D446"/>
      <c r="E446"/>
      <c r="F446"/>
      <c r="G446"/>
      <c r="H446"/>
    </row>
    <row r="447" spans="1:8">
      <c r="A447"/>
      <c r="B447"/>
      <c r="C447"/>
      <c r="D447"/>
      <c r="E447"/>
      <c r="F447"/>
      <c r="G447"/>
      <c r="H447"/>
    </row>
    <row r="448" spans="1:8">
      <c r="A448"/>
      <c r="B448"/>
      <c r="C448"/>
      <c r="D448"/>
      <c r="E448"/>
      <c r="F448"/>
      <c r="G448"/>
      <c r="H448"/>
    </row>
    <row r="449" spans="1:8">
      <c r="A449"/>
      <c r="B449"/>
      <c r="C449"/>
      <c r="D449"/>
      <c r="E449"/>
      <c r="F449"/>
      <c r="G449"/>
      <c r="H449"/>
    </row>
    <row r="450" spans="1:8">
      <c r="A450"/>
      <c r="B450"/>
      <c r="C450"/>
      <c r="D450"/>
      <c r="E450"/>
      <c r="F450"/>
      <c r="G450"/>
      <c r="H450"/>
    </row>
    <row r="451" spans="1:8">
      <c r="A451"/>
      <c r="B451"/>
      <c r="C451"/>
      <c r="D451"/>
      <c r="E451"/>
      <c r="F451"/>
      <c r="G451"/>
      <c r="H451"/>
    </row>
    <row r="452" spans="1:8">
      <c r="A452"/>
      <c r="B452"/>
      <c r="C452"/>
      <c r="D452"/>
      <c r="E452"/>
      <c r="F452"/>
      <c r="G452"/>
      <c r="H452"/>
    </row>
    <row r="453" spans="1:8">
      <c r="A453"/>
      <c r="B453"/>
      <c r="C453"/>
      <c r="D453"/>
      <c r="E453"/>
      <c r="F453"/>
      <c r="G453"/>
      <c r="H453"/>
    </row>
    <row r="454" spans="1:8">
      <c r="A454"/>
      <c r="B454"/>
      <c r="C454"/>
      <c r="D454"/>
      <c r="E454"/>
      <c r="F454"/>
      <c r="G454"/>
      <c r="H454"/>
    </row>
    <row r="455" spans="1:8">
      <c r="A455"/>
      <c r="B455"/>
      <c r="C455"/>
      <c r="D455"/>
      <c r="E455"/>
      <c r="F455"/>
      <c r="G455"/>
      <c r="H455"/>
    </row>
    <row r="456" spans="1:8">
      <c r="A456"/>
      <c r="B456"/>
      <c r="C456"/>
      <c r="D456"/>
      <c r="E456"/>
      <c r="F456"/>
      <c r="G456"/>
      <c r="H456"/>
    </row>
    <row r="457" spans="1:8">
      <c r="A457"/>
      <c r="B457"/>
      <c r="C457"/>
      <c r="D457"/>
      <c r="E457"/>
      <c r="F457"/>
      <c r="G457"/>
      <c r="H457"/>
    </row>
    <row r="458" spans="1:8">
      <c r="A458"/>
      <c r="B458"/>
      <c r="C458"/>
      <c r="D458"/>
      <c r="E458"/>
      <c r="F458"/>
      <c r="G458"/>
      <c r="H458"/>
    </row>
    <row r="459" spans="1:8">
      <c r="A459"/>
      <c r="B459"/>
      <c r="C459"/>
      <c r="D459"/>
      <c r="E459"/>
      <c r="F459"/>
      <c r="G459"/>
      <c r="H459"/>
    </row>
    <row r="460" spans="1:8">
      <c r="A460"/>
      <c r="B460"/>
      <c r="C460"/>
      <c r="D460"/>
      <c r="E460"/>
      <c r="F460"/>
      <c r="G460"/>
      <c r="H460"/>
    </row>
    <row r="461" spans="1:8">
      <c r="A461"/>
      <c r="B461"/>
      <c r="C461"/>
      <c r="D461"/>
      <c r="E461"/>
      <c r="F461"/>
      <c r="G461"/>
      <c r="H461"/>
    </row>
    <row r="462" spans="1:8">
      <c r="A462"/>
      <c r="B462"/>
      <c r="C462"/>
      <c r="D462"/>
      <c r="E462"/>
      <c r="F462"/>
      <c r="G462"/>
      <c r="H462"/>
    </row>
    <row r="463" spans="1:8">
      <c r="A463"/>
      <c r="B463"/>
      <c r="C463"/>
      <c r="D463"/>
      <c r="E463"/>
      <c r="F463"/>
      <c r="G463"/>
      <c r="H463"/>
    </row>
    <row r="464" spans="1:8">
      <c r="A464"/>
      <c r="B464"/>
      <c r="C464"/>
      <c r="D464"/>
      <c r="E464"/>
      <c r="F464"/>
      <c r="G464"/>
      <c r="H464"/>
    </row>
    <row r="465" spans="1:8">
      <c r="A465"/>
      <c r="B465"/>
      <c r="C465"/>
      <c r="D465"/>
      <c r="E465"/>
      <c r="F465"/>
      <c r="G465"/>
      <c r="H465"/>
    </row>
    <row r="466" spans="1:8">
      <c r="A466"/>
      <c r="B466"/>
      <c r="C466"/>
      <c r="D466"/>
      <c r="E466"/>
      <c r="F466"/>
      <c r="G466"/>
      <c r="H466"/>
    </row>
    <row r="467" spans="1:8">
      <c r="A467"/>
      <c r="B467"/>
      <c r="C467"/>
      <c r="D467"/>
      <c r="E467"/>
      <c r="F467"/>
      <c r="G467"/>
      <c r="H467"/>
    </row>
    <row r="468" spans="1:8">
      <c r="A468"/>
      <c r="B468"/>
      <c r="C468"/>
      <c r="D468"/>
      <c r="E468"/>
      <c r="F468"/>
      <c r="G468"/>
      <c r="H468"/>
    </row>
    <row r="469" spans="1:8">
      <c r="A469"/>
      <c r="B469"/>
      <c r="C469"/>
      <c r="D469"/>
      <c r="E469"/>
      <c r="F469"/>
      <c r="G469"/>
      <c r="H469"/>
    </row>
    <row r="470" spans="1:8">
      <c r="A470"/>
      <c r="B470"/>
      <c r="C470"/>
      <c r="D470"/>
      <c r="E470"/>
      <c r="F470"/>
      <c r="G470"/>
      <c r="H470"/>
    </row>
    <row r="471" spans="1:8">
      <c r="A471"/>
      <c r="B471"/>
      <c r="C471"/>
      <c r="D471"/>
      <c r="E471"/>
      <c r="F471"/>
      <c r="G471"/>
      <c r="H471"/>
    </row>
    <row r="472" spans="1:8">
      <c r="A472"/>
      <c r="B472"/>
      <c r="C472"/>
      <c r="D472"/>
      <c r="E472"/>
      <c r="F472"/>
      <c r="G472"/>
      <c r="H472"/>
    </row>
    <row r="473" spans="1:8">
      <c r="A473"/>
      <c r="B473"/>
      <c r="C473"/>
      <c r="D473"/>
      <c r="E473"/>
      <c r="F473"/>
      <c r="G473"/>
      <c r="H473"/>
    </row>
    <row r="474" spans="1:8">
      <c r="A474"/>
      <c r="B474"/>
      <c r="C474"/>
      <c r="D474"/>
      <c r="E474"/>
      <c r="F474"/>
      <c r="G474"/>
      <c r="H474"/>
    </row>
    <row r="475" spans="1:8">
      <c r="A475"/>
      <c r="B475"/>
      <c r="C475"/>
      <c r="D475"/>
      <c r="E475"/>
      <c r="F475"/>
      <c r="G475"/>
      <c r="H475"/>
    </row>
    <row r="476" spans="1:8">
      <c r="A476"/>
      <c r="B476"/>
      <c r="C476"/>
      <c r="D476"/>
      <c r="E476"/>
      <c r="F476"/>
      <c r="G476"/>
      <c r="H476"/>
    </row>
    <row r="477" spans="1:8">
      <c r="A477"/>
      <c r="B477"/>
      <c r="C477"/>
      <c r="D477"/>
      <c r="E477"/>
      <c r="F477"/>
      <c r="G477"/>
      <c r="H477"/>
    </row>
    <row r="478" spans="1:8">
      <c r="A478"/>
      <c r="B478"/>
      <c r="C478"/>
      <c r="D478"/>
      <c r="E478"/>
      <c r="F478"/>
      <c r="G478"/>
      <c r="H478"/>
    </row>
    <row r="479" spans="1:8">
      <c r="A479"/>
      <c r="B479"/>
      <c r="C479"/>
      <c r="D479"/>
      <c r="E479"/>
      <c r="F479"/>
      <c r="G479"/>
      <c r="H479"/>
    </row>
    <row r="480" spans="1:8">
      <c r="A480"/>
      <c r="B480"/>
      <c r="C480"/>
      <c r="D480"/>
      <c r="E480"/>
      <c r="F480"/>
      <c r="G480"/>
      <c r="H480"/>
    </row>
    <row r="481" spans="1:8">
      <c r="A481"/>
      <c r="B481"/>
      <c r="C481"/>
      <c r="D481"/>
      <c r="E481"/>
      <c r="F481"/>
      <c r="G481"/>
      <c r="H481"/>
    </row>
    <row r="482" spans="1:8">
      <c r="A482"/>
      <c r="B482"/>
      <c r="C482"/>
      <c r="D482"/>
      <c r="E482"/>
      <c r="F482"/>
      <c r="G482"/>
      <c r="H482"/>
    </row>
    <row r="483" spans="1:8">
      <c r="A483"/>
      <c r="B483"/>
      <c r="C483"/>
      <c r="D483"/>
      <c r="E483"/>
      <c r="F483"/>
      <c r="G483"/>
      <c r="H483"/>
    </row>
    <row r="484" spans="1:8">
      <c r="A484"/>
      <c r="B484"/>
      <c r="C484"/>
      <c r="D484"/>
      <c r="E484"/>
      <c r="F484"/>
      <c r="G484"/>
      <c r="H484"/>
    </row>
    <row r="485" spans="1:8">
      <c r="A485"/>
      <c r="B485"/>
      <c r="C485"/>
      <c r="D485"/>
      <c r="E485"/>
      <c r="F485"/>
      <c r="G485"/>
      <c r="H485"/>
    </row>
    <row r="486" spans="1:8">
      <c r="A486"/>
      <c r="B486"/>
      <c r="C486"/>
      <c r="D486"/>
      <c r="E486"/>
      <c r="F486"/>
      <c r="G486"/>
      <c r="H486"/>
    </row>
    <row r="487" spans="1:8">
      <c r="A487"/>
      <c r="B487"/>
      <c r="C487"/>
      <c r="D487"/>
      <c r="E487"/>
      <c r="F487"/>
      <c r="G487"/>
      <c r="H487"/>
    </row>
    <row r="488" spans="1:8">
      <c r="A488"/>
      <c r="B488"/>
      <c r="C488"/>
      <c r="D488"/>
      <c r="E488"/>
      <c r="F488"/>
      <c r="G488"/>
      <c r="H488"/>
    </row>
    <row r="489" spans="1:8">
      <c r="A489"/>
      <c r="B489"/>
      <c r="C489"/>
      <c r="D489"/>
      <c r="E489"/>
      <c r="F489"/>
      <c r="G489"/>
      <c r="H489"/>
    </row>
    <row r="490" spans="1:8">
      <c r="A490"/>
      <c r="B490"/>
      <c r="C490"/>
      <c r="D490"/>
      <c r="E490"/>
      <c r="F490"/>
      <c r="G490"/>
      <c r="H490"/>
    </row>
    <row r="491" spans="1:8">
      <c r="A491"/>
      <c r="B491"/>
      <c r="C491"/>
      <c r="D491"/>
      <c r="E491"/>
      <c r="F491"/>
      <c r="G491"/>
      <c r="H491"/>
    </row>
    <row r="492" spans="1:8">
      <c r="A492"/>
      <c r="B492"/>
      <c r="C492"/>
      <c r="D492"/>
      <c r="E492"/>
      <c r="F492"/>
      <c r="G492"/>
      <c r="H492"/>
    </row>
    <row r="493" spans="1:8">
      <c r="A493"/>
      <c r="B493"/>
      <c r="C493"/>
      <c r="D493"/>
      <c r="E493"/>
      <c r="F493"/>
      <c r="G493"/>
      <c r="H493"/>
    </row>
    <row r="494" spans="1:8">
      <c r="A494"/>
      <c r="B494"/>
      <c r="C494"/>
      <c r="D494"/>
      <c r="E494"/>
      <c r="F494"/>
      <c r="G494"/>
      <c r="H494"/>
    </row>
    <row r="495" spans="1:8">
      <c r="A495"/>
      <c r="B495"/>
      <c r="C495"/>
      <c r="D495"/>
      <c r="E495"/>
      <c r="F495"/>
      <c r="G495"/>
      <c r="H495"/>
    </row>
    <row r="496" spans="1:8">
      <c r="A496"/>
      <c r="B496"/>
      <c r="C496"/>
      <c r="D496"/>
      <c r="E496"/>
      <c r="F496"/>
      <c r="G496"/>
      <c r="H496"/>
    </row>
    <row r="497" spans="1:8">
      <c r="A497"/>
      <c r="B497"/>
      <c r="C497"/>
      <c r="D497"/>
      <c r="E497"/>
      <c r="F497"/>
      <c r="G497"/>
      <c r="H497"/>
    </row>
    <row r="498" spans="1:8">
      <c r="A498"/>
      <c r="B498"/>
      <c r="C498"/>
      <c r="D498"/>
      <c r="E498"/>
      <c r="F498"/>
      <c r="G498"/>
      <c r="H498"/>
    </row>
    <row r="499" spans="1:8">
      <c r="A499"/>
      <c r="B499"/>
      <c r="C499"/>
      <c r="D499"/>
      <c r="E499"/>
      <c r="F499"/>
      <c r="G499"/>
      <c r="H499"/>
    </row>
    <row r="500" spans="1:8">
      <c r="A500"/>
      <c r="B500"/>
      <c r="C500"/>
      <c r="D500"/>
      <c r="E500"/>
      <c r="F500"/>
      <c r="G500"/>
      <c r="H500"/>
    </row>
    <row r="501" spans="1:8">
      <c r="A501"/>
      <c r="B501"/>
      <c r="C501"/>
      <c r="D501"/>
      <c r="E501"/>
      <c r="F501"/>
      <c r="G501"/>
      <c r="H501"/>
    </row>
    <row r="502" spans="1:8">
      <c r="A502"/>
      <c r="B502"/>
      <c r="C502"/>
      <c r="D502"/>
      <c r="E502"/>
      <c r="F502"/>
      <c r="G502"/>
      <c r="H502"/>
    </row>
    <row r="503" spans="1:8">
      <c r="A503"/>
      <c r="B503"/>
      <c r="C503"/>
      <c r="D503"/>
      <c r="E503"/>
      <c r="F503"/>
      <c r="G503"/>
      <c r="H503"/>
    </row>
    <row r="504" spans="1:8">
      <c r="A504"/>
      <c r="B504"/>
      <c r="C504"/>
      <c r="D504"/>
      <c r="E504"/>
      <c r="F504"/>
      <c r="G504"/>
      <c r="H504"/>
    </row>
    <row r="505" spans="1:8">
      <c r="A505"/>
      <c r="B505"/>
      <c r="C505"/>
      <c r="D505"/>
      <c r="E505"/>
      <c r="F505"/>
      <c r="G505"/>
      <c r="H505"/>
    </row>
    <row r="506" spans="1:8">
      <c r="A506"/>
      <c r="B506"/>
      <c r="C506"/>
      <c r="D506"/>
      <c r="E506"/>
      <c r="F506"/>
      <c r="G506"/>
      <c r="H506"/>
    </row>
    <row r="507" spans="1:8">
      <c r="A507"/>
      <c r="B507"/>
      <c r="C507"/>
      <c r="D507"/>
      <c r="E507"/>
      <c r="F507"/>
      <c r="G507"/>
      <c r="H507"/>
    </row>
    <row r="508" spans="1:8">
      <c r="A508"/>
      <c r="B508"/>
      <c r="C508"/>
      <c r="D508"/>
      <c r="E508"/>
      <c r="F508"/>
      <c r="G508"/>
      <c r="H508"/>
    </row>
    <row r="509" spans="1:8">
      <c r="A509"/>
      <c r="B509"/>
      <c r="C509"/>
      <c r="D509"/>
      <c r="E509"/>
      <c r="F509"/>
      <c r="G509"/>
      <c r="H509"/>
    </row>
    <row r="510" spans="1:8">
      <c r="A510"/>
      <c r="B510"/>
      <c r="C510"/>
      <c r="D510"/>
      <c r="E510"/>
      <c r="F510"/>
      <c r="G510"/>
      <c r="H510"/>
    </row>
    <row r="511" spans="1:8">
      <c r="A511"/>
      <c r="B511"/>
      <c r="C511"/>
      <c r="D511"/>
      <c r="E511"/>
      <c r="F511"/>
      <c r="G511"/>
      <c r="H511"/>
    </row>
    <row r="512" spans="1:8">
      <c r="A512"/>
      <c r="B512"/>
      <c r="C512"/>
      <c r="D512"/>
      <c r="E512"/>
      <c r="F512"/>
      <c r="G512"/>
      <c r="H512"/>
    </row>
    <row r="513" spans="1:8">
      <c r="A513"/>
      <c r="B513"/>
      <c r="C513"/>
      <c r="D513"/>
      <c r="E513"/>
      <c r="F513"/>
      <c r="G513"/>
      <c r="H513"/>
    </row>
    <row r="514" spans="1:8">
      <c r="A514"/>
      <c r="B514"/>
      <c r="C514"/>
      <c r="D514"/>
      <c r="E514"/>
      <c r="F514"/>
      <c r="G514"/>
      <c r="H514"/>
    </row>
    <row r="515" spans="1:8">
      <c r="A515"/>
      <c r="B515"/>
      <c r="C515"/>
      <c r="D515"/>
      <c r="E515"/>
      <c r="F515"/>
      <c r="G515"/>
      <c r="H515"/>
    </row>
    <row r="516" spans="1:8">
      <c r="A516"/>
      <c r="B516"/>
      <c r="C516"/>
      <c r="D516"/>
      <c r="E516"/>
      <c r="F516"/>
      <c r="G516"/>
      <c r="H516"/>
    </row>
    <row r="517" spans="1:8">
      <c r="A517"/>
      <c r="B517"/>
      <c r="C517"/>
      <c r="D517"/>
      <c r="E517"/>
      <c r="F517"/>
      <c r="G517"/>
      <c r="H517"/>
    </row>
    <row r="518" spans="1:8">
      <c r="A518"/>
      <c r="B518"/>
      <c r="C518"/>
      <c r="D518"/>
      <c r="E518"/>
      <c r="F518"/>
      <c r="G518"/>
      <c r="H518"/>
    </row>
    <row r="519" spans="1:8">
      <c r="A519"/>
      <c r="B519"/>
      <c r="C519"/>
      <c r="D519"/>
      <c r="E519"/>
      <c r="F519"/>
      <c r="G519"/>
      <c r="H519"/>
    </row>
    <row r="520" spans="1:8">
      <c r="A520"/>
      <c r="B520"/>
      <c r="C520"/>
      <c r="D520"/>
      <c r="E520"/>
      <c r="F520"/>
      <c r="G520"/>
      <c r="H520"/>
    </row>
    <row r="521" spans="1:8">
      <c r="A521"/>
      <c r="B521"/>
      <c r="C521"/>
      <c r="D521"/>
      <c r="E521"/>
      <c r="F521"/>
      <c r="G521"/>
      <c r="H521"/>
    </row>
    <row r="522" spans="1:8">
      <c r="A522"/>
      <c r="B522"/>
      <c r="C522"/>
      <c r="D522"/>
      <c r="E522"/>
      <c r="F522"/>
      <c r="G522"/>
      <c r="H522"/>
    </row>
    <row r="523" spans="1:8">
      <c r="A523"/>
      <c r="B523"/>
      <c r="C523"/>
      <c r="D523"/>
      <c r="E523"/>
      <c r="F523"/>
      <c r="G523"/>
      <c r="H523"/>
    </row>
    <row r="524" spans="1:8">
      <c r="A524"/>
      <c r="B524"/>
      <c r="C524"/>
      <c r="D524"/>
      <c r="E524"/>
      <c r="F524"/>
      <c r="G524"/>
      <c r="H524"/>
    </row>
    <row r="525" spans="1:8">
      <c r="A525"/>
      <c r="B525"/>
      <c r="C525"/>
      <c r="D525"/>
      <c r="E525"/>
      <c r="F525"/>
      <c r="G525"/>
      <c r="H525"/>
    </row>
    <row r="526" spans="1:8">
      <c r="A526"/>
      <c r="B526"/>
      <c r="C526"/>
      <c r="D526"/>
      <c r="E526"/>
      <c r="F526"/>
      <c r="G526"/>
      <c r="H526"/>
    </row>
    <row r="527" spans="1:8">
      <c r="A527"/>
      <c r="B527"/>
      <c r="C527"/>
      <c r="D527"/>
      <c r="E527"/>
      <c r="F527"/>
      <c r="G527"/>
      <c r="H527"/>
    </row>
    <row r="528" spans="1:8">
      <c r="A528"/>
      <c r="B528"/>
      <c r="C528"/>
      <c r="D528"/>
      <c r="E528"/>
      <c r="F528"/>
      <c r="G528"/>
      <c r="H528"/>
    </row>
    <row r="529" spans="1:8">
      <c r="A529"/>
      <c r="B529"/>
      <c r="C529"/>
      <c r="D529"/>
      <c r="E529"/>
      <c r="F529"/>
      <c r="G529"/>
      <c r="H529"/>
    </row>
    <row r="530" spans="1:8">
      <c r="A530"/>
      <c r="B530"/>
      <c r="C530"/>
      <c r="D530"/>
      <c r="E530"/>
      <c r="F530"/>
      <c r="G530"/>
      <c r="H530"/>
    </row>
    <row r="531" spans="1:8">
      <c r="A531"/>
      <c r="B531"/>
      <c r="C531"/>
      <c r="D531"/>
      <c r="E531"/>
      <c r="F531"/>
      <c r="G531"/>
      <c r="H531"/>
    </row>
    <row r="532" spans="1:8">
      <c r="A532"/>
      <c r="B532"/>
      <c r="C532"/>
      <c r="D532"/>
      <c r="E532"/>
      <c r="F532"/>
      <c r="G532"/>
      <c r="H532"/>
    </row>
    <row r="533" spans="1:8">
      <c r="A533"/>
      <c r="B533"/>
      <c r="C533"/>
      <c r="D533"/>
      <c r="E533"/>
      <c r="F533"/>
      <c r="G533"/>
      <c r="H533"/>
    </row>
    <row r="534" spans="1:8">
      <c r="A534"/>
      <c r="B534"/>
      <c r="C534"/>
      <c r="D534"/>
      <c r="E534"/>
      <c r="F534"/>
      <c r="G534"/>
      <c r="H534"/>
    </row>
    <row r="535" spans="1:8">
      <c r="A535"/>
      <c r="B535"/>
      <c r="C535"/>
      <c r="D535"/>
      <c r="E535"/>
      <c r="F535"/>
      <c r="G535"/>
      <c r="H535"/>
    </row>
    <row r="536" spans="1:8">
      <c r="A536"/>
      <c r="B536"/>
      <c r="C536"/>
      <c r="D536"/>
      <c r="E536"/>
      <c r="F536"/>
      <c r="G536"/>
      <c r="H536"/>
    </row>
    <row r="537" spans="1:8">
      <c r="A537"/>
      <c r="B537"/>
      <c r="C537"/>
      <c r="D537"/>
      <c r="E537"/>
      <c r="F537"/>
      <c r="G537"/>
      <c r="H537"/>
    </row>
    <row r="538" spans="1:8">
      <c r="A538"/>
      <c r="B538"/>
      <c r="C538"/>
      <c r="D538"/>
      <c r="E538"/>
      <c r="F538"/>
      <c r="G538"/>
      <c r="H538"/>
    </row>
    <row r="539" spans="1:8">
      <c r="A539"/>
      <c r="B539"/>
      <c r="C539"/>
      <c r="D539"/>
      <c r="E539"/>
      <c r="F539"/>
      <c r="G539"/>
      <c r="H539"/>
    </row>
    <row r="540" spans="1:8">
      <c r="A540"/>
      <c r="B540"/>
      <c r="C540"/>
      <c r="D540"/>
      <c r="E540"/>
      <c r="F540"/>
      <c r="G540"/>
      <c r="H540"/>
    </row>
    <row r="541" spans="1:8">
      <c r="A541"/>
      <c r="B541"/>
      <c r="C541"/>
      <c r="D541"/>
      <c r="E541"/>
      <c r="F541"/>
      <c r="G541"/>
      <c r="H541"/>
    </row>
    <row r="542" spans="1:8">
      <c r="A542"/>
      <c r="B542"/>
      <c r="C542"/>
      <c r="D542"/>
      <c r="E542"/>
      <c r="F542"/>
      <c r="G542"/>
      <c r="H542"/>
    </row>
    <row r="543" spans="1:8">
      <c r="A543"/>
      <c r="B543"/>
      <c r="C543"/>
      <c r="D543"/>
      <c r="E543"/>
      <c r="F543"/>
      <c r="G543"/>
      <c r="H543"/>
    </row>
    <row r="544" spans="1:8">
      <c r="A544"/>
      <c r="B544"/>
      <c r="C544"/>
      <c r="D544"/>
      <c r="E544"/>
      <c r="F544"/>
      <c r="G544"/>
      <c r="H544"/>
    </row>
    <row r="545" spans="1:8">
      <c r="A545"/>
      <c r="B545"/>
      <c r="C545"/>
      <c r="D545"/>
      <c r="E545"/>
      <c r="F545"/>
      <c r="G545"/>
      <c r="H545"/>
    </row>
    <row r="546" spans="1:8">
      <c r="A546"/>
      <c r="B546"/>
      <c r="C546"/>
      <c r="D546"/>
      <c r="E546"/>
      <c r="F546"/>
      <c r="G546"/>
      <c r="H546"/>
    </row>
    <row r="547" spans="1:8">
      <c r="A547"/>
      <c r="B547"/>
      <c r="C547"/>
      <c r="D547"/>
      <c r="E547"/>
      <c r="F547"/>
      <c r="G547"/>
      <c r="H547"/>
    </row>
    <row r="548" spans="1:8">
      <c r="A548"/>
      <c r="B548"/>
      <c r="C548"/>
      <c r="D548"/>
      <c r="E548"/>
      <c r="F548"/>
      <c r="G548"/>
      <c r="H548"/>
    </row>
    <row r="549" spans="1:8">
      <c r="A549"/>
      <c r="B549"/>
      <c r="C549"/>
      <c r="D549"/>
      <c r="E549"/>
      <c r="F549"/>
      <c r="G549"/>
      <c r="H549"/>
    </row>
    <row r="550" spans="1:8">
      <c r="A550"/>
      <c r="B550"/>
      <c r="C550"/>
      <c r="D550"/>
      <c r="E550"/>
      <c r="F550"/>
      <c r="G550"/>
      <c r="H550"/>
    </row>
    <row r="551" spans="1:8">
      <c r="A551"/>
      <c r="B551"/>
      <c r="C551"/>
      <c r="D551"/>
      <c r="E551"/>
      <c r="F551"/>
      <c r="G551"/>
      <c r="H551"/>
    </row>
    <row r="552" spans="1:8">
      <c r="A552"/>
      <c r="B552"/>
      <c r="C552"/>
      <c r="D552"/>
      <c r="E552"/>
      <c r="F552"/>
      <c r="G552"/>
      <c r="H552"/>
    </row>
    <row r="553" spans="1:8">
      <c r="A553"/>
      <c r="B553"/>
      <c r="C553"/>
      <c r="D553"/>
      <c r="E553"/>
      <c r="F553"/>
      <c r="G553"/>
      <c r="H553"/>
    </row>
    <row r="554" spans="1:8">
      <c r="A554"/>
      <c r="B554"/>
      <c r="C554"/>
      <c r="D554"/>
      <c r="E554"/>
      <c r="F554"/>
      <c r="G554"/>
      <c r="H554"/>
    </row>
    <row r="555" spans="1:8">
      <c r="A555"/>
      <c r="B555"/>
      <c r="C555"/>
      <c r="D555"/>
      <c r="E555"/>
      <c r="F555"/>
      <c r="G555"/>
      <c r="H555"/>
    </row>
    <row r="556" spans="1:8">
      <c r="A556"/>
      <c r="B556"/>
      <c r="C556"/>
      <c r="D556"/>
      <c r="E556"/>
      <c r="F556"/>
      <c r="G556"/>
      <c r="H556"/>
    </row>
    <row r="557" spans="1:8">
      <c r="A557"/>
      <c r="B557"/>
      <c r="C557"/>
      <c r="D557"/>
      <c r="E557"/>
      <c r="F557"/>
      <c r="G557"/>
      <c r="H557"/>
    </row>
    <row r="558" spans="1:8">
      <c r="A558"/>
      <c r="B558"/>
      <c r="C558"/>
      <c r="D558"/>
      <c r="E558"/>
      <c r="F558"/>
      <c r="G558"/>
      <c r="H558"/>
    </row>
    <row r="559" spans="1:8">
      <c r="A559"/>
      <c r="B559"/>
      <c r="C559"/>
      <c r="D559"/>
      <c r="E559"/>
      <c r="F559"/>
      <c r="G559"/>
      <c r="H559"/>
    </row>
    <row r="560" spans="1:8">
      <c r="A560"/>
      <c r="B560"/>
      <c r="C560"/>
      <c r="D560"/>
      <c r="E560"/>
      <c r="F560"/>
      <c r="G560"/>
      <c r="H560"/>
    </row>
    <row r="561" spans="1:8">
      <c r="A561"/>
      <c r="B561"/>
      <c r="C561"/>
      <c r="D561"/>
      <c r="E561"/>
      <c r="F561"/>
      <c r="G561"/>
      <c r="H561"/>
    </row>
    <row r="562" spans="1:8">
      <c r="A562"/>
      <c r="B562"/>
      <c r="C562"/>
      <c r="D562"/>
      <c r="E562"/>
      <c r="F562"/>
      <c r="G562"/>
      <c r="H562"/>
    </row>
    <row r="563" spans="1:8">
      <c r="A563"/>
      <c r="B563"/>
      <c r="C563"/>
      <c r="D563"/>
      <c r="E563"/>
      <c r="F563"/>
      <c r="G563"/>
      <c r="H563"/>
    </row>
    <row r="564" spans="1:8">
      <c r="A564"/>
      <c r="B564"/>
      <c r="C564"/>
      <c r="D564"/>
      <c r="E564"/>
      <c r="F564"/>
      <c r="G564"/>
      <c r="H564"/>
    </row>
    <row r="565" spans="1:8">
      <c r="A565"/>
      <c r="B565"/>
      <c r="C565"/>
      <c r="D565"/>
      <c r="E565"/>
      <c r="F565"/>
      <c r="G565"/>
      <c r="H565"/>
    </row>
    <row r="566" spans="1:8">
      <c r="A566"/>
      <c r="B566"/>
      <c r="C566"/>
      <c r="D566"/>
      <c r="E566"/>
      <c r="F566"/>
      <c r="G566"/>
      <c r="H566"/>
    </row>
    <row r="567" spans="1:8">
      <c r="A567"/>
      <c r="B567"/>
      <c r="C567"/>
      <c r="D567"/>
      <c r="E567"/>
      <c r="F567"/>
      <c r="G567"/>
      <c r="H567"/>
    </row>
    <row r="568" spans="1:8">
      <c r="A568"/>
      <c r="B568"/>
      <c r="C568"/>
      <c r="D568"/>
      <c r="E568"/>
      <c r="F568"/>
      <c r="G568"/>
      <c r="H568"/>
    </row>
    <row r="569" spans="1:8">
      <c r="A569"/>
      <c r="B569"/>
      <c r="C569"/>
      <c r="D569"/>
      <c r="E569"/>
      <c r="F569"/>
      <c r="G569"/>
      <c r="H569"/>
    </row>
    <row r="570" spans="1:8">
      <c r="A570"/>
      <c r="B570"/>
      <c r="C570"/>
      <c r="D570"/>
      <c r="E570"/>
      <c r="F570"/>
      <c r="G570"/>
      <c r="H570"/>
    </row>
    <row r="571" spans="1:8">
      <c r="A571"/>
      <c r="B571"/>
      <c r="C571"/>
      <c r="D571"/>
      <c r="E571"/>
      <c r="F571"/>
      <c r="G571"/>
      <c r="H571"/>
    </row>
    <row r="572" spans="1:8">
      <c r="A572"/>
      <c r="B572"/>
      <c r="C572"/>
      <c r="D572"/>
      <c r="E572"/>
      <c r="F572"/>
      <c r="G572"/>
      <c r="H572"/>
    </row>
    <row r="573" spans="1:8">
      <c r="A573"/>
      <c r="B573"/>
    </row>
    <row r="574" spans="1:8">
      <c r="A574"/>
      <c r="B574"/>
    </row>
    <row r="575" spans="1:8">
      <c r="A575"/>
      <c r="B575"/>
    </row>
    <row r="576" spans="1:8">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sheetData>
  <pageMargins left="0.7" right="0.7" top="0.75" bottom="0.75" header="0.3" footer="0.3"/>
  <pageSetup paperSize="9" orientation="portrait" r:id="rId2"/>
  <drawing r:id="rId3"/>
  <extLs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36"/>
  <sheetViews>
    <sheetView topLeftCell="B1" workbookViewId="0">
      <selection activeCell="G13" sqref="G13"/>
    </sheetView>
  </sheetViews>
  <sheetFormatPr defaultRowHeight="14.25"/>
  <cols>
    <col min="3" max="3" width="18.25" customWidth="1"/>
    <col min="4" max="4" width="25" customWidth="1"/>
  </cols>
  <sheetData>
    <row r="1" spans="2:7" ht="15">
      <c r="C1" s="56" t="s">
        <v>22</v>
      </c>
      <c r="D1" s="2"/>
    </row>
    <row r="2" spans="2:7" ht="15">
      <c r="B2" s="1"/>
      <c r="C2" s="56" t="s">
        <v>19</v>
      </c>
      <c r="D2" s="54"/>
      <c r="E2" s="55"/>
      <c r="F2" s="55"/>
      <c r="G2" s="55"/>
    </row>
    <row r="3" spans="2:7" ht="15">
      <c r="B3" s="1"/>
      <c r="C3" s="56" t="s">
        <v>18</v>
      </c>
      <c r="D3" s="49"/>
      <c r="E3" s="50"/>
      <c r="F3" s="50"/>
      <c r="G3" s="50"/>
    </row>
    <row r="4" spans="2:7" ht="15">
      <c r="B4" s="1"/>
      <c r="C4" s="56" t="s">
        <v>33</v>
      </c>
      <c r="D4" s="49"/>
      <c r="E4" s="50"/>
      <c r="F4" s="50"/>
      <c r="G4" s="50"/>
    </row>
    <row r="5" spans="2:7" ht="15">
      <c r="B5" s="1"/>
      <c r="C5" s="56" t="s">
        <v>35</v>
      </c>
      <c r="D5" s="49"/>
      <c r="E5" s="50"/>
      <c r="F5" s="50"/>
      <c r="G5" s="50"/>
    </row>
    <row r="6" spans="2:7" ht="15">
      <c r="B6" s="1"/>
      <c r="C6" s="56" t="s">
        <v>16</v>
      </c>
      <c r="D6" s="49"/>
      <c r="E6" s="50"/>
      <c r="F6" s="50"/>
      <c r="G6" s="50"/>
    </row>
    <row r="7" spans="2:7" ht="15">
      <c r="B7" s="1"/>
      <c r="C7" s="56" t="s">
        <v>11</v>
      </c>
      <c r="D7" s="49"/>
      <c r="E7" s="50"/>
      <c r="F7" s="50"/>
      <c r="G7" s="50"/>
    </row>
    <row r="8" spans="2:7" ht="15">
      <c r="C8" s="56" t="s">
        <v>25</v>
      </c>
      <c r="D8" s="49"/>
      <c r="E8" s="50"/>
      <c r="F8" s="50"/>
      <c r="G8" s="50"/>
    </row>
    <row r="9" spans="2:7" ht="15">
      <c r="C9" s="56" t="s">
        <v>20</v>
      </c>
      <c r="D9" s="49"/>
      <c r="E9" s="50"/>
      <c r="F9" s="50"/>
      <c r="G9" s="50"/>
    </row>
    <row r="10" spans="2:7" ht="15">
      <c r="C10" s="56" t="s">
        <v>15</v>
      </c>
      <c r="D10" s="49"/>
      <c r="E10" s="50"/>
      <c r="F10" s="50"/>
      <c r="G10" s="50"/>
    </row>
    <row r="11" spans="2:7" ht="15">
      <c r="C11" s="56" t="s">
        <v>30</v>
      </c>
      <c r="D11" s="49"/>
      <c r="E11" s="50"/>
      <c r="F11" s="50"/>
      <c r="G11" s="50"/>
    </row>
    <row r="12" spans="2:7" ht="15">
      <c r="C12" s="56" t="s">
        <v>21</v>
      </c>
      <c r="D12" s="49"/>
      <c r="E12" s="50"/>
      <c r="F12" s="50"/>
      <c r="G12" s="50"/>
    </row>
    <row r="13" spans="2:7" ht="15">
      <c r="C13" s="56" t="s">
        <v>24</v>
      </c>
      <c r="D13" s="49"/>
      <c r="E13" s="50"/>
      <c r="F13" s="50"/>
      <c r="G13" s="50"/>
    </row>
    <row r="14" spans="2:7" ht="15">
      <c r="C14" s="56" t="s">
        <v>17</v>
      </c>
      <c r="D14" s="49"/>
      <c r="E14" s="50"/>
      <c r="F14" s="50"/>
      <c r="G14" s="50"/>
    </row>
    <row r="15" spans="2:7" ht="15">
      <c r="C15" s="56" t="s">
        <v>32</v>
      </c>
      <c r="D15" s="49"/>
      <c r="E15" s="50"/>
      <c r="F15" s="50"/>
      <c r="G15" s="50"/>
    </row>
    <row r="16" spans="2:7" ht="15">
      <c r="C16" s="56" t="s">
        <v>29</v>
      </c>
      <c r="D16" s="49"/>
      <c r="E16" s="50"/>
      <c r="F16" s="50"/>
      <c r="G16" s="50"/>
    </row>
    <row r="17" spans="3:7" ht="15">
      <c r="C17" s="56" t="s">
        <v>14</v>
      </c>
      <c r="D17" s="49"/>
      <c r="E17" s="50"/>
      <c r="F17" s="50"/>
      <c r="G17" s="50"/>
    </row>
    <row r="18" spans="3:7" ht="15">
      <c r="C18" s="56" t="s">
        <v>37</v>
      </c>
      <c r="D18" s="49"/>
      <c r="E18" s="50"/>
      <c r="F18" s="50"/>
      <c r="G18" s="50"/>
    </row>
    <row r="19" spans="3:7" ht="15">
      <c r="C19" s="56" t="s">
        <v>34</v>
      </c>
      <c r="D19" s="49"/>
      <c r="E19" s="50"/>
      <c r="F19" s="50"/>
      <c r="G19" s="50"/>
    </row>
    <row r="20" spans="3:7" ht="15">
      <c r="C20" s="56" t="s">
        <v>12</v>
      </c>
      <c r="D20" s="49"/>
      <c r="E20" s="50"/>
      <c r="F20" s="50"/>
      <c r="G20" s="50"/>
    </row>
    <row r="21" spans="3:7" ht="15">
      <c r="C21" s="56" t="s">
        <v>36</v>
      </c>
      <c r="D21" s="49"/>
      <c r="E21" s="50"/>
      <c r="F21" s="50"/>
      <c r="G21" s="50"/>
    </row>
    <row r="22" spans="3:7" ht="15">
      <c r="C22" s="56" t="s">
        <v>26</v>
      </c>
      <c r="D22" s="49"/>
      <c r="E22" s="50"/>
      <c r="F22" s="50"/>
      <c r="G22" s="50"/>
    </row>
    <row r="23" spans="3:7" ht="15">
      <c r="C23" s="56" t="s">
        <v>23</v>
      </c>
      <c r="D23" s="49"/>
      <c r="E23" s="50"/>
      <c r="F23" s="50"/>
      <c r="G23" s="50"/>
    </row>
    <row r="24" spans="3:7" ht="15">
      <c r="C24" s="56" t="s">
        <v>28</v>
      </c>
      <c r="D24" s="49"/>
      <c r="E24" s="50"/>
      <c r="F24" s="50"/>
      <c r="G24" s="50"/>
    </row>
    <row r="25" spans="3:7" ht="15">
      <c r="C25" s="56" t="s">
        <v>31</v>
      </c>
      <c r="D25" s="49"/>
      <c r="E25" s="50"/>
      <c r="F25" s="50"/>
      <c r="G25" s="50"/>
    </row>
    <row r="26" spans="3:7" ht="15">
      <c r="C26" s="56" t="s">
        <v>13</v>
      </c>
      <c r="D26" s="49"/>
      <c r="E26" s="50"/>
      <c r="F26" s="50"/>
      <c r="G26" s="50"/>
    </row>
    <row r="27" spans="3:7" ht="15">
      <c r="C27" s="56" t="s">
        <v>27</v>
      </c>
      <c r="D27" s="49"/>
      <c r="E27" s="50"/>
      <c r="F27" s="50"/>
      <c r="G27" s="50"/>
    </row>
    <row r="28" spans="3:7" ht="21">
      <c r="G28" s="28"/>
    </row>
    <row r="29" spans="3:7" ht="21">
      <c r="G29" s="28"/>
    </row>
    <row r="30" spans="3:7" ht="21">
      <c r="G30" s="28"/>
    </row>
    <row r="31" spans="3:7" ht="21">
      <c r="G31" s="45"/>
    </row>
    <row r="32" spans="3:7" ht="21">
      <c r="G32" s="45"/>
    </row>
    <row r="33" spans="7:7" ht="21">
      <c r="G33" s="45"/>
    </row>
    <row r="34" spans="7:7" ht="21">
      <c r="G34" s="45"/>
    </row>
    <row r="35" spans="7:7" ht="21">
      <c r="G35" s="45"/>
    </row>
    <row r="36" spans="7:7" ht="21">
      <c r="G36" s="45"/>
    </row>
  </sheetData>
  <sortState xmlns:xlrd2="http://schemas.microsoft.com/office/spreadsheetml/2017/richdata2" ref="D2:G27">
    <sortCondition descending="1" ref="E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6D144-617A-4BE1-9E53-5C1EE87F3678}">
  <dimension ref="A1:B4"/>
  <sheetViews>
    <sheetView workbookViewId="0">
      <selection activeCell="B4" sqref="B4"/>
    </sheetView>
  </sheetViews>
  <sheetFormatPr defaultRowHeight="14.25"/>
  <cols>
    <col min="1" max="1" width="10.875" customWidth="1"/>
  </cols>
  <sheetData>
    <row r="1" spans="1:2" ht="15">
      <c r="A1" s="82" t="s">
        <v>5</v>
      </c>
      <c r="B1">
        <v>4</v>
      </c>
    </row>
    <row r="2" spans="1:2" ht="15">
      <c r="A2" s="82" t="s">
        <v>6</v>
      </c>
      <c r="B2">
        <v>3</v>
      </c>
    </row>
    <row r="3" spans="1:2" ht="15">
      <c r="A3" s="82" t="s">
        <v>7</v>
      </c>
      <c r="B3">
        <v>2</v>
      </c>
    </row>
    <row r="4" spans="1:2" ht="15">
      <c r="A4" s="82" t="s">
        <v>8</v>
      </c>
      <c r="B4">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B65F8605080A4686E876E0DFBDB281" ma:contentTypeVersion="10" ma:contentTypeDescription="Create a new document." ma:contentTypeScope="" ma:versionID="3e88f00d46c33c4490cda1ecbc8ea3b9">
  <xsd:schema xmlns:xsd="http://www.w3.org/2001/XMLSchema" xmlns:xs="http://www.w3.org/2001/XMLSchema" xmlns:p="http://schemas.microsoft.com/office/2006/metadata/properties" xmlns:ns2="8779a42f-dc5c-4431-9a62-847feef587e6" xmlns:ns3="638a4f5d-e8e8-4af7-8797-571bc934bfbc" targetNamespace="http://schemas.microsoft.com/office/2006/metadata/properties" ma:root="true" ma:fieldsID="b95b7b67eff7c0aef17dfbe2c373bea9" ns2:_="" ns3:_="">
    <xsd:import namespace="8779a42f-dc5c-4431-9a62-847feef587e6"/>
    <xsd:import namespace="638a4f5d-e8e8-4af7-8797-571bc934bf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79a42f-dc5c-4431-9a62-847feef587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8a4f5d-e8e8-4af7-8797-571bc934bf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E9AAF8-CD4F-44B7-8E10-30A466C9895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628D8F0-309E-49B4-A4F4-82A7C58DE0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79a42f-dc5c-4431-9a62-847feef587e6"/>
    <ds:schemaRef ds:uri="638a4f5d-e8e8-4af7-8797-571bc934bf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92968B-4F28-42D9-B2E6-05B1515445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MOC</vt:lpstr>
      <vt:lpstr>CM</vt:lpstr>
      <vt:lpstr>Picture</vt:lpstr>
      <vt:lpstr>Sheet1</vt:lpstr>
      <vt:lpstr>Sheet2</vt:lpstr>
      <vt:lpstr>Sheet3</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Pintusorn Wongjun</dc:creator>
  <cp:keywords/>
  <dc:description/>
  <cp:lastModifiedBy>User</cp:lastModifiedBy>
  <cp:revision/>
  <dcterms:created xsi:type="dcterms:W3CDTF">2021-03-11T06:33:46Z</dcterms:created>
  <dcterms:modified xsi:type="dcterms:W3CDTF">2022-11-12T21:11:57Z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0x01010033B65F8605080A4686E876E0DFBDB281</vt:lpwstr>
  </property>
</Properties>
</file>