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<sst xmlns="http://schemas.openxmlformats.org/spreadsheetml/2006/main" count="1005" uniqueCount="562">
  <si>
    <t>Waterfront Grille &amp; Event Center</t>
  </si>
  <si>
    <t>ITEM NAME</t>
  </si>
  <si>
    <t>PK SIZE</t>
  </si>
  <si>
    <t>INV. BY THE</t>
  </si>
  <si>
    <t>UNIT PRICE</t>
  </si>
  <si>
    <t>EXT. AMOUNT</t>
  </si>
  <si>
    <t>JIT</t>
  </si>
  <si>
    <t>Salmon, 2-3 lb Fillet</t>
  </si>
  <si>
    <t>10 lb</t>
  </si>
  <si>
    <t>Each</t>
  </si>
  <si>
    <t>Scallops, Sea</t>
  </si>
  <si>
    <t>8 lb</t>
  </si>
  <si>
    <t>Case</t>
  </si>
  <si>
    <t>Beef, Steak Top Sirloin 2.5" Thick</t>
  </si>
  <si>
    <t>32/5 oz</t>
  </si>
  <si>
    <t>Beef, Steak Tenderloin</t>
  </si>
  <si>
    <t>26/6 oz</t>
  </si>
  <si>
    <t>Beef, Steak Top Sirloin Baseball Cut</t>
  </si>
  <si>
    <t>20/8 oz</t>
  </si>
  <si>
    <t>Beef, Steak Ribeye1.5"</t>
  </si>
  <si>
    <t>12/14 oz</t>
  </si>
  <si>
    <t>Pork Chop, Bone-In</t>
  </si>
  <si>
    <t>Tomato, Diced 3/8" Fresh Ref</t>
  </si>
  <si>
    <t>2/5 lb</t>
  </si>
  <si>
    <t>Onion, Red Sliced 1/4" Fresh Ref</t>
  </si>
  <si>
    <t>5 lb</t>
  </si>
  <si>
    <t>Tomato, Sliced 1/4" Fresh Ref Roma</t>
  </si>
  <si>
    <t>Onion, Red Diced Fresh Ref</t>
  </si>
  <si>
    <t>Beef, Ribeye Lip-On</t>
  </si>
  <si>
    <t>5/17.5 lb+</t>
  </si>
  <si>
    <t>Beef, Top Sirloin Butt Cap-Off Boneless</t>
  </si>
  <si>
    <t>DRY STORAGE</t>
  </si>
  <si>
    <t>Seasoning, Seafood Magic</t>
  </si>
  <si>
    <t>4/24 oz</t>
  </si>
  <si>
    <t>Tomato, Whole Oven Roasted in Olive Oil</t>
  </si>
  <si>
    <t>6/32 oz</t>
  </si>
  <si>
    <t>Topping, Basil Crystal Coarse Herb</t>
  </si>
  <si>
    <t>6/4 oz</t>
  </si>
  <si>
    <t>Juice, Orange, Plastic Bottle, Shelf Stable</t>
  </si>
  <si>
    <t>24/10 oz</t>
  </si>
  <si>
    <t>Drink Mix, Apple Cider Spiced</t>
  </si>
  <si>
    <t>6/40/.74 oz</t>
  </si>
  <si>
    <t>Sauce, Worcestershire Jug</t>
  </si>
  <si>
    <t>4/1 gal</t>
  </si>
  <si>
    <t>Sauce, Red Hot Jug</t>
  </si>
  <si>
    <t>Mix, Sauce, White Bechamel Shelf Stable</t>
  </si>
  <si>
    <t>8/16 oz</t>
  </si>
  <si>
    <t>Mix, Gravy, Country Style</t>
  </si>
  <si>
    <t>8/22 oz</t>
  </si>
  <si>
    <t>Sauce, BBQ Korean Shelf Stable</t>
  </si>
  <si>
    <t>5/.5 ga</t>
  </si>
  <si>
    <t>Mustard, Dijon Shelf Stable</t>
  </si>
  <si>
    <t>6/24 oz</t>
  </si>
  <si>
    <t>Ketchup, Tomato Fancy Pouch Shelf Stable</t>
  </si>
  <si>
    <t>6/114 oz</t>
  </si>
  <si>
    <t>Spice, Herbs De Provence Seasoning</t>
  </si>
  <si>
    <t>50 lb</t>
  </si>
  <si>
    <t>Seasoning, Lemon Pepper</t>
  </si>
  <si>
    <t>28 oz</t>
  </si>
  <si>
    <t>Seasoning, Pepper Garlic</t>
  </si>
  <si>
    <t>20 oz</t>
  </si>
  <si>
    <t>Seasoning, Pizza Blend Bag-In-Box</t>
  </si>
  <si>
    <t>3 lb</t>
  </si>
  <si>
    <t>Call For Price</t>
  </si>
  <si>
    <t>Seasoning, Poultry</t>
  </si>
  <si>
    <t>24 oz</t>
  </si>
  <si>
    <t>Seasoning, Pizza Pasta Herbal Magic</t>
  </si>
  <si>
    <t>Seasoning, Hot &amp; Sweet Parmesan Herb</t>
  </si>
  <si>
    <t>Seasoning, Garlic Salt w Parsley</t>
  </si>
  <si>
    <t>15/33 oz</t>
  </si>
  <si>
    <t>Spice, Paprika</t>
  </si>
  <si>
    <t>18 oz</t>
  </si>
  <si>
    <t>Spice, Pepper Chili Ancho Powder</t>
  </si>
  <si>
    <t>16 oz</t>
  </si>
  <si>
    <t>Spice Cumin Ground Shaker</t>
  </si>
  <si>
    <t>Spice, Garlic Minced Shaker</t>
  </si>
  <si>
    <t>23 oz</t>
  </si>
  <si>
    <t>Seasoning, Taco Ground Blend</t>
  </si>
  <si>
    <t xml:space="preserve">Spice, Dill Weed </t>
  </si>
  <si>
    <t>5.5 oz</t>
  </si>
  <si>
    <t>Spice, Pepper Black Jug 20M Grind</t>
  </si>
  <si>
    <t>Salt, Kosher Coarse</t>
  </si>
  <si>
    <t>12/3 lb</t>
  </si>
  <si>
    <t>Spice, Parsley Flake</t>
  </si>
  <si>
    <t>11 oz</t>
  </si>
  <si>
    <t>Spice, Pepper White Ground</t>
  </si>
  <si>
    <t>Spice, Sesame Seed Shaker</t>
  </si>
  <si>
    <t>Spice, Garlic Granulated Shaker</t>
  </si>
  <si>
    <t>Spice, Cinnamon Ground Shaker</t>
  </si>
  <si>
    <t>Spice, Pepper Red Crushed Jug</t>
  </si>
  <si>
    <t>3.75 lb</t>
  </si>
  <si>
    <t>Sauce, Cheese Cheddar Aged Can</t>
  </si>
  <si>
    <t>6/#10 cn</t>
  </si>
  <si>
    <t>Olive, Ripe Sliced</t>
  </si>
  <si>
    <t>Tomato, Diced 3/4" Fire Roasted In Juice</t>
  </si>
  <si>
    <t xml:space="preserve">Pepper, Yellow Whole Roasted in Water </t>
  </si>
  <si>
    <t>6/10#</t>
  </si>
  <si>
    <t>Artichoke, Heart Canned</t>
  </si>
  <si>
    <t>6/2.5 kg</t>
  </si>
  <si>
    <t>Bean, Refried Vegetarian Canned</t>
  </si>
  <si>
    <t>Topping, Marshmallow Cream</t>
  </si>
  <si>
    <t>6/#5 cn</t>
  </si>
  <si>
    <t>Beet, Whole Large 85-125 Count Canned</t>
  </si>
  <si>
    <t>Sauce, Pizza Tomato Can RTU</t>
  </si>
  <si>
    <t>Sauce, Pizza Tomato Can Authentic</t>
  </si>
  <si>
    <t>Pepper, Bell Red Whole in Water Can</t>
  </si>
  <si>
    <t>Olive, Green Sliced Can</t>
  </si>
  <si>
    <t>Juice, Orange Carton</t>
  </si>
  <si>
    <t>12/46 oz</t>
  </si>
  <si>
    <t>Juice, Cranberry Drink Carton</t>
  </si>
  <si>
    <t>Juice, Grapefruit Bottle w/Pour Spout</t>
  </si>
  <si>
    <t>Juice, Apple Box</t>
  </si>
  <si>
    <t>Cherry, Maraschino w/Stem Large Jar</t>
  </si>
  <si>
    <t>6/.5 ga</t>
  </si>
  <si>
    <t>Juice, Pineapple Carton</t>
  </si>
  <si>
    <t>Juice, Tomato Carton</t>
  </si>
  <si>
    <t>Topping, Chocolate Liquid Bottle</t>
  </si>
  <si>
    <t>24/24 oz</t>
  </si>
  <si>
    <t>Sauce, Balsamic Glaze Squeeze Bottle</t>
  </si>
  <si>
    <t>6/13.5 oz</t>
  </si>
  <si>
    <t>Sauce, Chili Sriracha Squeeze Bottle</t>
  </si>
  <si>
    <t>12/28 oz</t>
  </si>
  <si>
    <t>Rice, Blend Kansas Medley</t>
  </si>
  <si>
    <t>6/2 lb</t>
  </si>
  <si>
    <t>Cracker, Saltine Salted SS Bag</t>
  </si>
  <si>
    <t>500/2 ea</t>
  </si>
  <si>
    <t>Caper, Nonpareil Imported Spain in Brine</t>
  </si>
  <si>
    <t>12/16 oz</t>
  </si>
  <si>
    <t>Pepper, Banana Mild Crinkle-Cut in Brine</t>
  </si>
  <si>
    <t>Pecan, Large Fancy Half Unsalted</t>
  </si>
  <si>
    <t>Cashew, Half &amp; Piece Roasted Unsalted</t>
  </si>
  <si>
    <t>Almond, Sliced Toasted Unsalted</t>
  </si>
  <si>
    <t>3/2 lb</t>
  </si>
  <si>
    <t>Marmalade, Orange Glass Jar</t>
  </si>
  <si>
    <t>Cocoa Mix, Hot Chocolate Powder</t>
  </si>
  <si>
    <t>6/50ct</t>
  </si>
  <si>
    <t>case</t>
  </si>
  <si>
    <t>Baking Soda</t>
  </si>
  <si>
    <t>24/1 lb</t>
  </si>
  <si>
    <t>Crumb, Bread Italian Fine</t>
  </si>
  <si>
    <t>12/24 oz</t>
  </si>
  <si>
    <t>Cornmeal, Yellow Medium Box</t>
  </si>
  <si>
    <t>25 lb</t>
  </si>
  <si>
    <t>Baking Powder</t>
  </si>
  <si>
    <t>Crouton, Cheese &amp; Garlic Multigrain Bag</t>
  </si>
  <si>
    <t>4/2.5 lb</t>
  </si>
  <si>
    <t>Crumb, Bread Panko Plain Coarse Bag</t>
  </si>
  <si>
    <t>Breader, All-Purpose Bag</t>
  </si>
  <si>
    <t>6/5 lb</t>
  </si>
  <si>
    <t>Breader, Batter Mix All-Purpose Tempura</t>
  </si>
  <si>
    <t>Topping, Chocolate Sauce Squeeze Btl</t>
  </si>
  <si>
    <t>12/19.5 oz</t>
  </si>
  <si>
    <t>Topping, Raspberry Sauce Squeeze Btl</t>
  </si>
  <si>
    <t>12/19.25 oz</t>
  </si>
  <si>
    <t>Mix, Dressing Italian GF 1 Gal Yield</t>
  </si>
  <si>
    <t>18/4 oz</t>
  </si>
  <si>
    <t>Mix, Au Jus</t>
  </si>
  <si>
    <t>16.3.3 oz</t>
  </si>
  <si>
    <t>Syrup, Corn Light</t>
  </si>
  <si>
    <t>Extract, Vanilla Imitation</t>
  </si>
  <si>
    <t>32 oz</t>
  </si>
  <si>
    <t>Shortening, Frying Soybean Jug</t>
  </si>
  <si>
    <t>35 lb</t>
  </si>
  <si>
    <t>Oil, Pan Coating Canola Oil Aerosol</t>
  </si>
  <si>
    <t>6/17 oz</t>
  </si>
  <si>
    <t>Oil, Olive Canola Bag-In-Box</t>
  </si>
  <si>
    <t>10 LT</t>
  </si>
  <si>
    <t>Cracker, Graham Rect Sleeve</t>
  </si>
  <si>
    <t>Honey, Amber Light Plastic Jug Grade A</t>
  </si>
  <si>
    <t>6/3 lb</t>
  </si>
  <si>
    <t>Jam, Uncured Bacon Tub</t>
  </si>
  <si>
    <t>4/41 oz</t>
  </si>
  <si>
    <t>Onion, Fried Lightly Salted Crinkle-Cut</t>
  </si>
  <si>
    <t>Sugar, Brown Light Granulated Cane</t>
  </si>
  <si>
    <t>12/2 lb</t>
  </si>
  <si>
    <t>Sugar, White Granulated</t>
  </si>
  <si>
    <t>Sugar, Powdered</t>
  </si>
  <si>
    <t>Flour, Wheat Red All-Purpose</t>
  </si>
  <si>
    <t>2/25 lb</t>
  </si>
  <si>
    <t>Olive, Green Queen Stuffed w/Pimiento</t>
  </si>
  <si>
    <t>Bar Mix, Coconut Cream</t>
  </si>
  <si>
    <t>24/15 oz</t>
  </si>
  <si>
    <t>Water, Purified Btl</t>
  </si>
  <si>
    <t>24/16.9 oz</t>
  </si>
  <si>
    <t>Sauce, BBQ Kansas City Jug</t>
  </si>
  <si>
    <t>6/.5 gal</t>
  </si>
  <si>
    <t>Melba Sauce</t>
  </si>
  <si>
    <t>12/42oz</t>
  </si>
  <si>
    <t>each</t>
  </si>
  <si>
    <t xml:space="preserve">Terikayi </t>
  </si>
  <si>
    <t>Coco Lime</t>
  </si>
  <si>
    <t>FREEZER WALK-IN</t>
  </si>
  <si>
    <t>EVENT RACK MISC.</t>
  </si>
  <si>
    <t>Tart, Apple Rustic 4" SS</t>
  </si>
  <si>
    <t>3/8/6.3 oz</t>
  </si>
  <si>
    <t>Mussel, Green Lip 22-28 Count In Shell</t>
  </si>
  <si>
    <t>Ravioli, Mushroom Portabella</t>
  </si>
  <si>
    <t>2/3 lb</t>
  </si>
  <si>
    <t>Cake, Sweet Potato Cheesecake 14 Sliced</t>
  </si>
  <si>
    <t>2/96 oz</t>
  </si>
  <si>
    <t>Squash, Yellow Sliced</t>
  </si>
  <si>
    <t>Bun, Hamburger White</t>
  </si>
  <si>
    <t>8/6/2.8 oz</t>
  </si>
  <si>
    <t>Calamari</t>
  </si>
  <si>
    <t>Sausage, Italian Crumble Cooked</t>
  </si>
  <si>
    <t>3/5 lb</t>
  </si>
  <si>
    <t>Sausage, Italian Hot Crumble Cooked</t>
  </si>
  <si>
    <t>Pike, Perch 4-6 oz Fillet</t>
  </si>
  <si>
    <t>11 lb</t>
  </si>
  <si>
    <t>Vegetable Blend Onion &amp; Pepper</t>
  </si>
  <si>
    <t>6/2.5 lb</t>
  </si>
  <si>
    <t>Asparagus, Cut &amp; Tip Grade A</t>
  </si>
  <si>
    <t>Asparagus, Spear Medium Grade A</t>
  </si>
  <si>
    <t>Vegetable Blend Sicilian Culinary</t>
  </si>
  <si>
    <t>6/4 lb</t>
  </si>
  <si>
    <t>Topping, Whipped Chocolate Non-Dairy</t>
  </si>
  <si>
    <t>6/16 oz</t>
  </si>
  <si>
    <t>Topping, Whipped Dairy</t>
  </si>
  <si>
    <t>Pasta, Rotini 1.5" Cooked</t>
  </si>
  <si>
    <t>Toretllini, Cheese Plain Cooked</t>
  </si>
  <si>
    <t>Sushi, Surimi Roll</t>
  </si>
  <si>
    <t>Cake, Chocolate Chip Cookie Milk</t>
  </si>
  <si>
    <t>2/93.12 oz</t>
  </si>
  <si>
    <t>Cake, Layer 3 Triple Chocolate Iced Sheet</t>
  </si>
  <si>
    <t>2/175 oz</t>
  </si>
  <si>
    <t>Ice Cream, Caramel Salted</t>
  </si>
  <si>
    <t>3 gal</t>
  </si>
  <si>
    <t>Crab Cake, Jumbo Lump 3 oz</t>
  </si>
  <si>
    <t>12/3 oz</t>
  </si>
  <si>
    <t>Salmon, Atlantic 8 oz</t>
  </si>
  <si>
    <t>10/lb</t>
  </si>
  <si>
    <t xml:space="preserve">Shrimp, Breaded Raw </t>
  </si>
  <si>
    <t>Peach, Domestic Sliced</t>
  </si>
  <si>
    <t>Walleye, 8-10 oz Fillet</t>
  </si>
  <si>
    <t>Scallop, Sea U-10</t>
  </si>
  <si>
    <t>Cake, Coffee Chocolate Not Iced 3.5 oz</t>
  </si>
  <si>
    <t>21/3.5 oz</t>
  </si>
  <si>
    <t>Cake, Layer 3 Chocolate Iced Sheet</t>
  </si>
  <si>
    <t>2/181 oz</t>
  </si>
  <si>
    <t>Cake, Torte Chocolate Not Iced 10"</t>
  </si>
  <si>
    <t>2/46 oz</t>
  </si>
  <si>
    <t>Cheesecake, Plain New York 9" 12 Sliced</t>
  </si>
  <si>
    <t>4/108 oz</t>
  </si>
  <si>
    <t>Onion, Yellow Sliced Caramalized</t>
  </si>
  <si>
    <t>6/2.2 lb</t>
  </si>
  <si>
    <t>Crust, Pizza Cauliflower Seasoned 10"</t>
  </si>
  <si>
    <t>24/5.2 oz</t>
  </si>
  <si>
    <t>Dip, Spinach Artichoke Pouch</t>
  </si>
  <si>
    <t>4/64 oz</t>
  </si>
  <si>
    <t>Potato, Sliced Lattice Thin</t>
  </si>
  <si>
    <t>5/5 lb</t>
  </si>
  <si>
    <t>Sauce, Pasta Alfredo Gluten Free Pouch</t>
  </si>
  <si>
    <t>4/6 lb</t>
  </si>
  <si>
    <t>Sauce, Pesto Basil Tub</t>
  </si>
  <si>
    <t>6/30 oz</t>
  </si>
  <si>
    <t>Cauliflower, Floret Grade A</t>
  </si>
  <si>
    <t>Potato, French-Fry 1/4"x1/2" Platter Cut</t>
  </si>
  <si>
    <t>Sausage, Andouille Pork Beef 4 oz 6"</t>
  </si>
  <si>
    <t>Sausage, Andouille Pork 34 MM Sliced</t>
  </si>
  <si>
    <t>Corn Dog, All-Meat Mini Cooked</t>
  </si>
  <si>
    <t>Soup, Gumbo Chicken Sausage</t>
  </si>
  <si>
    <t>3/4 lb</t>
  </si>
  <si>
    <t>Crust, Pizza Flatbread 8x17" Thin</t>
  </si>
  <si>
    <t>60/3.8 oz</t>
  </si>
  <si>
    <t>Crust, Pizza Flatbread 7x11" Thin</t>
  </si>
  <si>
    <t>60/2.24 oz</t>
  </si>
  <si>
    <t>Crust, Pizza Neapolitan 12" Raised Edge</t>
  </si>
  <si>
    <t>40/9 oz</t>
  </si>
  <si>
    <t>Roll, Schiacciata White Rosemary 4x8"</t>
  </si>
  <si>
    <t>48/5.6 oz</t>
  </si>
  <si>
    <t>Roll, White 3x4.75" Unsliced Split Top</t>
  </si>
  <si>
    <t>6/12/2.21 oz</t>
  </si>
  <si>
    <t>Sauce, Hollandaise Boil In Bag</t>
  </si>
  <si>
    <t>4/3 lb</t>
  </si>
  <si>
    <t>Soup, Cream Tomato Bag</t>
  </si>
  <si>
    <t>2/8 lb</t>
  </si>
  <si>
    <t>Chicken, Breast 6 oz Breaded Cooked</t>
  </si>
  <si>
    <t>9 lb</t>
  </si>
  <si>
    <t>Onion Ring, Breaded 3/4" Raw</t>
  </si>
  <si>
    <t>Chicken, Tenderloin Breaded Fritter Medium</t>
  </si>
  <si>
    <t>2/5lb</t>
  </si>
  <si>
    <t>Beef, Patty Ground 80/20 4:1 1/2" Thick</t>
  </si>
  <si>
    <t>40/4 oz</t>
  </si>
  <si>
    <t>Sausage, Italian Mild Sweet Ground Pork</t>
  </si>
  <si>
    <t>4/5 lb</t>
  </si>
  <si>
    <t>Duck, Half 11-14 oz Seasoned Cooked</t>
  </si>
  <si>
    <t>12/13oz</t>
  </si>
  <si>
    <t>Shrimp, Raw 8-12 Black Tiger</t>
  </si>
  <si>
    <t>5/2 lb</t>
  </si>
  <si>
    <t>Lobster, American Claw-Knuckle Meat</t>
  </si>
  <si>
    <t>Pangasius, Striped 5-7 oz Fillet</t>
  </si>
  <si>
    <t>15 lb</t>
  </si>
  <si>
    <t>COOKED SPEED RACK</t>
  </si>
  <si>
    <t>BRACCO SPEED RACKS</t>
  </si>
  <si>
    <t>COOLER WALK-IN</t>
  </si>
  <si>
    <t>Orange, Fresh Ref</t>
  </si>
  <si>
    <t>12 ea</t>
  </si>
  <si>
    <t>Broccolini, Fresh Ref</t>
  </si>
  <si>
    <t>1 ca</t>
  </si>
  <si>
    <t>Tortilla, Flour 6"</t>
  </si>
  <si>
    <t>12/24 ea</t>
  </si>
  <si>
    <t>Cheese Sub, Mozzarella Shredded Vegan</t>
  </si>
  <si>
    <t>Pico De Gallo, Fresh Ref</t>
  </si>
  <si>
    <t>2/2.5 lb</t>
  </si>
  <si>
    <t>Tomato, Beefsteak Extra Large</t>
  </si>
  <si>
    <t>12 lb</t>
  </si>
  <si>
    <t>Tomato, Plum #1 Roma</t>
  </si>
  <si>
    <t>Onion, Red Jumbo Fresh Ref</t>
  </si>
  <si>
    <t>Mushroom, Assorted Variety Sliced Wild</t>
  </si>
  <si>
    <t>Tomato, Assorted Mini</t>
  </si>
  <si>
    <t>Basil, Fresh Herb</t>
  </si>
  <si>
    <t>1 lb</t>
  </si>
  <si>
    <t>Mint, Fresh Herb</t>
  </si>
  <si>
    <t xml:space="preserve">Beef, Ground 81/19 Fine </t>
  </si>
  <si>
    <t>8/10 lb</t>
  </si>
  <si>
    <t>LB</t>
  </si>
  <si>
    <t>Chicken, Breast Single Lobe 6 oz Boneless</t>
  </si>
  <si>
    <t>Chicken, Tenderloin Clipped 1.8-2 oz</t>
  </si>
  <si>
    <t>4/10 lb</t>
  </si>
  <si>
    <t xml:space="preserve">Egg, Shell Large Grade A Brown </t>
  </si>
  <si>
    <t>15 doz</t>
  </si>
  <si>
    <t>Bacon, Pork Real Diced .5" Hardwood Smkd</t>
  </si>
  <si>
    <t>Pepperoni, Pork Beef Sliced 14-16 ct</t>
  </si>
  <si>
    <t>Strawberry, Clamshell Fresh Ref</t>
  </si>
  <si>
    <t>8/1 lb</t>
  </si>
  <si>
    <t>Orange, Clementine Fresh Ref</t>
  </si>
  <si>
    <t>Lime, Fancy Small Fresh Ref</t>
  </si>
  <si>
    <t>40 lb</t>
  </si>
  <si>
    <t>Lemon, Choice Fresh Ref</t>
  </si>
  <si>
    <t>140 ea</t>
  </si>
  <si>
    <t>Lime, 54 Count Fresh Ref</t>
  </si>
  <si>
    <t>54 ea</t>
  </si>
  <si>
    <t>Banana, Green Tip Fresh Ref</t>
  </si>
  <si>
    <t>Raspberry, Red Fresh Ref</t>
  </si>
  <si>
    <t>3 ea</t>
  </si>
  <si>
    <t>12/.5 pt</t>
  </si>
  <si>
    <t>Blackberry, Fresh Ref</t>
  </si>
  <si>
    <t>1 bx</t>
  </si>
  <si>
    <t>3/.5 pt</t>
  </si>
  <si>
    <t>Blueberry, Fresh Ref</t>
  </si>
  <si>
    <t>3/1 pt</t>
  </si>
  <si>
    <t xml:space="preserve">Lettuce, Iceberg Cleaned &amp; Trimmed </t>
  </si>
  <si>
    <t>4/6 ea</t>
  </si>
  <si>
    <t>Lettuce, Romaine Heart</t>
  </si>
  <si>
    <t>48 ea</t>
  </si>
  <si>
    <t>Salad Mix, Medley Cut Cleaned</t>
  </si>
  <si>
    <t>Brussel Sprout, Half Trimmed &amp; Peeled Bag</t>
  </si>
  <si>
    <t>Spinach, Baby Fresh Ref</t>
  </si>
  <si>
    <t>4 lb</t>
  </si>
  <si>
    <t>Coleslaw Mix, w/Kohlrabi Brussel Shred</t>
  </si>
  <si>
    <t>4/2 lb</t>
  </si>
  <si>
    <t>Onion, Green Trimmed Iceless Scallion</t>
  </si>
  <si>
    <t>Broccoli, Floret Fresh Ref</t>
  </si>
  <si>
    <t>Pepper, Bell Yellow 22-28 lb</t>
  </si>
  <si>
    <t>1.1 bu</t>
  </si>
  <si>
    <t>Cheese, Swiss Sliced .75 oz 3.5" Twin Pk</t>
  </si>
  <si>
    <t>6/1.5 lb</t>
  </si>
  <si>
    <t xml:space="preserve">Salsa, Mild </t>
  </si>
  <si>
    <t>2/1 gal</t>
  </si>
  <si>
    <t>Pot Roast, Beef Bottom Round Cooked</t>
  </si>
  <si>
    <t>2/16.6 lb</t>
  </si>
  <si>
    <t>Beef, Patty Ground Steak Burger 80/20 2:1</t>
  </si>
  <si>
    <t>32/8 oz</t>
  </si>
  <si>
    <t>Cheese, Cheddar Sharp Shred Feather Yel</t>
  </si>
  <si>
    <t>Cheese, Cheddar White Mild Sliced .75 oz</t>
  </si>
  <si>
    <t>Cheese, Cheddar Yellow Sharp Sliced .75 oz</t>
  </si>
  <si>
    <t>Cheese, Parmesan Grated Bag</t>
  </si>
  <si>
    <t>Cheese, Gorgonzola Crumble Bag</t>
  </si>
  <si>
    <t>Cheese, Cheddar Pimento Spread</t>
  </si>
  <si>
    <t>Dressing, French Plastic Jar</t>
  </si>
  <si>
    <t>Mustard, Dijon Whole Grain Can</t>
  </si>
  <si>
    <t>6/8.6 lb</t>
  </si>
  <si>
    <t>Potato, Mashed Skinless White Bag</t>
  </si>
  <si>
    <t>Potato, Mashed Skin-On Red Garlic Roasted</t>
  </si>
  <si>
    <t>Butter, Unsalted Solid AA Grade</t>
  </si>
  <si>
    <t>36/1 lb</t>
  </si>
  <si>
    <t>Butter, Chip 90 Count Salted</t>
  </si>
  <si>
    <t>Margarine, Butter Blend Solid Salted</t>
  </si>
  <si>
    <t>Butter, Continental Chip 59 Count</t>
  </si>
  <si>
    <t>5/3.4 lb</t>
  </si>
  <si>
    <t>Creamer, Half &amp; Half SS Shelf Stable</t>
  </si>
  <si>
    <t>360/.375 oz</t>
  </si>
  <si>
    <t>Dip, Artichoke Parmesan Tub</t>
  </si>
  <si>
    <t>6/10 oz</t>
  </si>
  <si>
    <t>Milk, 2% Reduced Fat Pasturized</t>
  </si>
  <si>
    <t>Creamer, Half &amp; Half Carton</t>
  </si>
  <si>
    <t>12/1 qt</t>
  </si>
  <si>
    <t>Milk, Buttermilk 1%</t>
  </si>
  <si>
    <t>9/.5 gal</t>
  </si>
  <si>
    <t>Sour Cream, Tub</t>
  </si>
  <si>
    <t>Cream, Whipping Heavy 40% Butterfat</t>
  </si>
  <si>
    <t>Cheese, Mozzarella provalone 5 Blend Shred</t>
  </si>
  <si>
    <t>Cheese, Feta Crumble Bag</t>
  </si>
  <si>
    <t>Cheese, Gouda Smoked Shred</t>
  </si>
  <si>
    <t xml:space="preserve">Cheese, Chevre Crumble </t>
  </si>
  <si>
    <t>2/2 lb</t>
  </si>
  <si>
    <t>Horseradish, Prepared</t>
  </si>
  <si>
    <t>Dressing, Vinaigrette Balsamic</t>
  </si>
  <si>
    <t>Dressing, Caesar</t>
  </si>
  <si>
    <t>Dressing, Blue Cheese Chunky</t>
  </si>
  <si>
    <t>Sauce, Tartar Mayonnaise Base</t>
  </si>
  <si>
    <t>Base, Mushroom Paste Soup</t>
  </si>
  <si>
    <t>6/1 lb</t>
  </si>
  <si>
    <t>Juice, Lemon Not-From-Concentrate</t>
  </si>
  <si>
    <t>Base, Garlic Roasted Paste Soup</t>
  </si>
  <si>
    <t>Butter, Garlic Herb Salted Roll</t>
  </si>
  <si>
    <t>3/400 gr</t>
  </si>
  <si>
    <t>Juice, Lime 100% Not-From-Concentrate</t>
  </si>
  <si>
    <t>Mayonnaise, Whole Egg</t>
  </si>
  <si>
    <t>SERVER ALLEY</t>
  </si>
  <si>
    <t>Sauce, Steak A-1 Glass Bottle</t>
  </si>
  <si>
    <t>24/5 oz</t>
  </si>
  <si>
    <t>Sauce, Hot Glass Bottle</t>
  </si>
  <si>
    <t>Sauce, Steak 57 Glass Bottle</t>
  </si>
  <si>
    <t>Olive, Green Stuffed w/Blue Cheese 30 ct</t>
  </si>
  <si>
    <t>6/7.8oz</t>
  </si>
  <si>
    <t>Bar Mix, Bloody Mary Seasoning</t>
  </si>
  <si>
    <t>2/64 oz</t>
  </si>
  <si>
    <t>Sauce, Cocktail Seafood SS Cup</t>
  </si>
  <si>
    <t>100/1 oz</t>
  </si>
  <si>
    <t>Dressing, Honey Mustard SS Pouch</t>
  </si>
  <si>
    <t>60/1.5 oz</t>
  </si>
  <si>
    <t>Dressing, 1000 Island SS Pouch</t>
  </si>
  <si>
    <t>EVENT FOOD</t>
  </si>
  <si>
    <t>Egg, Liquid Whole Pasteurized Bag</t>
  </si>
  <si>
    <t>2/20 lb</t>
  </si>
  <si>
    <t>Potato, Cube 7/16x3/4x1" Skin-On</t>
  </si>
  <si>
    <t>6/6 lb</t>
  </si>
  <si>
    <t>Honeydew, 5-6 Count Fresh</t>
  </si>
  <si>
    <t>20 lb</t>
  </si>
  <si>
    <t>Pineapple, Chunk</t>
  </si>
  <si>
    <t>Chocolate, Chip Dark Semi Sweet</t>
  </si>
  <si>
    <t>12/12 oz</t>
  </si>
  <si>
    <t>Beef, Steak TBD Top Sirloin Butt Baseball</t>
  </si>
  <si>
    <t>16/8 oz</t>
  </si>
  <si>
    <t>Biscuit, Buttermilk 3 oz 3.25" Unsliced</t>
  </si>
  <si>
    <t>5/15/3 oz</t>
  </si>
  <si>
    <t>Bacon, Pork Cooked 150 Count Applewood</t>
  </si>
  <si>
    <t>2/150 ea</t>
  </si>
  <si>
    <t>Bread, Challah Egg 9.25" 9 Sliced 7/8" Loaf</t>
  </si>
  <si>
    <t>15/16.22 oz</t>
  </si>
  <si>
    <t>English Muffin, Original 4 oz Baked Bag</t>
  </si>
  <si>
    <t>12/6/4 oz</t>
  </si>
  <si>
    <t>Cereal, Froot Loop SS Box</t>
  </si>
  <si>
    <t>70/.95 oz</t>
  </si>
  <si>
    <t>Sausage, Pork Bulk Raw Frozen Breakfast</t>
  </si>
  <si>
    <t>Bacon, Pork Cooked 18-22 Ct Laid Out</t>
  </si>
  <si>
    <t>2/144 ea</t>
  </si>
  <si>
    <t>Bacon, Pork CC 12-14 Ct Cherrywood Raw</t>
  </si>
  <si>
    <t>2/7.5 lb</t>
  </si>
  <si>
    <t>Cheese, Gruyere Loaf Domestic Cryovac</t>
  </si>
  <si>
    <t>2/7 lb</t>
  </si>
  <si>
    <t>Snack Bar, Granola Chewy Assorted SS</t>
  </si>
  <si>
    <t>120/1 oz</t>
  </si>
  <si>
    <t>Cream Puff, Cream Filled .44 oz Frz Mini</t>
  </si>
  <si>
    <t>320/.44oz</t>
  </si>
  <si>
    <t>Appetizer, Chicken Satay Skewer Frz</t>
  </si>
  <si>
    <t>100 ea</t>
  </si>
  <si>
    <t>Muffin, Assorted 2 oz Tray Pack Frz</t>
  </si>
  <si>
    <t>4/24/2 oz</t>
  </si>
  <si>
    <t>Dough, Roll Cinnamon Large Frz</t>
  </si>
  <si>
    <t>80/4 oz</t>
  </si>
  <si>
    <t>Dough, Danish Assorted w/Icing Mini</t>
  </si>
  <si>
    <t>5/24/1.48 oz</t>
  </si>
  <si>
    <t>Brownie, Chocolate Chunk Not Iced/Sliced</t>
  </si>
  <si>
    <t>4/45 oz</t>
  </si>
  <si>
    <t>Cheesecake, Plain New York 10" 16 Sliced</t>
  </si>
  <si>
    <t>4/68 oz</t>
  </si>
  <si>
    <t>Dough, Scone Blueberry Layer Pk Frz</t>
  </si>
  <si>
    <t>60/5 oz</t>
  </si>
  <si>
    <t>Shrimp, Breaded Coconut Raw 16-20 Butterfly</t>
  </si>
  <si>
    <t>Meatball, Beef Pork 1 oz Italian w/Chz Cooked</t>
  </si>
  <si>
    <t>Turkey Breast Whole Unsliced Cooked</t>
  </si>
  <si>
    <t>2/8lb</t>
  </si>
  <si>
    <t>Ham, Boneless D-Shaped Applewood Deli</t>
  </si>
  <si>
    <t>Demi Glaze</t>
  </si>
  <si>
    <t>4/2Lb</t>
  </si>
  <si>
    <t>Potato, Hashbrown Shred Fancy Frz</t>
  </si>
  <si>
    <t xml:space="preserve">Cracker, Flatbread Everything Rectangle </t>
  </si>
  <si>
    <t>4/1.25 lb</t>
  </si>
  <si>
    <t>Cracker, Crostini Rosemary &amp; Olive Oil Oval</t>
  </si>
  <si>
    <t>12/4.23 oz</t>
  </si>
  <si>
    <t>Spread, Fig Glass Jar Shelf Stable</t>
  </si>
  <si>
    <t>12/9 oz</t>
  </si>
  <si>
    <t>Spread, Cherry Sour Glass Jar Shelf Stable</t>
  </si>
  <si>
    <t>Cracker, Assorted Sleeve Entertainment</t>
  </si>
  <si>
    <t>4/40 oz</t>
  </si>
  <si>
    <t xml:space="preserve">Ham, Capicola Smoked Cooked </t>
  </si>
  <si>
    <t>2/5.25 lb</t>
  </si>
  <si>
    <t>Ham, Prosciutto Whole Dry Cured</t>
  </si>
  <si>
    <t>12-15 lb</t>
  </si>
  <si>
    <t>Olive, Assorted Whole Bag</t>
  </si>
  <si>
    <t>Cheese, Blue Wheel Domestic Cryovac Aged</t>
  </si>
  <si>
    <t>Cheese, Cheddar Sharp Loaf Yellow Ref</t>
  </si>
  <si>
    <t xml:space="preserve">Olive, Green Castelvetrano Whole Pitted </t>
  </si>
  <si>
    <t>4/2.2 lb</t>
  </si>
  <si>
    <t>Cheese, Brie Medallion Imported Denmark</t>
  </si>
  <si>
    <t>12/4.4 oz</t>
  </si>
  <si>
    <t>Yogurt, Vanilla Greek Squeeze Pouch</t>
  </si>
  <si>
    <t>3/64 oz</t>
  </si>
  <si>
    <t>Sauce, Demi-Glace Pouch Frz</t>
  </si>
  <si>
    <t>4/4 lb</t>
  </si>
  <si>
    <t>Chicken, Breast 6 oz Breaded Parm Raw Frz</t>
  </si>
  <si>
    <t>2/8/6 oz</t>
  </si>
  <si>
    <t>Bun, Slider White 2.5" Sq Sliced Baked Frz</t>
  </si>
  <si>
    <t>6/24/1.44 oz</t>
  </si>
  <si>
    <t>Pork, Loin Back-Strap-On Raw Ref</t>
  </si>
  <si>
    <t>6/8 lb</t>
  </si>
  <si>
    <t>Snack Mix, Original</t>
  </si>
  <si>
    <t>8/32 oz</t>
  </si>
  <si>
    <t>Chip, Tortilla Nacho Cheese Triangle SS Bag</t>
  </si>
  <si>
    <t>64/1.75 oz</t>
  </si>
  <si>
    <t>Cookie, Chocolate Chip 2 oz Frz</t>
  </si>
  <si>
    <t>72/2 oz</t>
  </si>
  <si>
    <t>Brownie, Choc Fudge Not Iced/Sliced Sheet</t>
  </si>
  <si>
    <t>4/52 oz</t>
  </si>
  <si>
    <t>Muffin, Assorted 2.25 oz Tray Pk Frz</t>
  </si>
  <si>
    <t>96/2.25 oz</t>
  </si>
  <si>
    <t xml:space="preserve">Chip, Assorted SS Bag </t>
  </si>
  <si>
    <t>2/30 ea</t>
  </si>
  <si>
    <t>PICKLED PARROT</t>
  </si>
  <si>
    <t>Ketchup, Tomato SS Foil Packet</t>
  </si>
  <si>
    <t>1000/9 gr</t>
  </si>
  <si>
    <t>Chip, Tortilla Yellow Corn SS Bag</t>
  </si>
  <si>
    <t>36/3 oz</t>
  </si>
  <si>
    <t>Appetizer, Chz Curd Breaded .24 oz Raw Frz</t>
  </si>
  <si>
    <t>Doritos Nacho Cheese</t>
  </si>
  <si>
    <t>24/2.5 oz</t>
  </si>
  <si>
    <t>Doritos Cool Ranch</t>
  </si>
  <si>
    <t>Mayonnaise, SS Pouch</t>
  </si>
  <si>
    <t>200/12 gr</t>
  </si>
  <si>
    <t>Sauce, BBQ SS Cup</t>
  </si>
  <si>
    <t>100/1.5 oz</t>
  </si>
  <si>
    <t>Dressing, Ranch SS Cup</t>
  </si>
  <si>
    <t>Cheese, Parmesan Grated SS Pouch</t>
  </si>
  <si>
    <t>200/3.5 gr</t>
  </si>
  <si>
    <t>Spice, Pepper Red Crushed SS Pouch</t>
  </si>
  <si>
    <t>500/1 gr</t>
  </si>
  <si>
    <t>Nacho Cheese Clups</t>
  </si>
  <si>
    <t>48/case</t>
  </si>
  <si>
    <t>SERVER LINE</t>
  </si>
  <si>
    <t>FRY COOLER</t>
  </si>
  <si>
    <t>MIDDLE COOLER</t>
  </si>
  <si>
    <t>SAUTE COOLER</t>
  </si>
  <si>
    <t>SALAD COOLERS</t>
  </si>
  <si>
    <t>PREPARED FOODS WALK IN COOLER</t>
  </si>
  <si>
    <t>CANTINA COOLERS</t>
  </si>
  <si>
    <t xml:space="preserve">each </t>
  </si>
  <si>
    <t>TOTAL INVENTORY</t>
  </si>
  <si>
    <t>ITEMS TO ADD TO INVENTORY SHEET</t>
  </si>
  <si>
    <t>BY THE</t>
  </si>
  <si>
    <t>PRICE</t>
  </si>
  <si>
    <t>AMOUNT</t>
  </si>
  <si>
    <t>ITEM</t>
  </si>
  <si>
    <t>To Print:</t>
  </si>
  <si>
    <t>1. Select range of cells you wish to print.</t>
  </si>
  <si>
    <t>2. Go to File -&gt; Print</t>
  </si>
  <si>
    <t>3. Change "Current Sheet" to "Selected Cells"</t>
  </si>
  <si>
    <t>4. Select "Portrait"</t>
  </si>
  <si>
    <t>5. Click "Next" (Preview will pop up)</t>
  </si>
  <si>
    <t xml:space="preserve">6. From Preview, click File -&gt; Print </t>
  </si>
  <si>
    <t xml:space="preserve">7. Then Click Print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</si>
</sst>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color theme="1"/>
      <name val="Arial"/>
    </font>
    <font>
      <i/>
      <sz val="11.0"/>
      <color theme="1"/>
      <name val="Arial"/>
    </font>
    <font>
      <sz val="12.0"/>
      <color theme="1"/>
      <name val="Arial"/>
    </font>
    <font>
      <sz val="11.0"/>
      <color rgb="FFA61C00"/>
      <name val="Arial"/>
    </font>
    <font>
      <color rgb="FFA61C00"/>
      <name val="Arial"/>
    </font>
    <font>
      <sz val="8.0"/>
      <color theme="1"/>
      <name val="Arial"/>
    </font>
    <font>
      <sz val="9.0"/>
      <color theme="1"/>
      <name val="Arial"/>
    </font>
    <font>
      <b/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D6D6D"/>
        <bgColor rgb="FF6D6D6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164" xfId="0" applyAlignment="1" applyBorder="1" applyFont="1" applyNumberFormat="1">
      <alignment horizontal="center" vertical="bottom"/>
    </xf>
    <xf borderId="3" fillId="2" fontId="3" numFmtId="0" xfId="0" applyAlignment="1" applyBorder="1" applyFont="1">
      <alignment vertical="bottom"/>
    </xf>
    <xf borderId="4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vertical="bottom"/>
    </xf>
    <xf borderId="4" fillId="4" fontId="4" numFmtId="0" xfId="0" applyAlignment="1" applyBorder="1" applyFill="1" applyFont="1">
      <alignment vertical="bottom"/>
    </xf>
    <xf borderId="2" fillId="4" fontId="4" numFmtId="0" xfId="0" applyAlignment="1" applyBorder="1" applyFont="1">
      <alignment horizontal="center" vertical="bottom"/>
    </xf>
    <xf borderId="2" fillId="4" fontId="3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2" fillId="3" fontId="3" numFmtId="165" xfId="0" applyAlignment="1" applyBorder="1" applyFont="1" applyNumberFormat="1">
      <alignment horizontal="right" vertical="bottom"/>
    </xf>
    <xf borderId="2" fillId="3" fontId="3" numFmtId="0" xfId="0" applyAlignment="1" applyBorder="1" applyFont="1">
      <alignment readingOrder="0" vertical="bottom"/>
    </xf>
    <xf borderId="2" fillId="3" fontId="3" numFmtId="165" xfId="0" applyAlignment="1" applyBorder="1" applyFont="1" applyNumberFormat="1">
      <alignment vertical="bottom"/>
    </xf>
    <xf borderId="2" fillId="4" fontId="3" numFmtId="165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4" fillId="3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horizontal="center" readingOrder="0" vertical="bottom"/>
    </xf>
    <xf borderId="2" fillId="3" fontId="3" numFmtId="165" xfId="0" applyAlignment="1" applyBorder="1" applyFont="1" applyNumberFormat="1">
      <alignment horizontal="right" readingOrder="0" vertical="bottom"/>
    </xf>
    <xf borderId="2" fillId="4" fontId="2" numFmtId="0" xfId="0" applyAlignment="1" applyBorder="1" applyFont="1">
      <alignment vertical="bottom"/>
    </xf>
    <xf borderId="2" fillId="4" fontId="3" numFmtId="165" xfId="0" applyAlignment="1" applyBorder="1" applyFont="1" applyNumberFormat="1">
      <alignment vertical="bottom"/>
    </xf>
    <xf borderId="2" fillId="4" fontId="3" numFmtId="165" xfId="0" applyAlignment="1" applyBorder="1" applyFont="1" applyNumberFormat="1">
      <alignment horizontal="right" vertical="bottom"/>
    </xf>
    <xf borderId="4" fillId="3" fontId="6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2" fillId="3" fontId="3" numFmtId="0" xfId="0" applyAlignment="1" applyBorder="1" applyFont="1">
      <alignment horizontal="right" vertical="bottom"/>
    </xf>
    <xf borderId="4" fillId="3" fontId="6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3" fontId="3" numFmtId="165" xfId="0" applyAlignment="1" applyBorder="1" applyFont="1" applyNumberFormat="1">
      <alignment horizontal="right" vertical="bottom"/>
    </xf>
    <xf borderId="5" fillId="3" fontId="8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vertical="bottom"/>
    </xf>
    <xf borderId="2" fillId="3" fontId="8" numFmtId="0" xfId="0" applyAlignment="1" applyBorder="1" applyFont="1">
      <alignment vertical="bottom"/>
    </xf>
    <xf borderId="2" fillId="3" fontId="9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4" fillId="5" fontId="3" numFmtId="0" xfId="0" applyAlignment="1" applyBorder="1" applyFill="1" applyFont="1">
      <alignment vertical="bottom"/>
    </xf>
    <xf borderId="2" fillId="5" fontId="3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10.75"/>
    <col customWidth="1" min="3" max="3" width="12.63"/>
    <col customWidth="1" min="4" max="4" width="11.13"/>
    <col customWidth="1" min="5" max="5" width="29.63"/>
    <col customWidth="1" min="6" max="6" width="13.5"/>
  </cols>
  <sheetData>
    <row r="1">
      <c r="A1" s="1" t="s">
        <v>0</v>
      </c>
      <c r="B1" s="2">
        <v>44926.0</v>
      </c>
      <c r="C1" s="3"/>
      <c r="D1" s="3"/>
      <c r="E1" s="3"/>
      <c r="F1" s="3"/>
    </row>
    <row r="2">
      <c r="A2" s="4"/>
      <c r="B2" s="5"/>
      <c r="C2" s="5"/>
      <c r="D2" s="5"/>
      <c r="E2" s="5"/>
      <c r="F2" s="5"/>
    </row>
    <row r="3">
      <c r="A3" s="6" t="s">
        <v>1</v>
      </c>
      <c r="B3" s="7" t="s">
        <v>2</v>
      </c>
      <c r="C3" s="7" t="s">
        <v>3</v>
      </c>
      <c r="D3" s="7" t="s">
        <v>4</v>
      </c>
      <c r="E3" s="8"/>
      <c r="F3" s="7" t="s">
        <v>5</v>
      </c>
    </row>
    <row r="4">
      <c r="A4" s="4"/>
      <c r="B4" s="5"/>
      <c r="C4" s="5"/>
      <c r="D4" s="5"/>
      <c r="E4" s="5"/>
      <c r="F4" s="5"/>
    </row>
    <row r="5">
      <c r="A5" s="9" t="s">
        <v>6</v>
      </c>
      <c r="B5" s="8"/>
      <c r="C5" s="8"/>
      <c r="D5" s="8"/>
      <c r="E5" s="8"/>
      <c r="F5" s="8"/>
    </row>
    <row r="6">
      <c r="A6" s="10" t="s">
        <v>7</v>
      </c>
      <c r="B6" s="11" t="s">
        <v>8</v>
      </c>
      <c r="C6" s="11" t="s">
        <v>9</v>
      </c>
      <c r="D6" s="12">
        <v>32.53</v>
      </c>
      <c r="E6" s="13">
        <v>2.5</v>
      </c>
      <c r="F6" s="12">
        <f t="shared" ref="F6:F59" si="1">MULTIPLY(D6,E6)</f>
        <v>81.325</v>
      </c>
    </row>
    <row r="7">
      <c r="A7" s="10" t="s">
        <v>10</v>
      </c>
      <c r="B7" s="11" t="s">
        <v>11</v>
      </c>
      <c r="C7" s="11" t="s">
        <v>12</v>
      </c>
      <c r="D7" s="12">
        <v>334.06</v>
      </c>
      <c r="E7" s="13">
        <v>0.33</v>
      </c>
      <c r="F7" s="12">
        <f t="shared" si="1"/>
        <v>110.2398</v>
      </c>
    </row>
    <row r="8">
      <c r="A8" s="10" t="s">
        <v>13</v>
      </c>
      <c r="B8" s="11" t="s">
        <v>14</v>
      </c>
      <c r="C8" s="11" t="s">
        <v>9</v>
      </c>
      <c r="D8" s="12">
        <v>3.73</v>
      </c>
      <c r="E8" s="13">
        <v>13.0</v>
      </c>
      <c r="F8" s="12">
        <f t="shared" si="1"/>
        <v>48.49</v>
      </c>
    </row>
    <row r="9">
      <c r="A9" s="10" t="s">
        <v>15</v>
      </c>
      <c r="B9" s="11" t="s">
        <v>16</v>
      </c>
      <c r="C9" s="11" t="s">
        <v>9</v>
      </c>
      <c r="D9" s="12">
        <v>11.05</v>
      </c>
      <c r="E9" s="13">
        <v>60.0</v>
      </c>
      <c r="F9" s="12">
        <f t="shared" si="1"/>
        <v>663</v>
      </c>
    </row>
    <row r="10">
      <c r="A10" s="10" t="s">
        <v>17</v>
      </c>
      <c r="B10" s="11" t="s">
        <v>18</v>
      </c>
      <c r="C10" s="11" t="s">
        <v>9</v>
      </c>
      <c r="D10" s="12">
        <v>6.92</v>
      </c>
      <c r="E10" s="13">
        <v>10.0</v>
      </c>
      <c r="F10" s="12">
        <f t="shared" si="1"/>
        <v>69.2</v>
      </c>
    </row>
    <row r="11">
      <c r="A11" s="10" t="s">
        <v>19</v>
      </c>
      <c r="B11" s="11" t="s">
        <v>20</v>
      </c>
      <c r="C11" s="11" t="s">
        <v>9</v>
      </c>
      <c r="D11" s="12">
        <v>9.0</v>
      </c>
      <c r="E11" s="13">
        <v>0.0</v>
      </c>
      <c r="F11" s="12">
        <f t="shared" si="1"/>
        <v>0</v>
      </c>
    </row>
    <row r="12">
      <c r="A12" s="10" t="s">
        <v>21</v>
      </c>
      <c r="B12" s="11" t="s">
        <v>20</v>
      </c>
      <c r="C12" s="11" t="s">
        <v>9</v>
      </c>
      <c r="D12" s="12">
        <v>5.74</v>
      </c>
      <c r="E12" s="13">
        <v>4.0</v>
      </c>
      <c r="F12" s="12">
        <f t="shared" si="1"/>
        <v>22.96</v>
      </c>
    </row>
    <row r="13">
      <c r="A13" s="10" t="s">
        <v>22</v>
      </c>
      <c r="B13" s="11" t="s">
        <v>23</v>
      </c>
      <c r="C13" s="11" t="s">
        <v>9</v>
      </c>
      <c r="D13" s="12">
        <v>22.15</v>
      </c>
      <c r="E13" s="13">
        <v>0.0</v>
      </c>
      <c r="F13" s="12">
        <f t="shared" si="1"/>
        <v>0</v>
      </c>
    </row>
    <row r="14">
      <c r="A14" s="10" t="s">
        <v>24</v>
      </c>
      <c r="B14" s="11" t="s">
        <v>25</v>
      </c>
      <c r="C14" s="11" t="s">
        <v>12</v>
      </c>
      <c r="D14" s="12">
        <v>20.29</v>
      </c>
      <c r="E14" s="13">
        <v>0.0</v>
      </c>
      <c r="F14" s="12">
        <f t="shared" si="1"/>
        <v>0</v>
      </c>
    </row>
    <row r="15">
      <c r="A15" s="10" t="s">
        <v>26</v>
      </c>
      <c r="B15" s="11" t="s">
        <v>25</v>
      </c>
      <c r="C15" s="11" t="s">
        <v>12</v>
      </c>
      <c r="D15" s="12">
        <v>26.0</v>
      </c>
      <c r="E15" s="13">
        <v>0.5</v>
      </c>
      <c r="F15" s="12">
        <f t="shared" si="1"/>
        <v>13</v>
      </c>
    </row>
    <row r="16">
      <c r="A16" s="10" t="s">
        <v>27</v>
      </c>
      <c r="B16" s="11" t="s">
        <v>25</v>
      </c>
      <c r="C16" s="11" t="s">
        <v>12</v>
      </c>
      <c r="D16" s="12">
        <v>20.0</v>
      </c>
      <c r="E16" s="13">
        <v>0.5</v>
      </c>
      <c r="F16" s="12">
        <f t="shared" si="1"/>
        <v>10</v>
      </c>
    </row>
    <row r="17">
      <c r="A17" s="10" t="s">
        <v>28</v>
      </c>
      <c r="B17" s="11" t="s">
        <v>29</v>
      </c>
      <c r="C17" s="11" t="s">
        <v>9</v>
      </c>
      <c r="D17" s="12">
        <v>209.3</v>
      </c>
      <c r="E17" s="13">
        <v>8.0</v>
      </c>
      <c r="F17" s="12">
        <f t="shared" si="1"/>
        <v>1674.4</v>
      </c>
    </row>
    <row r="18">
      <c r="A18" s="10" t="s">
        <v>30</v>
      </c>
      <c r="B18" s="11" t="s">
        <v>8</v>
      </c>
      <c r="C18" s="11" t="s">
        <v>9</v>
      </c>
      <c r="D18" s="12">
        <v>78.6</v>
      </c>
      <c r="E18" s="13">
        <v>8.5</v>
      </c>
      <c r="F18" s="12">
        <f t="shared" si="1"/>
        <v>668.1</v>
      </c>
    </row>
    <row r="19">
      <c r="A19" s="10"/>
      <c r="B19" s="11"/>
      <c r="C19" s="11"/>
      <c r="D19" s="12"/>
      <c r="E19" s="5"/>
      <c r="F19" s="12">
        <f t="shared" si="1"/>
        <v>0</v>
      </c>
    </row>
    <row r="20">
      <c r="A20" s="4"/>
      <c r="B20" s="5"/>
      <c r="C20" s="5"/>
      <c r="D20" s="14"/>
      <c r="E20" s="5"/>
      <c r="F20" s="12">
        <f t="shared" si="1"/>
        <v>0</v>
      </c>
    </row>
    <row r="21">
      <c r="A21" s="9" t="s">
        <v>31</v>
      </c>
      <c r="B21" s="8"/>
      <c r="C21" s="8"/>
      <c r="D21" s="8"/>
      <c r="E21" s="8"/>
      <c r="F21" s="15">
        <f t="shared" si="1"/>
        <v>0</v>
      </c>
    </row>
    <row r="22">
      <c r="A22" s="10"/>
      <c r="B22" s="11"/>
      <c r="C22" s="11"/>
      <c r="D22" s="12"/>
      <c r="E22" s="5"/>
      <c r="F22" s="12">
        <f t="shared" si="1"/>
        <v>0</v>
      </c>
    </row>
    <row r="23">
      <c r="A23" s="10" t="s">
        <v>32</v>
      </c>
      <c r="B23" s="11" t="s">
        <v>33</v>
      </c>
      <c r="C23" s="11" t="s">
        <v>9</v>
      </c>
      <c r="D23" s="12">
        <v>11.89</v>
      </c>
      <c r="E23" s="13">
        <v>15.0</v>
      </c>
      <c r="F23" s="12">
        <f t="shared" si="1"/>
        <v>178.35</v>
      </c>
    </row>
    <row r="24">
      <c r="A24" s="10" t="s">
        <v>34</v>
      </c>
      <c r="B24" s="11" t="s">
        <v>35</v>
      </c>
      <c r="C24" s="11" t="s">
        <v>9</v>
      </c>
      <c r="D24" s="12">
        <v>10.68</v>
      </c>
      <c r="E24" s="13">
        <v>0.0</v>
      </c>
      <c r="F24" s="12">
        <f t="shared" si="1"/>
        <v>0</v>
      </c>
    </row>
    <row r="25">
      <c r="A25" s="10" t="s">
        <v>36</v>
      </c>
      <c r="B25" s="11" t="s">
        <v>37</v>
      </c>
      <c r="C25" s="11" t="s">
        <v>9</v>
      </c>
      <c r="D25" s="12">
        <v>10.48</v>
      </c>
      <c r="E25" s="13">
        <v>4.0</v>
      </c>
      <c r="F25" s="12">
        <f t="shared" si="1"/>
        <v>41.92</v>
      </c>
    </row>
    <row r="26">
      <c r="A26" s="10" t="s">
        <v>38</v>
      </c>
      <c r="B26" s="11" t="s">
        <v>39</v>
      </c>
      <c r="C26" s="11" t="s">
        <v>9</v>
      </c>
      <c r="D26" s="12">
        <v>1.12</v>
      </c>
      <c r="E26" s="13">
        <v>8.0</v>
      </c>
      <c r="F26" s="12">
        <f t="shared" si="1"/>
        <v>8.96</v>
      </c>
    </row>
    <row r="27">
      <c r="A27" s="10" t="s">
        <v>40</v>
      </c>
      <c r="B27" s="11" t="s">
        <v>41</v>
      </c>
      <c r="C27" s="11" t="s">
        <v>12</v>
      </c>
      <c r="D27" s="12">
        <v>79.31</v>
      </c>
      <c r="E27" s="13">
        <v>4.0</v>
      </c>
      <c r="F27" s="12">
        <f t="shared" si="1"/>
        <v>317.24</v>
      </c>
    </row>
    <row r="28">
      <c r="A28" s="10" t="s">
        <v>42</v>
      </c>
      <c r="B28" s="11" t="s">
        <v>43</v>
      </c>
      <c r="C28" s="11" t="s">
        <v>9</v>
      </c>
      <c r="D28" s="12">
        <v>9.69</v>
      </c>
      <c r="E28" s="13">
        <v>1.5</v>
      </c>
      <c r="F28" s="12">
        <f t="shared" si="1"/>
        <v>14.535</v>
      </c>
    </row>
    <row r="29">
      <c r="A29" s="10" t="s">
        <v>44</v>
      </c>
      <c r="B29" s="11" t="s">
        <v>43</v>
      </c>
      <c r="C29" s="11" t="s">
        <v>9</v>
      </c>
      <c r="D29" s="12">
        <v>16.21</v>
      </c>
      <c r="E29" s="13">
        <v>0.0</v>
      </c>
      <c r="F29" s="12">
        <f t="shared" si="1"/>
        <v>0</v>
      </c>
    </row>
    <row r="30">
      <c r="A30" s="10" t="s">
        <v>45</v>
      </c>
      <c r="B30" s="11" t="s">
        <v>46</v>
      </c>
      <c r="C30" s="11" t="s">
        <v>9</v>
      </c>
      <c r="D30" s="12">
        <v>4.73</v>
      </c>
      <c r="E30" s="13">
        <v>7.0</v>
      </c>
      <c r="F30" s="12">
        <f t="shared" si="1"/>
        <v>33.11</v>
      </c>
    </row>
    <row r="31">
      <c r="A31" s="10" t="s">
        <v>47</v>
      </c>
      <c r="B31" s="11" t="s">
        <v>48</v>
      </c>
      <c r="C31" s="11" t="s">
        <v>9</v>
      </c>
      <c r="D31" s="12">
        <v>6.15</v>
      </c>
      <c r="E31" s="13">
        <v>0.0</v>
      </c>
      <c r="F31" s="12">
        <f t="shared" si="1"/>
        <v>0</v>
      </c>
    </row>
    <row r="32">
      <c r="A32" s="10" t="s">
        <v>49</v>
      </c>
      <c r="B32" s="11" t="s">
        <v>50</v>
      </c>
      <c r="C32" s="11" t="s">
        <v>9</v>
      </c>
      <c r="D32" s="12">
        <v>14.64</v>
      </c>
      <c r="E32" s="13">
        <v>5.0</v>
      </c>
      <c r="F32" s="12">
        <f t="shared" si="1"/>
        <v>73.2</v>
      </c>
    </row>
    <row r="33">
      <c r="A33" s="10" t="s">
        <v>51</v>
      </c>
      <c r="B33" s="11" t="s">
        <v>52</v>
      </c>
      <c r="C33" s="11" t="s">
        <v>9</v>
      </c>
      <c r="D33" s="12">
        <v>10.03</v>
      </c>
      <c r="E33" s="13">
        <v>5.0</v>
      </c>
      <c r="F33" s="12">
        <f t="shared" si="1"/>
        <v>50.15</v>
      </c>
    </row>
    <row r="34">
      <c r="A34" s="10" t="s">
        <v>53</v>
      </c>
      <c r="B34" s="11" t="s">
        <v>54</v>
      </c>
      <c r="C34" s="11" t="s">
        <v>9</v>
      </c>
      <c r="D34" s="12">
        <v>8.89</v>
      </c>
      <c r="E34" s="13">
        <v>2.0</v>
      </c>
      <c r="F34" s="12">
        <f t="shared" si="1"/>
        <v>17.78</v>
      </c>
    </row>
    <row r="35">
      <c r="A35" s="10" t="s">
        <v>55</v>
      </c>
      <c r="B35" s="11" t="s">
        <v>56</v>
      </c>
      <c r="C35" s="11" t="s">
        <v>12</v>
      </c>
      <c r="D35" s="12">
        <v>226.6</v>
      </c>
      <c r="E35" s="13">
        <v>1.0</v>
      </c>
      <c r="F35" s="12">
        <f t="shared" si="1"/>
        <v>226.6</v>
      </c>
    </row>
    <row r="36">
      <c r="A36" s="16" t="s">
        <v>57</v>
      </c>
      <c r="B36" s="11" t="s">
        <v>58</v>
      </c>
      <c r="C36" s="11" t="s">
        <v>9</v>
      </c>
      <c r="D36" s="12">
        <v>13.58</v>
      </c>
      <c r="E36" s="13">
        <v>1.0</v>
      </c>
      <c r="F36" s="12">
        <f t="shared" si="1"/>
        <v>13.58</v>
      </c>
    </row>
    <row r="37">
      <c r="A37" s="10" t="s">
        <v>59</v>
      </c>
      <c r="B37" s="11" t="s">
        <v>60</v>
      </c>
      <c r="C37" s="11" t="s">
        <v>9</v>
      </c>
      <c r="D37" s="12">
        <v>14.48</v>
      </c>
      <c r="E37" s="13">
        <v>3.0</v>
      </c>
      <c r="F37" s="12">
        <f t="shared" si="1"/>
        <v>43.44</v>
      </c>
    </row>
    <row r="38">
      <c r="A38" s="10" t="s">
        <v>61</v>
      </c>
      <c r="B38" s="11" t="s">
        <v>62</v>
      </c>
      <c r="C38" s="11" t="s">
        <v>63</v>
      </c>
      <c r="D38" s="12"/>
      <c r="E38" s="17">
        <v>0.0</v>
      </c>
      <c r="F38" s="12">
        <f t="shared" si="1"/>
        <v>0</v>
      </c>
    </row>
    <row r="39">
      <c r="A39" s="10" t="s">
        <v>64</v>
      </c>
      <c r="B39" s="11" t="s">
        <v>65</v>
      </c>
      <c r="C39" s="11" t="s">
        <v>9</v>
      </c>
      <c r="D39" s="12">
        <v>9.61</v>
      </c>
      <c r="E39" s="13">
        <v>0.0</v>
      </c>
      <c r="F39" s="12">
        <f t="shared" si="1"/>
        <v>0</v>
      </c>
    </row>
    <row r="40">
      <c r="A40" s="10" t="s">
        <v>66</v>
      </c>
      <c r="B40" s="11" t="s">
        <v>62</v>
      </c>
      <c r="C40" s="11" t="s">
        <v>63</v>
      </c>
      <c r="D40" s="12"/>
      <c r="E40" s="13">
        <v>1.0</v>
      </c>
      <c r="F40" s="12">
        <f t="shared" si="1"/>
        <v>0</v>
      </c>
    </row>
    <row r="41">
      <c r="A41" s="10" t="s">
        <v>67</v>
      </c>
      <c r="B41" s="11" t="s">
        <v>62</v>
      </c>
      <c r="C41" s="11" t="s">
        <v>63</v>
      </c>
      <c r="D41" s="12"/>
      <c r="E41" s="13">
        <v>1.0</v>
      </c>
      <c r="F41" s="12">
        <f t="shared" si="1"/>
        <v>0</v>
      </c>
    </row>
    <row r="42">
      <c r="A42" s="10" t="s">
        <v>68</v>
      </c>
      <c r="B42" s="11" t="s">
        <v>69</v>
      </c>
      <c r="C42" s="11" t="s">
        <v>9</v>
      </c>
      <c r="D42" s="12">
        <v>10.6</v>
      </c>
      <c r="E42" s="13">
        <v>14.0</v>
      </c>
      <c r="F42" s="12">
        <f t="shared" si="1"/>
        <v>148.4</v>
      </c>
    </row>
    <row r="43">
      <c r="A43" s="10" t="s">
        <v>70</v>
      </c>
      <c r="B43" s="11" t="s">
        <v>71</v>
      </c>
      <c r="C43" s="11" t="s">
        <v>9</v>
      </c>
      <c r="D43" s="12">
        <v>11.99</v>
      </c>
      <c r="E43" s="13">
        <v>1.0</v>
      </c>
      <c r="F43" s="12">
        <f t="shared" si="1"/>
        <v>11.99</v>
      </c>
    </row>
    <row r="44">
      <c r="A44" s="10" t="s">
        <v>72</v>
      </c>
      <c r="B44" s="11" t="s">
        <v>73</v>
      </c>
      <c r="C44" s="11" t="s">
        <v>9</v>
      </c>
      <c r="D44" s="12">
        <v>36.13</v>
      </c>
      <c r="E44" s="13">
        <v>1.0</v>
      </c>
      <c r="F44" s="12">
        <f t="shared" si="1"/>
        <v>36.13</v>
      </c>
    </row>
    <row r="45">
      <c r="A45" s="10" t="s">
        <v>74</v>
      </c>
      <c r="B45" s="11" t="s">
        <v>73</v>
      </c>
      <c r="C45" s="11" t="s">
        <v>9</v>
      </c>
      <c r="D45" s="12">
        <v>13.09</v>
      </c>
      <c r="E45" s="13">
        <v>1.0</v>
      </c>
      <c r="F45" s="12">
        <f t="shared" si="1"/>
        <v>13.09</v>
      </c>
    </row>
    <row r="46">
      <c r="A46" s="10" t="s">
        <v>75</v>
      </c>
      <c r="B46" s="11" t="s">
        <v>76</v>
      </c>
      <c r="C46" s="11" t="s">
        <v>9</v>
      </c>
      <c r="D46" s="12">
        <v>11.41</v>
      </c>
      <c r="E46" s="13">
        <v>1.0</v>
      </c>
      <c r="F46" s="12">
        <f t="shared" si="1"/>
        <v>11.41</v>
      </c>
    </row>
    <row r="47">
      <c r="A47" s="10" t="s">
        <v>77</v>
      </c>
      <c r="B47" s="11" t="s">
        <v>25</v>
      </c>
      <c r="C47" s="11" t="s">
        <v>12</v>
      </c>
      <c r="D47" s="12">
        <v>23.03</v>
      </c>
      <c r="E47" s="13">
        <v>2.0</v>
      </c>
      <c r="F47" s="12">
        <f t="shared" si="1"/>
        <v>46.06</v>
      </c>
    </row>
    <row r="48">
      <c r="A48" s="10" t="s">
        <v>78</v>
      </c>
      <c r="B48" s="11" t="s">
        <v>79</v>
      </c>
      <c r="C48" s="11" t="s">
        <v>9</v>
      </c>
      <c r="D48" s="12">
        <v>14.0</v>
      </c>
      <c r="E48" s="13">
        <v>1.0</v>
      </c>
      <c r="F48" s="12">
        <f t="shared" si="1"/>
        <v>14</v>
      </c>
    </row>
    <row r="49">
      <c r="A49" s="10" t="s">
        <v>80</v>
      </c>
      <c r="B49" s="11" t="s">
        <v>25</v>
      </c>
      <c r="C49" s="11" t="s">
        <v>12</v>
      </c>
      <c r="D49" s="12">
        <v>75.51</v>
      </c>
      <c r="E49" s="13">
        <v>2.0</v>
      </c>
      <c r="F49" s="12">
        <f t="shared" si="1"/>
        <v>151.02</v>
      </c>
    </row>
    <row r="50">
      <c r="A50" s="10" t="s">
        <v>81</v>
      </c>
      <c r="B50" s="11" t="s">
        <v>82</v>
      </c>
      <c r="C50" s="11" t="s">
        <v>9</v>
      </c>
      <c r="D50" s="12">
        <v>2.72</v>
      </c>
      <c r="E50" s="13">
        <v>4.0</v>
      </c>
      <c r="F50" s="12">
        <f t="shared" si="1"/>
        <v>10.88</v>
      </c>
    </row>
    <row r="51">
      <c r="A51" s="10" t="s">
        <v>83</v>
      </c>
      <c r="B51" s="11" t="s">
        <v>84</v>
      </c>
      <c r="C51" s="11" t="s">
        <v>12</v>
      </c>
      <c r="D51" s="12">
        <v>15.37</v>
      </c>
      <c r="E51" s="13">
        <v>2.0</v>
      </c>
      <c r="F51" s="12">
        <f t="shared" si="1"/>
        <v>30.74</v>
      </c>
    </row>
    <row r="52">
      <c r="A52" s="10" t="s">
        <v>85</v>
      </c>
      <c r="B52" s="11" t="s">
        <v>71</v>
      </c>
      <c r="C52" s="11" t="s">
        <v>9</v>
      </c>
      <c r="D52" s="12">
        <v>27.07</v>
      </c>
      <c r="E52" s="13">
        <v>1.0</v>
      </c>
      <c r="F52" s="12">
        <f t="shared" si="1"/>
        <v>27.07</v>
      </c>
    </row>
    <row r="53">
      <c r="A53" s="10" t="s">
        <v>86</v>
      </c>
      <c r="B53" s="11" t="s">
        <v>71</v>
      </c>
      <c r="C53" s="11" t="s">
        <v>9</v>
      </c>
      <c r="D53" s="12">
        <v>7.93</v>
      </c>
      <c r="E53" s="13">
        <v>1.0</v>
      </c>
      <c r="F53" s="12">
        <f t="shared" si="1"/>
        <v>7.93</v>
      </c>
    </row>
    <row r="54">
      <c r="A54" s="10" t="s">
        <v>87</v>
      </c>
      <c r="B54" s="11" t="s">
        <v>65</v>
      </c>
      <c r="C54" s="11" t="s">
        <v>9</v>
      </c>
      <c r="D54" s="12">
        <v>15.24</v>
      </c>
      <c r="E54" s="13">
        <v>1.0</v>
      </c>
      <c r="F54" s="12">
        <f t="shared" si="1"/>
        <v>15.24</v>
      </c>
    </row>
    <row r="55">
      <c r="A55" s="10" t="s">
        <v>88</v>
      </c>
      <c r="B55" s="11" t="s">
        <v>71</v>
      </c>
      <c r="C55" s="11" t="s">
        <v>9</v>
      </c>
      <c r="D55" s="12">
        <v>10.63</v>
      </c>
      <c r="E55" s="13">
        <v>1.0</v>
      </c>
      <c r="F55" s="12">
        <f t="shared" si="1"/>
        <v>10.63</v>
      </c>
    </row>
    <row r="56">
      <c r="A56" s="10" t="s">
        <v>89</v>
      </c>
      <c r="B56" s="11" t="s">
        <v>90</v>
      </c>
      <c r="C56" s="11" t="s">
        <v>9</v>
      </c>
      <c r="D56" s="12">
        <v>41.23</v>
      </c>
      <c r="E56" s="13">
        <v>1.0</v>
      </c>
      <c r="F56" s="12">
        <f t="shared" si="1"/>
        <v>41.23</v>
      </c>
    </row>
    <row r="57">
      <c r="A57" s="10" t="s">
        <v>91</v>
      </c>
      <c r="B57" s="11" t="s">
        <v>92</v>
      </c>
      <c r="C57" s="11" t="s">
        <v>12</v>
      </c>
      <c r="D57" s="12">
        <v>67.25</v>
      </c>
      <c r="E57" s="13">
        <v>7.0</v>
      </c>
      <c r="F57" s="12">
        <f t="shared" si="1"/>
        <v>470.75</v>
      </c>
    </row>
    <row r="58">
      <c r="A58" s="10" t="s">
        <v>93</v>
      </c>
      <c r="B58" s="11" t="s">
        <v>92</v>
      </c>
      <c r="C58" s="11" t="s">
        <v>9</v>
      </c>
      <c r="D58" s="12">
        <v>12.86</v>
      </c>
      <c r="E58" s="13">
        <v>0.0</v>
      </c>
      <c r="F58" s="12">
        <f t="shared" si="1"/>
        <v>0</v>
      </c>
    </row>
    <row r="59">
      <c r="A59" s="10" t="s">
        <v>94</v>
      </c>
      <c r="B59" s="11" t="s">
        <v>92</v>
      </c>
      <c r="C59" s="11" t="s">
        <v>9</v>
      </c>
      <c r="D59" s="12">
        <v>6.75</v>
      </c>
      <c r="E59" s="13">
        <v>9.0</v>
      </c>
      <c r="F59" s="12">
        <f t="shared" si="1"/>
        <v>60.75</v>
      </c>
    </row>
    <row r="60">
      <c r="A60" s="18" t="s">
        <v>95</v>
      </c>
      <c r="B60" s="19" t="s">
        <v>96</v>
      </c>
      <c r="C60" s="19" t="s">
        <v>9</v>
      </c>
      <c r="D60" s="20">
        <v>16.62</v>
      </c>
      <c r="E60" s="13">
        <v>4.0</v>
      </c>
      <c r="F60" s="20">
        <v>66.48</v>
      </c>
    </row>
    <row r="61">
      <c r="A61" s="10" t="s">
        <v>97</v>
      </c>
      <c r="B61" s="11" t="s">
        <v>98</v>
      </c>
      <c r="C61" s="11" t="s">
        <v>9</v>
      </c>
      <c r="D61" s="12">
        <v>17.15</v>
      </c>
      <c r="E61" s="13">
        <v>6.0</v>
      </c>
      <c r="F61" s="12">
        <f t="shared" ref="F61:F117" si="2">MULTIPLY(D61,E61)</f>
        <v>102.9</v>
      </c>
    </row>
    <row r="62">
      <c r="A62" s="10" t="s">
        <v>99</v>
      </c>
      <c r="B62" s="11" t="s">
        <v>92</v>
      </c>
      <c r="C62" s="11" t="s">
        <v>9</v>
      </c>
      <c r="D62" s="12">
        <v>9.93</v>
      </c>
      <c r="E62" s="13">
        <v>1.0</v>
      </c>
      <c r="F62" s="12">
        <f t="shared" si="2"/>
        <v>9.93</v>
      </c>
    </row>
    <row r="63">
      <c r="A63" s="10" t="s">
        <v>100</v>
      </c>
      <c r="B63" s="11" t="s">
        <v>101</v>
      </c>
      <c r="C63" s="11" t="s">
        <v>9</v>
      </c>
      <c r="D63" s="12">
        <v>6.72</v>
      </c>
      <c r="E63" s="13">
        <v>1.0</v>
      </c>
      <c r="F63" s="12">
        <f t="shared" si="2"/>
        <v>6.72</v>
      </c>
    </row>
    <row r="64">
      <c r="A64" s="10" t="s">
        <v>102</v>
      </c>
      <c r="B64" s="11" t="s">
        <v>92</v>
      </c>
      <c r="C64" s="11" t="s">
        <v>9</v>
      </c>
      <c r="D64" s="12">
        <v>7.5</v>
      </c>
      <c r="E64" s="13">
        <v>5.0</v>
      </c>
      <c r="F64" s="12">
        <f t="shared" si="2"/>
        <v>37.5</v>
      </c>
    </row>
    <row r="65">
      <c r="A65" s="10" t="s">
        <v>103</v>
      </c>
      <c r="B65" s="11" t="s">
        <v>92</v>
      </c>
      <c r="C65" s="11" t="s">
        <v>9</v>
      </c>
      <c r="D65" s="12">
        <v>6.5</v>
      </c>
      <c r="E65" s="13">
        <v>2.0</v>
      </c>
      <c r="F65" s="12">
        <f t="shared" si="2"/>
        <v>13</v>
      </c>
    </row>
    <row r="66">
      <c r="A66" s="10" t="s">
        <v>104</v>
      </c>
      <c r="B66" s="11" t="s">
        <v>92</v>
      </c>
      <c r="C66" s="11" t="s">
        <v>9</v>
      </c>
      <c r="D66" s="12">
        <v>6.5</v>
      </c>
      <c r="E66" s="13">
        <v>3.0</v>
      </c>
      <c r="F66" s="12">
        <f t="shared" si="2"/>
        <v>19.5</v>
      </c>
    </row>
    <row r="67">
      <c r="A67" s="10" t="s">
        <v>105</v>
      </c>
      <c r="B67" s="11" t="s">
        <v>98</v>
      </c>
      <c r="C67" s="11" t="s">
        <v>9</v>
      </c>
      <c r="D67" s="12">
        <v>11.99</v>
      </c>
      <c r="E67" s="13">
        <v>3.0</v>
      </c>
      <c r="F67" s="12">
        <f t="shared" si="2"/>
        <v>35.97</v>
      </c>
    </row>
    <row r="68">
      <c r="A68" s="10" t="s">
        <v>106</v>
      </c>
      <c r="B68" s="11" t="s">
        <v>92</v>
      </c>
      <c r="C68" s="11" t="s">
        <v>9</v>
      </c>
      <c r="D68" s="12">
        <v>11.42</v>
      </c>
      <c r="E68" s="13">
        <v>3.0</v>
      </c>
      <c r="F68" s="12">
        <f t="shared" si="2"/>
        <v>34.26</v>
      </c>
    </row>
    <row r="69">
      <c r="A69" s="10" t="s">
        <v>107</v>
      </c>
      <c r="B69" s="11" t="s">
        <v>108</v>
      </c>
      <c r="C69" s="11" t="s">
        <v>9</v>
      </c>
      <c r="D69" s="12">
        <v>4.67</v>
      </c>
      <c r="E69" s="13">
        <v>0.0</v>
      </c>
      <c r="F69" s="12">
        <f t="shared" si="2"/>
        <v>0</v>
      </c>
    </row>
    <row r="70">
      <c r="A70" s="10" t="s">
        <v>109</v>
      </c>
      <c r="B70" s="11" t="s">
        <v>108</v>
      </c>
      <c r="C70" s="11" t="s">
        <v>9</v>
      </c>
      <c r="D70" s="12">
        <v>5.24</v>
      </c>
      <c r="E70" s="13">
        <v>23.0</v>
      </c>
      <c r="F70" s="12">
        <f t="shared" si="2"/>
        <v>120.52</v>
      </c>
    </row>
    <row r="71">
      <c r="A71" s="10" t="s">
        <v>110</v>
      </c>
      <c r="B71" s="11" t="s">
        <v>108</v>
      </c>
      <c r="C71" s="11" t="s">
        <v>9</v>
      </c>
      <c r="D71" s="12">
        <v>3.58</v>
      </c>
      <c r="E71" s="13">
        <v>7.0</v>
      </c>
      <c r="F71" s="12">
        <f t="shared" si="2"/>
        <v>25.06</v>
      </c>
    </row>
    <row r="72">
      <c r="A72" s="10" t="s">
        <v>111</v>
      </c>
      <c r="B72" s="11" t="s">
        <v>108</v>
      </c>
      <c r="C72" s="11" t="s">
        <v>9</v>
      </c>
      <c r="D72" s="12">
        <v>3.92</v>
      </c>
      <c r="E72" s="13">
        <v>11.0</v>
      </c>
      <c r="F72" s="12">
        <f t="shared" si="2"/>
        <v>43.12</v>
      </c>
    </row>
    <row r="73">
      <c r="A73" s="10" t="s">
        <v>112</v>
      </c>
      <c r="B73" s="11" t="s">
        <v>113</v>
      </c>
      <c r="C73" s="11" t="s">
        <v>9</v>
      </c>
      <c r="D73" s="12">
        <v>18.72</v>
      </c>
      <c r="E73" s="13">
        <v>7.0</v>
      </c>
      <c r="F73" s="12">
        <f t="shared" si="2"/>
        <v>131.04</v>
      </c>
    </row>
    <row r="74">
      <c r="A74" s="10" t="s">
        <v>114</v>
      </c>
      <c r="B74" s="11" t="s">
        <v>108</v>
      </c>
      <c r="C74" s="11" t="s">
        <v>9</v>
      </c>
      <c r="D74" s="12">
        <v>4.68</v>
      </c>
      <c r="E74" s="13">
        <v>0.0</v>
      </c>
      <c r="F74" s="12">
        <f t="shared" si="2"/>
        <v>0</v>
      </c>
    </row>
    <row r="75">
      <c r="A75" s="10" t="s">
        <v>115</v>
      </c>
      <c r="B75" s="11" t="s">
        <v>108</v>
      </c>
      <c r="C75" s="11" t="s">
        <v>9</v>
      </c>
      <c r="D75" s="12">
        <v>2.61</v>
      </c>
      <c r="E75" s="13">
        <v>5.0</v>
      </c>
      <c r="F75" s="12">
        <f t="shared" si="2"/>
        <v>13.05</v>
      </c>
    </row>
    <row r="76">
      <c r="A76" s="10" t="s">
        <v>116</v>
      </c>
      <c r="B76" s="11" t="s">
        <v>117</v>
      </c>
      <c r="C76" s="11" t="s">
        <v>9</v>
      </c>
      <c r="D76" s="12">
        <v>2.88</v>
      </c>
      <c r="E76" s="13">
        <v>15.0</v>
      </c>
      <c r="F76" s="12">
        <f t="shared" si="2"/>
        <v>43.2</v>
      </c>
    </row>
    <row r="77">
      <c r="A77" s="10" t="s">
        <v>118</v>
      </c>
      <c r="B77" s="11" t="s">
        <v>119</v>
      </c>
      <c r="C77" s="11" t="s">
        <v>9</v>
      </c>
      <c r="D77" s="12">
        <v>7.53</v>
      </c>
      <c r="E77" s="13">
        <v>8.0</v>
      </c>
      <c r="F77" s="12">
        <f t="shared" si="2"/>
        <v>60.24</v>
      </c>
    </row>
    <row r="78">
      <c r="A78" s="10" t="s">
        <v>120</v>
      </c>
      <c r="B78" s="11" t="s">
        <v>121</v>
      </c>
      <c r="C78" s="11" t="s">
        <v>9</v>
      </c>
      <c r="D78" s="12">
        <v>4.27</v>
      </c>
      <c r="E78" s="13">
        <v>6.0</v>
      </c>
      <c r="F78" s="12">
        <f t="shared" si="2"/>
        <v>25.62</v>
      </c>
    </row>
    <row r="79">
      <c r="A79" s="10" t="s">
        <v>122</v>
      </c>
      <c r="B79" s="11" t="s">
        <v>123</v>
      </c>
      <c r="C79" s="11" t="s">
        <v>9</v>
      </c>
      <c r="D79" s="12">
        <v>8.11</v>
      </c>
      <c r="E79" s="13">
        <v>4.0</v>
      </c>
      <c r="F79" s="12">
        <f t="shared" si="2"/>
        <v>32.44</v>
      </c>
    </row>
    <row r="80">
      <c r="A80" s="10" t="s">
        <v>124</v>
      </c>
      <c r="B80" s="11" t="s">
        <v>125</v>
      </c>
      <c r="C80" s="11" t="s">
        <v>12</v>
      </c>
      <c r="D80" s="12">
        <v>23.69</v>
      </c>
      <c r="E80" s="13">
        <v>0.0</v>
      </c>
      <c r="F80" s="12">
        <f t="shared" si="2"/>
        <v>0</v>
      </c>
    </row>
    <row r="81">
      <c r="A81" s="10" t="s">
        <v>126</v>
      </c>
      <c r="B81" s="11" t="s">
        <v>127</v>
      </c>
      <c r="C81" s="11" t="s">
        <v>9</v>
      </c>
      <c r="D81" s="12">
        <v>6.51</v>
      </c>
      <c r="E81" s="13">
        <v>12.0</v>
      </c>
      <c r="F81" s="12">
        <f t="shared" si="2"/>
        <v>78.12</v>
      </c>
    </row>
    <row r="82">
      <c r="A82" s="10" t="s">
        <v>128</v>
      </c>
      <c r="B82" s="11" t="s">
        <v>43</v>
      </c>
      <c r="C82" s="11" t="s">
        <v>9</v>
      </c>
      <c r="D82" s="12">
        <v>10.99</v>
      </c>
      <c r="E82" s="13">
        <v>0.0</v>
      </c>
      <c r="F82" s="12">
        <f t="shared" si="2"/>
        <v>0</v>
      </c>
    </row>
    <row r="83">
      <c r="A83" s="10" t="s">
        <v>129</v>
      </c>
      <c r="B83" s="11" t="s">
        <v>25</v>
      </c>
      <c r="C83" s="11" t="s">
        <v>12</v>
      </c>
      <c r="D83" s="12">
        <v>58.92</v>
      </c>
      <c r="E83" s="13">
        <v>1.0</v>
      </c>
      <c r="F83" s="12">
        <f t="shared" si="2"/>
        <v>58.92</v>
      </c>
    </row>
    <row r="84">
      <c r="A84" s="10" t="s">
        <v>130</v>
      </c>
      <c r="B84" s="11" t="s">
        <v>25</v>
      </c>
      <c r="C84" s="11" t="s">
        <v>12</v>
      </c>
      <c r="D84" s="12">
        <v>42.27</v>
      </c>
      <c r="E84" s="13">
        <v>1.0</v>
      </c>
      <c r="F84" s="12">
        <f t="shared" si="2"/>
        <v>42.27</v>
      </c>
    </row>
    <row r="85">
      <c r="A85" s="10" t="s">
        <v>131</v>
      </c>
      <c r="B85" s="11" t="s">
        <v>132</v>
      </c>
      <c r="C85" s="11" t="s">
        <v>9</v>
      </c>
      <c r="D85" s="12">
        <v>21.58</v>
      </c>
      <c r="E85" s="13">
        <v>4.0</v>
      </c>
      <c r="F85" s="12">
        <f t="shared" si="2"/>
        <v>86.32</v>
      </c>
    </row>
    <row r="86">
      <c r="A86" s="10" t="s">
        <v>133</v>
      </c>
      <c r="B86" s="11" t="s">
        <v>108</v>
      </c>
      <c r="C86" s="11" t="s">
        <v>9</v>
      </c>
      <c r="D86" s="12">
        <v>9.5</v>
      </c>
      <c r="E86" s="13">
        <v>7.0</v>
      </c>
      <c r="F86" s="12">
        <f t="shared" si="2"/>
        <v>66.5</v>
      </c>
    </row>
    <row r="87">
      <c r="A87" s="10" t="s">
        <v>134</v>
      </c>
      <c r="B87" s="19" t="s">
        <v>135</v>
      </c>
      <c r="C87" s="19" t="s">
        <v>136</v>
      </c>
      <c r="D87" s="20">
        <v>59.39</v>
      </c>
      <c r="E87" s="13">
        <v>1.0</v>
      </c>
      <c r="F87" s="12">
        <f t="shared" si="2"/>
        <v>59.39</v>
      </c>
    </row>
    <row r="88">
      <c r="A88" s="10" t="s">
        <v>137</v>
      </c>
      <c r="B88" s="11" t="s">
        <v>138</v>
      </c>
      <c r="C88" s="11" t="s">
        <v>12</v>
      </c>
      <c r="D88" s="12">
        <v>18.35</v>
      </c>
      <c r="E88" s="13">
        <v>30.0</v>
      </c>
      <c r="F88" s="12">
        <f t="shared" si="2"/>
        <v>550.5</v>
      </c>
    </row>
    <row r="89">
      <c r="A89" s="10" t="s">
        <v>139</v>
      </c>
      <c r="B89" s="11" t="s">
        <v>140</v>
      </c>
      <c r="C89" s="11" t="s">
        <v>12</v>
      </c>
      <c r="D89" s="12">
        <v>44.72</v>
      </c>
      <c r="E89" s="13">
        <v>1.0</v>
      </c>
      <c r="F89" s="12">
        <f t="shared" si="2"/>
        <v>44.72</v>
      </c>
    </row>
    <row r="90">
      <c r="A90" s="10" t="s">
        <v>141</v>
      </c>
      <c r="B90" s="11" t="s">
        <v>142</v>
      </c>
      <c r="C90" s="11" t="s">
        <v>12</v>
      </c>
      <c r="D90" s="12">
        <v>16.41</v>
      </c>
      <c r="E90" s="13">
        <v>1.0</v>
      </c>
      <c r="F90" s="12">
        <f t="shared" si="2"/>
        <v>16.41</v>
      </c>
    </row>
    <row r="91">
      <c r="A91" s="10" t="s">
        <v>143</v>
      </c>
      <c r="B91" s="11" t="s">
        <v>25</v>
      </c>
      <c r="C91" s="11" t="s">
        <v>9</v>
      </c>
      <c r="D91" s="12">
        <v>13.55</v>
      </c>
      <c r="E91" s="13">
        <v>1.0</v>
      </c>
      <c r="F91" s="12">
        <f t="shared" si="2"/>
        <v>13.55</v>
      </c>
    </row>
    <row r="92">
      <c r="A92" s="10" t="s">
        <v>144</v>
      </c>
      <c r="B92" s="11" t="s">
        <v>145</v>
      </c>
      <c r="C92" s="11" t="s">
        <v>12</v>
      </c>
      <c r="D92" s="12">
        <v>32.99</v>
      </c>
      <c r="E92" s="13">
        <v>2.0</v>
      </c>
      <c r="F92" s="12">
        <f t="shared" si="2"/>
        <v>65.98</v>
      </c>
    </row>
    <row r="93">
      <c r="A93" s="10" t="s">
        <v>146</v>
      </c>
      <c r="B93" s="11" t="s">
        <v>142</v>
      </c>
      <c r="C93" s="11" t="s">
        <v>12</v>
      </c>
      <c r="D93" s="12">
        <v>33.86</v>
      </c>
      <c r="E93" s="13">
        <v>1.0</v>
      </c>
      <c r="F93" s="12">
        <f t="shared" si="2"/>
        <v>33.86</v>
      </c>
    </row>
    <row r="94">
      <c r="A94" s="10" t="s">
        <v>147</v>
      </c>
      <c r="B94" s="11" t="s">
        <v>148</v>
      </c>
      <c r="C94" s="11" t="s">
        <v>9</v>
      </c>
      <c r="D94" s="12">
        <v>9.1</v>
      </c>
      <c r="E94" s="13">
        <v>2.0</v>
      </c>
      <c r="F94" s="12">
        <f t="shared" si="2"/>
        <v>18.2</v>
      </c>
    </row>
    <row r="95">
      <c r="A95" s="10" t="s">
        <v>149</v>
      </c>
      <c r="B95" s="11" t="s">
        <v>148</v>
      </c>
      <c r="C95" s="11" t="s">
        <v>9</v>
      </c>
      <c r="D95" s="12">
        <v>6.31</v>
      </c>
      <c r="E95" s="13">
        <v>5.0</v>
      </c>
      <c r="F95" s="12">
        <f t="shared" si="2"/>
        <v>31.55</v>
      </c>
    </row>
    <row r="96">
      <c r="A96" s="10" t="s">
        <v>150</v>
      </c>
      <c r="B96" s="11" t="s">
        <v>151</v>
      </c>
      <c r="C96" s="11" t="s">
        <v>9</v>
      </c>
      <c r="D96" s="12">
        <v>2.78</v>
      </c>
      <c r="E96" s="13">
        <v>12.0</v>
      </c>
      <c r="F96" s="12">
        <f t="shared" si="2"/>
        <v>33.36</v>
      </c>
    </row>
    <row r="97">
      <c r="A97" s="10" t="s">
        <v>152</v>
      </c>
      <c r="B97" s="11" t="s">
        <v>153</v>
      </c>
      <c r="C97" s="11" t="s">
        <v>9</v>
      </c>
      <c r="D97" s="12">
        <v>2.97</v>
      </c>
      <c r="E97" s="13">
        <v>12.0</v>
      </c>
      <c r="F97" s="12">
        <f t="shared" si="2"/>
        <v>35.64</v>
      </c>
    </row>
    <row r="98">
      <c r="A98" s="10" t="s">
        <v>154</v>
      </c>
      <c r="B98" s="11" t="s">
        <v>155</v>
      </c>
      <c r="C98" s="11" t="s">
        <v>9</v>
      </c>
      <c r="D98" s="12">
        <v>2.86</v>
      </c>
      <c r="E98" s="13">
        <v>18.0</v>
      </c>
      <c r="F98" s="12">
        <f t="shared" si="2"/>
        <v>51.48</v>
      </c>
    </row>
    <row r="99">
      <c r="A99" s="10" t="s">
        <v>156</v>
      </c>
      <c r="B99" s="11" t="s">
        <v>157</v>
      </c>
      <c r="C99" s="11" t="s">
        <v>9</v>
      </c>
      <c r="D99" s="12">
        <v>2.42</v>
      </c>
      <c r="E99" s="13">
        <v>20.0</v>
      </c>
      <c r="F99" s="12">
        <f t="shared" si="2"/>
        <v>48.4</v>
      </c>
    </row>
    <row r="100">
      <c r="A100" s="10" t="s">
        <v>158</v>
      </c>
      <c r="B100" s="11" t="s">
        <v>43</v>
      </c>
      <c r="C100" s="11" t="s">
        <v>9</v>
      </c>
      <c r="D100" s="12">
        <v>17.96</v>
      </c>
      <c r="E100" s="13">
        <v>3.0</v>
      </c>
      <c r="F100" s="12">
        <f t="shared" si="2"/>
        <v>53.88</v>
      </c>
    </row>
    <row r="101">
      <c r="A101" s="10" t="s">
        <v>159</v>
      </c>
      <c r="B101" s="11" t="s">
        <v>160</v>
      </c>
      <c r="C101" s="11" t="s">
        <v>9</v>
      </c>
      <c r="D101" s="12">
        <v>5.54</v>
      </c>
      <c r="E101" s="13">
        <v>5.0</v>
      </c>
      <c r="F101" s="12">
        <f t="shared" si="2"/>
        <v>27.7</v>
      </c>
    </row>
    <row r="102">
      <c r="A102" s="10" t="s">
        <v>161</v>
      </c>
      <c r="B102" s="11" t="s">
        <v>162</v>
      </c>
      <c r="C102" s="11" t="s">
        <v>12</v>
      </c>
      <c r="D102" s="12">
        <v>44.17</v>
      </c>
      <c r="E102" s="13">
        <v>4.0</v>
      </c>
      <c r="F102" s="12">
        <f t="shared" si="2"/>
        <v>176.68</v>
      </c>
    </row>
    <row r="103">
      <c r="A103" s="10" t="s">
        <v>163</v>
      </c>
      <c r="B103" s="11" t="s">
        <v>164</v>
      </c>
      <c r="C103" s="11" t="s">
        <v>9</v>
      </c>
      <c r="D103" s="12">
        <v>5.29</v>
      </c>
      <c r="E103" s="13">
        <v>2.0</v>
      </c>
      <c r="F103" s="12">
        <f t="shared" si="2"/>
        <v>10.58</v>
      </c>
    </row>
    <row r="104">
      <c r="A104" s="10" t="s">
        <v>165</v>
      </c>
      <c r="B104" s="11" t="s">
        <v>166</v>
      </c>
      <c r="C104" s="11" t="s">
        <v>12</v>
      </c>
      <c r="D104" s="12">
        <v>86.16</v>
      </c>
      <c r="E104" s="13">
        <v>1.0</v>
      </c>
      <c r="F104" s="12">
        <f t="shared" si="2"/>
        <v>86.16</v>
      </c>
    </row>
    <row r="105">
      <c r="A105" s="10" t="s">
        <v>167</v>
      </c>
      <c r="B105" s="11" t="s">
        <v>8</v>
      </c>
      <c r="C105" s="11" t="s">
        <v>12</v>
      </c>
      <c r="D105" s="12">
        <v>36.49</v>
      </c>
      <c r="E105" s="13">
        <v>2.0</v>
      </c>
      <c r="F105" s="12">
        <f t="shared" si="2"/>
        <v>72.98</v>
      </c>
    </row>
    <row r="106">
      <c r="A106" s="10" t="s">
        <v>168</v>
      </c>
      <c r="B106" s="11" t="s">
        <v>169</v>
      </c>
      <c r="C106" s="11" t="s">
        <v>12</v>
      </c>
      <c r="D106" s="12">
        <v>91.7</v>
      </c>
      <c r="E106" s="13">
        <v>5.5</v>
      </c>
      <c r="F106" s="12">
        <f t="shared" si="2"/>
        <v>504.35</v>
      </c>
    </row>
    <row r="107">
      <c r="A107" s="10" t="s">
        <v>170</v>
      </c>
      <c r="B107" s="11" t="s">
        <v>171</v>
      </c>
      <c r="C107" s="11" t="s">
        <v>9</v>
      </c>
      <c r="D107" s="12">
        <v>13.64</v>
      </c>
      <c r="E107" s="13">
        <v>2.0</v>
      </c>
      <c r="F107" s="12">
        <f t="shared" si="2"/>
        <v>27.28</v>
      </c>
    </row>
    <row r="108">
      <c r="A108" s="10" t="s">
        <v>172</v>
      </c>
      <c r="B108" s="11" t="s">
        <v>52</v>
      </c>
      <c r="C108" s="11" t="s">
        <v>9</v>
      </c>
      <c r="D108" s="12">
        <v>8.88</v>
      </c>
      <c r="E108" s="13">
        <v>6.0</v>
      </c>
      <c r="F108" s="12">
        <f t="shared" si="2"/>
        <v>53.28</v>
      </c>
    </row>
    <row r="109">
      <c r="A109" s="10" t="s">
        <v>173</v>
      </c>
      <c r="B109" s="11" t="s">
        <v>174</v>
      </c>
      <c r="C109" s="11" t="s">
        <v>9</v>
      </c>
      <c r="D109" s="12">
        <v>3.74</v>
      </c>
      <c r="E109" s="13">
        <v>7.0</v>
      </c>
      <c r="F109" s="12">
        <f t="shared" si="2"/>
        <v>26.18</v>
      </c>
    </row>
    <row r="110">
      <c r="A110" s="10" t="s">
        <v>175</v>
      </c>
      <c r="B110" s="11" t="s">
        <v>142</v>
      </c>
      <c r="C110" s="11" t="s">
        <v>12</v>
      </c>
      <c r="D110" s="12">
        <v>32.29</v>
      </c>
      <c r="E110" s="13">
        <v>1.0</v>
      </c>
      <c r="F110" s="12">
        <f t="shared" si="2"/>
        <v>32.29</v>
      </c>
    </row>
    <row r="111">
      <c r="A111" s="10" t="s">
        <v>176</v>
      </c>
      <c r="B111" s="11" t="s">
        <v>174</v>
      </c>
      <c r="C111" s="11" t="s">
        <v>9</v>
      </c>
      <c r="D111" s="12">
        <v>3.57</v>
      </c>
      <c r="E111" s="13">
        <v>10.0</v>
      </c>
      <c r="F111" s="12">
        <f t="shared" si="2"/>
        <v>35.7</v>
      </c>
    </row>
    <row r="112">
      <c r="A112" s="10" t="s">
        <v>177</v>
      </c>
      <c r="B112" s="11" t="s">
        <v>178</v>
      </c>
      <c r="C112" s="11" t="s">
        <v>9</v>
      </c>
      <c r="D112" s="12">
        <v>11.9</v>
      </c>
      <c r="E112" s="13">
        <v>1.0</v>
      </c>
      <c r="F112" s="12">
        <f t="shared" si="2"/>
        <v>11.9</v>
      </c>
    </row>
    <row r="113">
      <c r="A113" s="10" t="s">
        <v>179</v>
      </c>
      <c r="B113" s="11" t="s">
        <v>43</v>
      </c>
      <c r="C113" s="11" t="s">
        <v>9</v>
      </c>
      <c r="D113" s="12">
        <v>27.41</v>
      </c>
      <c r="E113" s="13">
        <v>1.0</v>
      </c>
      <c r="F113" s="12">
        <f t="shared" si="2"/>
        <v>27.41</v>
      </c>
    </row>
    <row r="114">
      <c r="A114" s="10" t="s">
        <v>180</v>
      </c>
      <c r="B114" s="11" t="s">
        <v>181</v>
      </c>
      <c r="C114" s="11" t="s">
        <v>9</v>
      </c>
      <c r="D114" s="12">
        <v>3.25</v>
      </c>
      <c r="E114" s="13">
        <v>8.0</v>
      </c>
      <c r="F114" s="12">
        <f t="shared" si="2"/>
        <v>26</v>
      </c>
    </row>
    <row r="115">
      <c r="A115" s="10" t="s">
        <v>182</v>
      </c>
      <c r="B115" s="11" t="s">
        <v>183</v>
      </c>
      <c r="C115" s="11" t="s">
        <v>12</v>
      </c>
      <c r="D115" s="12">
        <v>5.88</v>
      </c>
      <c r="E115" s="13">
        <v>2.0</v>
      </c>
      <c r="F115" s="12">
        <f t="shared" si="2"/>
        <v>11.76</v>
      </c>
    </row>
    <row r="116">
      <c r="A116" s="10" t="s">
        <v>184</v>
      </c>
      <c r="B116" s="11" t="s">
        <v>185</v>
      </c>
      <c r="C116" s="11" t="s">
        <v>9</v>
      </c>
      <c r="D116" s="12">
        <v>12.57</v>
      </c>
      <c r="E116" s="13">
        <v>11.0</v>
      </c>
      <c r="F116" s="12">
        <f t="shared" si="2"/>
        <v>138.27</v>
      </c>
    </row>
    <row r="117">
      <c r="A117" s="18" t="s">
        <v>186</v>
      </c>
      <c r="B117" s="19" t="s">
        <v>187</v>
      </c>
      <c r="C117" s="19" t="s">
        <v>188</v>
      </c>
      <c r="D117" s="20">
        <v>10.1</v>
      </c>
      <c r="E117" s="13">
        <v>7.0</v>
      </c>
      <c r="F117" s="12">
        <f t="shared" si="2"/>
        <v>70.7</v>
      </c>
    </row>
    <row r="118">
      <c r="A118" s="18" t="s">
        <v>189</v>
      </c>
      <c r="B118" s="19" t="s">
        <v>43</v>
      </c>
      <c r="C118" s="19" t="s">
        <v>188</v>
      </c>
      <c r="D118" s="20">
        <v>15.0</v>
      </c>
      <c r="E118" s="13">
        <v>1.0</v>
      </c>
      <c r="F118" s="20">
        <v>15.0</v>
      </c>
    </row>
    <row r="119">
      <c r="A119" s="18" t="s">
        <v>190</v>
      </c>
      <c r="B119" s="11"/>
      <c r="C119" s="11"/>
      <c r="D119" s="12"/>
      <c r="E119" s="5"/>
      <c r="F119" s="20">
        <v>150.0</v>
      </c>
    </row>
    <row r="120">
      <c r="A120" s="4"/>
      <c r="B120" s="5"/>
      <c r="C120" s="5"/>
      <c r="D120" s="14"/>
      <c r="E120" s="5"/>
      <c r="F120" s="12">
        <f t="shared" ref="F120:F233" si="3">MULTIPLY(D120,E120)</f>
        <v>0</v>
      </c>
    </row>
    <row r="121">
      <c r="A121" s="21" t="s">
        <v>191</v>
      </c>
      <c r="B121" s="8"/>
      <c r="C121" s="8"/>
      <c r="D121" s="22"/>
      <c r="E121" s="8"/>
      <c r="F121" s="23">
        <f t="shared" si="3"/>
        <v>0</v>
      </c>
    </row>
    <row r="122">
      <c r="A122" s="24" t="s">
        <v>192</v>
      </c>
      <c r="B122" s="11"/>
      <c r="C122" s="11"/>
      <c r="D122" s="12">
        <v>200.0</v>
      </c>
      <c r="E122" s="13">
        <v>2.0</v>
      </c>
      <c r="F122" s="12">
        <f t="shared" si="3"/>
        <v>400</v>
      </c>
    </row>
    <row r="123">
      <c r="A123" s="10" t="s">
        <v>193</v>
      </c>
      <c r="B123" s="11" t="s">
        <v>194</v>
      </c>
      <c r="C123" s="11" t="s">
        <v>12</v>
      </c>
      <c r="D123" s="12">
        <v>54.86</v>
      </c>
      <c r="E123" s="13">
        <v>1.33</v>
      </c>
      <c r="F123" s="12">
        <f t="shared" si="3"/>
        <v>72.9638</v>
      </c>
    </row>
    <row r="124">
      <c r="A124" s="10" t="s">
        <v>195</v>
      </c>
      <c r="B124" s="11" t="s">
        <v>174</v>
      </c>
      <c r="C124" s="11" t="s">
        <v>9</v>
      </c>
      <c r="D124" s="12">
        <v>8.63</v>
      </c>
      <c r="E124" s="13">
        <v>29.0</v>
      </c>
      <c r="F124" s="12">
        <f t="shared" si="3"/>
        <v>250.27</v>
      </c>
    </row>
    <row r="125">
      <c r="A125" s="10" t="s">
        <v>196</v>
      </c>
      <c r="B125" s="11" t="s">
        <v>197</v>
      </c>
      <c r="C125" s="11" t="s">
        <v>9</v>
      </c>
      <c r="D125" s="12">
        <v>26.32</v>
      </c>
      <c r="E125" s="13">
        <v>4.0</v>
      </c>
      <c r="F125" s="12">
        <f t="shared" si="3"/>
        <v>105.28</v>
      </c>
    </row>
    <row r="126">
      <c r="A126" s="10" t="s">
        <v>198</v>
      </c>
      <c r="B126" s="11" t="s">
        <v>199</v>
      </c>
      <c r="C126" s="11" t="s">
        <v>12</v>
      </c>
      <c r="D126" s="12">
        <v>97.44</v>
      </c>
      <c r="E126" s="13">
        <v>3.5</v>
      </c>
      <c r="F126" s="12">
        <f t="shared" si="3"/>
        <v>341.04</v>
      </c>
    </row>
    <row r="127">
      <c r="A127" s="10" t="s">
        <v>200</v>
      </c>
      <c r="B127" s="11" t="s">
        <v>82</v>
      </c>
      <c r="C127" s="11" t="s">
        <v>9</v>
      </c>
      <c r="D127" s="12">
        <v>4.57</v>
      </c>
      <c r="E127" s="13">
        <v>11.0</v>
      </c>
      <c r="F127" s="12">
        <f t="shared" si="3"/>
        <v>50.27</v>
      </c>
    </row>
    <row r="128">
      <c r="A128" s="10" t="s">
        <v>201</v>
      </c>
      <c r="B128" s="11" t="s">
        <v>202</v>
      </c>
      <c r="C128" s="11" t="s">
        <v>12</v>
      </c>
      <c r="D128" s="12">
        <v>40.83</v>
      </c>
      <c r="E128" s="13">
        <v>5.0</v>
      </c>
      <c r="F128" s="12">
        <f t="shared" si="3"/>
        <v>204.15</v>
      </c>
    </row>
    <row r="129">
      <c r="A129" s="10" t="s">
        <v>203</v>
      </c>
      <c r="B129" s="11" t="s">
        <v>145</v>
      </c>
      <c r="C129" s="11" t="s">
        <v>9</v>
      </c>
      <c r="D129" s="12">
        <v>18.44</v>
      </c>
      <c r="E129" s="13">
        <v>1.25</v>
      </c>
      <c r="F129" s="12">
        <f t="shared" si="3"/>
        <v>23.05</v>
      </c>
    </row>
    <row r="130">
      <c r="A130" s="10" t="s">
        <v>204</v>
      </c>
      <c r="B130" s="11" t="s">
        <v>205</v>
      </c>
      <c r="C130" s="11" t="s">
        <v>9</v>
      </c>
      <c r="D130" s="12">
        <v>21.79</v>
      </c>
      <c r="E130" s="13">
        <v>0.0</v>
      </c>
      <c r="F130" s="12">
        <f t="shared" si="3"/>
        <v>0</v>
      </c>
    </row>
    <row r="131">
      <c r="A131" s="10" t="s">
        <v>206</v>
      </c>
      <c r="B131" s="11" t="s">
        <v>205</v>
      </c>
      <c r="C131" s="11" t="s">
        <v>9</v>
      </c>
      <c r="D131" s="12">
        <v>22.89</v>
      </c>
      <c r="E131" s="13">
        <v>2.5</v>
      </c>
      <c r="F131" s="12">
        <f t="shared" si="3"/>
        <v>57.225</v>
      </c>
    </row>
    <row r="132">
      <c r="A132" s="10" t="s">
        <v>207</v>
      </c>
      <c r="B132" s="11" t="s">
        <v>208</v>
      </c>
      <c r="C132" s="11" t="s">
        <v>12</v>
      </c>
      <c r="D132" s="12">
        <v>93.83</v>
      </c>
      <c r="E132" s="13">
        <v>5.5</v>
      </c>
      <c r="F132" s="12">
        <f t="shared" si="3"/>
        <v>516.065</v>
      </c>
    </row>
    <row r="133">
      <c r="A133" s="10" t="s">
        <v>209</v>
      </c>
      <c r="B133" s="11" t="s">
        <v>210</v>
      </c>
      <c r="C133" s="11" t="s">
        <v>9</v>
      </c>
      <c r="D133" s="12">
        <v>7.39</v>
      </c>
      <c r="E133" s="13">
        <v>7.0</v>
      </c>
      <c r="F133" s="12">
        <f t="shared" si="3"/>
        <v>51.73</v>
      </c>
    </row>
    <row r="134">
      <c r="A134" s="10" t="s">
        <v>211</v>
      </c>
      <c r="B134" s="11" t="s">
        <v>210</v>
      </c>
      <c r="C134" s="11" t="s">
        <v>9</v>
      </c>
      <c r="D134" s="12">
        <v>10.88</v>
      </c>
      <c r="E134" s="13">
        <v>1.0</v>
      </c>
      <c r="F134" s="12">
        <f t="shared" si="3"/>
        <v>10.88</v>
      </c>
    </row>
    <row r="135">
      <c r="A135" s="10" t="s">
        <v>212</v>
      </c>
      <c r="B135" s="11" t="s">
        <v>210</v>
      </c>
      <c r="C135" s="11" t="s">
        <v>9</v>
      </c>
      <c r="D135" s="12">
        <v>12.0</v>
      </c>
      <c r="E135" s="13">
        <v>8.0</v>
      </c>
      <c r="F135" s="12">
        <f t="shared" si="3"/>
        <v>96</v>
      </c>
    </row>
    <row r="136">
      <c r="A136" s="10" t="s">
        <v>213</v>
      </c>
      <c r="B136" s="11" t="s">
        <v>214</v>
      </c>
      <c r="C136" s="11" t="s">
        <v>9</v>
      </c>
      <c r="D136" s="12">
        <v>7.82</v>
      </c>
      <c r="E136" s="13">
        <v>0.0</v>
      </c>
      <c r="F136" s="12">
        <f t="shared" si="3"/>
        <v>0</v>
      </c>
    </row>
    <row r="137">
      <c r="A137" s="10" t="s">
        <v>215</v>
      </c>
      <c r="B137" s="11" t="s">
        <v>216</v>
      </c>
      <c r="C137" s="11" t="s">
        <v>9</v>
      </c>
      <c r="D137" s="12">
        <v>5.33</v>
      </c>
      <c r="E137" s="13">
        <v>6.0</v>
      </c>
      <c r="F137" s="12">
        <f t="shared" si="3"/>
        <v>31.98</v>
      </c>
    </row>
    <row r="138">
      <c r="A138" s="10" t="s">
        <v>217</v>
      </c>
      <c r="B138" s="11" t="s">
        <v>127</v>
      </c>
      <c r="C138" s="11" t="s">
        <v>9</v>
      </c>
      <c r="D138" s="12">
        <v>4.55</v>
      </c>
      <c r="E138" s="13">
        <v>5.0</v>
      </c>
      <c r="F138" s="12">
        <f t="shared" si="3"/>
        <v>22.75</v>
      </c>
    </row>
    <row r="139">
      <c r="A139" s="10" t="s">
        <v>218</v>
      </c>
      <c r="B139" s="11" t="s">
        <v>169</v>
      </c>
      <c r="C139" s="11" t="s">
        <v>9</v>
      </c>
      <c r="D139" s="12">
        <v>5.23</v>
      </c>
      <c r="E139" s="13">
        <v>1.0</v>
      </c>
      <c r="F139" s="12">
        <f t="shared" si="3"/>
        <v>5.23</v>
      </c>
    </row>
    <row r="140">
      <c r="A140" s="10" t="s">
        <v>219</v>
      </c>
      <c r="B140" s="11" t="s">
        <v>23</v>
      </c>
      <c r="C140" s="11" t="s">
        <v>9</v>
      </c>
      <c r="D140" s="12">
        <v>22.95</v>
      </c>
      <c r="E140" s="13">
        <v>1.0</v>
      </c>
      <c r="F140" s="12">
        <f t="shared" si="3"/>
        <v>22.95</v>
      </c>
    </row>
    <row r="141">
      <c r="A141" s="10" t="s">
        <v>220</v>
      </c>
      <c r="B141" s="11" t="s">
        <v>25</v>
      </c>
      <c r="C141" s="11" t="s">
        <v>12</v>
      </c>
      <c r="D141" s="12">
        <v>54.8</v>
      </c>
      <c r="E141" s="13">
        <v>0.5</v>
      </c>
      <c r="F141" s="12">
        <f t="shared" si="3"/>
        <v>27.4</v>
      </c>
    </row>
    <row r="142">
      <c r="A142" s="10" t="s">
        <v>221</v>
      </c>
      <c r="B142" s="11" t="s">
        <v>222</v>
      </c>
      <c r="C142" s="11" t="s">
        <v>12</v>
      </c>
      <c r="D142" s="12">
        <v>75.01</v>
      </c>
      <c r="E142" s="13">
        <v>3.5</v>
      </c>
      <c r="F142" s="12">
        <f t="shared" si="3"/>
        <v>262.535</v>
      </c>
    </row>
    <row r="143">
      <c r="A143" s="10" t="s">
        <v>223</v>
      </c>
      <c r="B143" s="11" t="s">
        <v>224</v>
      </c>
      <c r="C143" s="11" t="s">
        <v>12</v>
      </c>
      <c r="D143" s="12">
        <v>122.9</v>
      </c>
      <c r="E143" s="13">
        <v>0.5</v>
      </c>
      <c r="F143" s="12">
        <f t="shared" si="3"/>
        <v>61.45</v>
      </c>
    </row>
    <row r="144">
      <c r="A144" s="10" t="s">
        <v>225</v>
      </c>
      <c r="B144" s="11" t="s">
        <v>226</v>
      </c>
      <c r="C144" s="11" t="s">
        <v>9</v>
      </c>
      <c r="D144" s="12">
        <v>19.11</v>
      </c>
      <c r="E144" s="13">
        <v>1.0</v>
      </c>
      <c r="F144" s="12">
        <f t="shared" si="3"/>
        <v>19.11</v>
      </c>
    </row>
    <row r="145">
      <c r="A145" s="10" t="s">
        <v>227</v>
      </c>
      <c r="B145" s="11" t="s">
        <v>228</v>
      </c>
      <c r="C145" s="11" t="s">
        <v>9</v>
      </c>
      <c r="D145" s="12">
        <v>3.33</v>
      </c>
      <c r="E145" s="13"/>
      <c r="F145" s="12">
        <f t="shared" si="3"/>
        <v>0</v>
      </c>
    </row>
    <row r="146">
      <c r="A146" s="10" t="s">
        <v>229</v>
      </c>
      <c r="B146" s="11" t="s">
        <v>230</v>
      </c>
      <c r="C146" s="11" t="s">
        <v>12</v>
      </c>
      <c r="D146" s="12">
        <v>102.68</v>
      </c>
      <c r="E146" s="13">
        <v>0.0</v>
      </c>
      <c r="F146" s="12">
        <f t="shared" si="3"/>
        <v>0</v>
      </c>
    </row>
    <row r="147">
      <c r="A147" s="10" t="s">
        <v>231</v>
      </c>
      <c r="B147" s="11" t="s">
        <v>23</v>
      </c>
      <c r="C147" s="11" t="s">
        <v>9</v>
      </c>
      <c r="D147" s="12">
        <v>47.12</v>
      </c>
      <c r="E147" s="13">
        <v>1.5</v>
      </c>
      <c r="F147" s="12">
        <f t="shared" si="3"/>
        <v>70.68</v>
      </c>
    </row>
    <row r="148">
      <c r="A148" s="10" t="s">
        <v>232</v>
      </c>
      <c r="B148" s="11" t="s">
        <v>23</v>
      </c>
      <c r="C148" s="11" t="s">
        <v>9</v>
      </c>
      <c r="D148" s="12">
        <v>17.66</v>
      </c>
      <c r="E148" s="5"/>
      <c r="F148" s="12">
        <f t="shared" si="3"/>
        <v>0</v>
      </c>
    </row>
    <row r="149">
      <c r="A149" s="10" t="s">
        <v>233</v>
      </c>
      <c r="B149" s="11" t="s">
        <v>208</v>
      </c>
      <c r="C149" s="11" t="s">
        <v>12</v>
      </c>
      <c r="D149" s="12">
        <v>128.84</v>
      </c>
      <c r="E149" s="13">
        <v>2.0</v>
      </c>
      <c r="F149" s="12">
        <f t="shared" si="3"/>
        <v>257.68</v>
      </c>
    </row>
    <row r="150">
      <c r="A150" s="10" t="s">
        <v>234</v>
      </c>
      <c r="B150" s="11" t="s">
        <v>23</v>
      </c>
      <c r="C150" s="11" t="s">
        <v>9</v>
      </c>
      <c r="D150" s="12">
        <v>161.13</v>
      </c>
      <c r="E150" s="13">
        <v>0.0</v>
      </c>
      <c r="F150" s="12">
        <f t="shared" si="3"/>
        <v>0</v>
      </c>
    </row>
    <row r="151">
      <c r="A151" s="16" t="s">
        <v>235</v>
      </c>
      <c r="B151" s="11" t="s">
        <v>236</v>
      </c>
      <c r="C151" s="11" t="s">
        <v>12</v>
      </c>
      <c r="D151" s="12">
        <v>36.03</v>
      </c>
      <c r="E151" s="13">
        <v>0.9</v>
      </c>
      <c r="F151" s="12">
        <f t="shared" si="3"/>
        <v>32.427</v>
      </c>
    </row>
    <row r="152">
      <c r="A152" s="10" t="s">
        <v>237</v>
      </c>
      <c r="B152" s="11" t="s">
        <v>238</v>
      </c>
      <c r="C152" s="11" t="s">
        <v>63</v>
      </c>
      <c r="D152" s="12"/>
      <c r="E152" s="13">
        <v>0.5</v>
      </c>
      <c r="F152" s="12">
        <f t="shared" si="3"/>
        <v>0</v>
      </c>
    </row>
    <row r="153">
      <c r="A153" s="10" t="s">
        <v>239</v>
      </c>
      <c r="B153" s="11" t="s">
        <v>240</v>
      </c>
      <c r="C153" s="11" t="s">
        <v>12</v>
      </c>
      <c r="D153" s="12">
        <v>60.16</v>
      </c>
      <c r="E153" s="13">
        <v>1.5</v>
      </c>
      <c r="F153" s="12">
        <f t="shared" si="3"/>
        <v>90.24</v>
      </c>
    </row>
    <row r="154">
      <c r="A154" s="10" t="s">
        <v>241</v>
      </c>
      <c r="B154" s="11" t="s">
        <v>242</v>
      </c>
      <c r="C154" s="11" t="s">
        <v>12</v>
      </c>
      <c r="D154" s="12">
        <v>135.0</v>
      </c>
      <c r="E154" s="13">
        <v>1.25</v>
      </c>
      <c r="F154" s="12">
        <f t="shared" si="3"/>
        <v>168.75</v>
      </c>
    </row>
    <row r="155">
      <c r="A155" s="10" t="s">
        <v>243</v>
      </c>
      <c r="B155" s="11" t="s">
        <v>244</v>
      </c>
      <c r="C155" s="11" t="s">
        <v>9</v>
      </c>
      <c r="D155" s="12">
        <v>5.87</v>
      </c>
      <c r="E155" s="13">
        <v>6.0</v>
      </c>
      <c r="F155" s="12">
        <f t="shared" si="3"/>
        <v>35.22</v>
      </c>
    </row>
    <row r="156">
      <c r="A156" s="10" t="s">
        <v>245</v>
      </c>
      <c r="B156" s="11" t="s">
        <v>246</v>
      </c>
      <c r="C156" s="11" t="s">
        <v>12</v>
      </c>
      <c r="D156" s="12">
        <v>59.04</v>
      </c>
      <c r="E156" s="13">
        <v>2.0</v>
      </c>
      <c r="F156" s="12">
        <f t="shared" si="3"/>
        <v>118.08</v>
      </c>
    </row>
    <row r="157">
      <c r="A157" s="10" t="s">
        <v>247</v>
      </c>
      <c r="B157" s="11" t="s">
        <v>248</v>
      </c>
      <c r="C157" s="11" t="s">
        <v>9</v>
      </c>
      <c r="D157" s="12">
        <v>16.01</v>
      </c>
      <c r="E157" s="13">
        <v>0.0</v>
      </c>
      <c r="F157" s="12">
        <f t="shared" si="3"/>
        <v>0</v>
      </c>
    </row>
    <row r="158">
      <c r="A158" s="10" t="s">
        <v>249</v>
      </c>
      <c r="B158" s="11" t="s">
        <v>250</v>
      </c>
      <c r="C158" s="11" t="s">
        <v>9</v>
      </c>
      <c r="D158" s="12">
        <v>10.1</v>
      </c>
      <c r="E158" s="13">
        <v>13.0</v>
      </c>
      <c r="F158" s="12">
        <f t="shared" si="3"/>
        <v>131.3</v>
      </c>
    </row>
    <row r="159">
      <c r="A159" s="10" t="s">
        <v>251</v>
      </c>
      <c r="B159" s="11" t="s">
        <v>252</v>
      </c>
      <c r="C159" s="11" t="s">
        <v>9</v>
      </c>
      <c r="D159" s="12">
        <v>22.5</v>
      </c>
      <c r="E159" s="13">
        <v>7.0</v>
      </c>
      <c r="F159" s="12">
        <f t="shared" si="3"/>
        <v>157.5</v>
      </c>
    </row>
    <row r="160">
      <c r="A160" s="10" t="s">
        <v>253</v>
      </c>
      <c r="B160" s="11" t="s">
        <v>254</v>
      </c>
      <c r="C160" s="11" t="s">
        <v>9</v>
      </c>
      <c r="D160" s="12">
        <v>12.61</v>
      </c>
      <c r="E160" s="13">
        <v>1.0</v>
      </c>
      <c r="F160" s="12">
        <f t="shared" si="3"/>
        <v>12.61</v>
      </c>
    </row>
    <row r="161">
      <c r="A161" s="10" t="s">
        <v>255</v>
      </c>
      <c r="B161" s="11" t="s">
        <v>174</v>
      </c>
      <c r="C161" s="11" t="s">
        <v>9</v>
      </c>
      <c r="D161" s="12">
        <v>4.32</v>
      </c>
      <c r="E161" s="13">
        <v>5.5</v>
      </c>
      <c r="F161" s="12">
        <f t="shared" si="3"/>
        <v>23.76</v>
      </c>
    </row>
    <row r="162">
      <c r="A162" s="10" t="s">
        <v>256</v>
      </c>
      <c r="B162" s="11" t="s">
        <v>148</v>
      </c>
      <c r="C162" s="11" t="s">
        <v>9</v>
      </c>
      <c r="D162" s="12">
        <v>10.11</v>
      </c>
      <c r="E162" s="13">
        <v>7.0</v>
      </c>
      <c r="F162" s="12">
        <f t="shared" si="3"/>
        <v>70.77</v>
      </c>
    </row>
    <row r="163">
      <c r="A163" s="10" t="s">
        <v>257</v>
      </c>
      <c r="B163" s="11" t="s">
        <v>23</v>
      </c>
      <c r="C163" s="11" t="s">
        <v>12</v>
      </c>
      <c r="D163" s="12">
        <v>44.04</v>
      </c>
      <c r="E163" s="13">
        <v>1.0</v>
      </c>
      <c r="F163" s="12">
        <f t="shared" si="3"/>
        <v>44.04</v>
      </c>
    </row>
    <row r="164">
      <c r="A164" s="10" t="s">
        <v>258</v>
      </c>
      <c r="B164" s="11" t="s">
        <v>205</v>
      </c>
      <c r="C164" s="11" t="s">
        <v>12</v>
      </c>
      <c r="D164" s="12">
        <v>87.27</v>
      </c>
      <c r="E164" s="13">
        <v>0.75</v>
      </c>
      <c r="F164" s="12">
        <f t="shared" si="3"/>
        <v>65.4525</v>
      </c>
    </row>
    <row r="165">
      <c r="A165" s="10" t="s">
        <v>259</v>
      </c>
      <c r="B165" s="11" t="s">
        <v>23</v>
      </c>
      <c r="C165" s="11" t="s">
        <v>9</v>
      </c>
      <c r="D165" s="12">
        <v>20.2</v>
      </c>
      <c r="E165" s="13">
        <v>1.5</v>
      </c>
      <c r="F165" s="12">
        <f t="shared" si="3"/>
        <v>30.3</v>
      </c>
    </row>
    <row r="166">
      <c r="A166" s="10" t="s">
        <v>260</v>
      </c>
      <c r="B166" s="11" t="s">
        <v>261</v>
      </c>
      <c r="C166" s="11" t="s">
        <v>9</v>
      </c>
      <c r="D166" s="12">
        <v>18.57</v>
      </c>
      <c r="E166" s="13">
        <v>7.0</v>
      </c>
      <c r="F166" s="12">
        <f t="shared" si="3"/>
        <v>129.99</v>
      </c>
    </row>
    <row r="167">
      <c r="A167" s="10" t="s">
        <v>262</v>
      </c>
      <c r="B167" s="11" t="s">
        <v>263</v>
      </c>
      <c r="C167" s="11" t="s">
        <v>12</v>
      </c>
      <c r="D167" s="12">
        <v>51.0</v>
      </c>
      <c r="E167" s="13">
        <v>1.5</v>
      </c>
      <c r="F167" s="12">
        <f t="shared" si="3"/>
        <v>76.5</v>
      </c>
    </row>
    <row r="168">
      <c r="A168" s="10" t="s">
        <v>264</v>
      </c>
      <c r="B168" s="11" t="s">
        <v>265</v>
      </c>
      <c r="C168" s="11" t="s">
        <v>12</v>
      </c>
      <c r="D168" s="12">
        <v>34.2</v>
      </c>
      <c r="E168" s="13">
        <v>7.0</v>
      </c>
      <c r="F168" s="12">
        <f t="shared" si="3"/>
        <v>239.4</v>
      </c>
    </row>
    <row r="169">
      <c r="A169" s="10" t="s">
        <v>266</v>
      </c>
      <c r="B169" s="11" t="s">
        <v>267</v>
      </c>
      <c r="C169" s="11" t="s">
        <v>12</v>
      </c>
      <c r="D169" s="12">
        <v>44.0</v>
      </c>
      <c r="E169" s="13">
        <v>1.0</v>
      </c>
      <c r="F169" s="12">
        <f t="shared" si="3"/>
        <v>44</v>
      </c>
    </row>
    <row r="170">
      <c r="A170" s="10" t="s">
        <v>268</v>
      </c>
      <c r="B170" s="11" t="s">
        <v>269</v>
      </c>
      <c r="C170" s="11" t="s">
        <v>12</v>
      </c>
      <c r="D170" s="12">
        <v>45.12</v>
      </c>
      <c r="E170" s="13">
        <v>2.5</v>
      </c>
      <c r="F170" s="12">
        <f t="shared" si="3"/>
        <v>112.8</v>
      </c>
    </row>
    <row r="171">
      <c r="A171" s="10" t="s">
        <v>270</v>
      </c>
      <c r="B171" s="11" t="s">
        <v>271</v>
      </c>
      <c r="C171" s="11" t="s">
        <v>12</v>
      </c>
      <c r="D171" s="12">
        <v>20.79</v>
      </c>
      <c r="E171" s="13">
        <v>3.0</v>
      </c>
      <c r="F171" s="12">
        <f t="shared" si="3"/>
        <v>62.37</v>
      </c>
    </row>
    <row r="172">
      <c r="A172" s="10" t="s">
        <v>272</v>
      </c>
      <c r="B172" s="11" t="s">
        <v>273</v>
      </c>
      <c r="C172" s="11" t="s">
        <v>9</v>
      </c>
      <c r="D172" s="12">
        <v>9.27</v>
      </c>
      <c r="E172" s="13">
        <v>0.0</v>
      </c>
      <c r="F172" s="12">
        <f t="shared" si="3"/>
        <v>0</v>
      </c>
    </row>
    <row r="173">
      <c r="A173" s="10" t="s">
        <v>274</v>
      </c>
      <c r="B173" s="11" t="s">
        <v>275</v>
      </c>
      <c r="C173" s="11" t="s">
        <v>9</v>
      </c>
      <c r="D173" s="12">
        <v>18.95</v>
      </c>
      <c r="E173" s="13">
        <v>1.0</v>
      </c>
      <c r="F173" s="12">
        <f t="shared" si="3"/>
        <v>18.95</v>
      </c>
    </row>
    <row r="174">
      <c r="A174" s="10" t="s">
        <v>276</v>
      </c>
      <c r="B174" s="11" t="s">
        <v>277</v>
      </c>
      <c r="C174" s="11" t="s">
        <v>12</v>
      </c>
      <c r="D174" s="12">
        <v>47.64</v>
      </c>
      <c r="E174" s="13">
        <v>1.33</v>
      </c>
      <c r="F174" s="12">
        <f t="shared" si="3"/>
        <v>63.3612</v>
      </c>
    </row>
    <row r="175">
      <c r="A175" s="10" t="s">
        <v>278</v>
      </c>
      <c r="B175" s="11" t="s">
        <v>174</v>
      </c>
      <c r="C175" s="11" t="s">
        <v>9</v>
      </c>
      <c r="D175" s="12">
        <v>7.32</v>
      </c>
      <c r="E175" s="13">
        <v>15.0</v>
      </c>
      <c r="F175" s="12">
        <f t="shared" si="3"/>
        <v>109.8</v>
      </c>
    </row>
    <row r="176">
      <c r="A176" s="10" t="s">
        <v>279</v>
      </c>
      <c r="B176" s="11" t="s">
        <v>280</v>
      </c>
      <c r="C176" s="11" t="s">
        <v>9</v>
      </c>
      <c r="D176" s="12">
        <v>20.03</v>
      </c>
      <c r="E176" s="13">
        <v>0.5</v>
      </c>
      <c r="F176" s="12">
        <f t="shared" si="3"/>
        <v>10.015</v>
      </c>
    </row>
    <row r="177">
      <c r="A177" s="10" t="s">
        <v>281</v>
      </c>
      <c r="B177" s="11" t="s">
        <v>282</v>
      </c>
      <c r="C177" s="11" t="s">
        <v>12</v>
      </c>
      <c r="D177" s="12">
        <v>35.27</v>
      </c>
      <c r="E177" s="13">
        <v>1.0</v>
      </c>
      <c r="F177" s="12">
        <f t="shared" si="3"/>
        <v>35.27</v>
      </c>
    </row>
    <row r="178">
      <c r="A178" s="10" t="s">
        <v>283</v>
      </c>
      <c r="B178" s="11" t="s">
        <v>284</v>
      </c>
      <c r="C178" s="11" t="s">
        <v>9</v>
      </c>
      <c r="D178" s="12">
        <v>17.02</v>
      </c>
      <c r="E178" s="13">
        <v>8.0</v>
      </c>
      <c r="F178" s="12">
        <f t="shared" si="3"/>
        <v>136.16</v>
      </c>
    </row>
    <row r="179">
      <c r="A179" s="10" t="s">
        <v>285</v>
      </c>
      <c r="B179" s="11" t="s">
        <v>286</v>
      </c>
      <c r="C179" s="11" t="s">
        <v>9</v>
      </c>
      <c r="D179" s="12">
        <v>14.16</v>
      </c>
      <c r="E179" s="13">
        <v>62.0</v>
      </c>
      <c r="F179" s="12">
        <f t="shared" si="3"/>
        <v>877.92</v>
      </c>
    </row>
    <row r="180">
      <c r="A180" s="10" t="s">
        <v>287</v>
      </c>
      <c r="B180" s="11" t="s">
        <v>288</v>
      </c>
      <c r="C180" s="11" t="s">
        <v>9</v>
      </c>
      <c r="D180" s="12">
        <v>29.29</v>
      </c>
      <c r="E180" s="13">
        <v>1.5</v>
      </c>
      <c r="F180" s="12">
        <f t="shared" si="3"/>
        <v>43.935</v>
      </c>
    </row>
    <row r="181">
      <c r="A181" s="10" t="s">
        <v>289</v>
      </c>
      <c r="B181" s="11" t="s">
        <v>123</v>
      </c>
      <c r="C181" s="11" t="s">
        <v>9</v>
      </c>
      <c r="D181" s="12">
        <v>64.98</v>
      </c>
      <c r="E181" s="13">
        <v>6.0</v>
      </c>
      <c r="F181" s="12">
        <f t="shared" si="3"/>
        <v>389.88</v>
      </c>
    </row>
    <row r="182">
      <c r="A182" s="10" t="s">
        <v>290</v>
      </c>
      <c r="B182" s="11" t="s">
        <v>291</v>
      </c>
      <c r="C182" s="11" t="s">
        <v>12</v>
      </c>
      <c r="D182" s="12">
        <v>53.04</v>
      </c>
      <c r="E182" s="13">
        <v>2.5</v>
      </c>
      <c r="F182" s="12">
        <f t="shared" si="3"/>
        <v>132.6</v>
      </c>
    </row>
    <row r="183">
      <c r="A183" s="24" t="s">
        <v>292</v>
      </c>
      <c r="B183" s="11"/>
      <c r="C183" s="11"/>
      <c r="D183" s="12">
        <v>100.0</v>
      </c>
      <c r="E183" s="13">
        <v>3.5</v>
      </c>
      <c r="F183" s="12">
        <f t="shared" si="3"/>
        <v>350</v>
      </c>
    </row>
    <row r="184">
      <c r="A184" s="25" t="s">
        <v>293</v>
      </c>
      <c r="B184" s="5"/>
      <c r="C184" s="5"/>
      <c r="D184" s="12">
        <v>500.0</v>
      </c>
      <c r="E184" s="26">
        <v>1.0</v>
      </c>
      <c r="F184" s="12">
        <f t="shared" si="3"/>
        <v>500</v>
      </c>
    </row>
    <row r="185">
      <c r="A185" s="9" t="s">
        <v>294</v>
      </c>
      <c r="B185" s="8"/>
      <c r="C185" s="8"/>
      <c r="D185" s="22"/>
      <c r="E185" s="8"/>
      <c r="F185" s="23">
        <f t="shared" si="3"/>
        <v>0</v>
      </c>
    </row>
    <row r="186">
      <c r="A186" s="4"/>
      <c r="B186" s="5"/>
      <c r="C186" s="5"/>
      <c r="D186" s="14"/>
      <c r="E186" s="5"/>
      <c r="F186" s="12">
        <f t="shared" si="3"/>
        <v>0</v>
      </c>
    </row>
    <row r="187">
      <c r="A187" s="10" t="s">
        <v>295</v>
      </c>
      <c r="B187" s="11" t="s">
        <v>296</v>
      </c>
      <c r="C187" s="11" t="s">
        <v>12</v>
      </c>
      <c r="D187" s="12">
        <v>13.66</v>
      </c>
      <c r="E187" s="13">
        <v>1.25</v>
      </c>
      <c r="F187" s="12">
        <f t="shared" si="3"/>
        <v>17.075</v>
      </c>
    </row>
    <row r="188">
      <c r="A188" s="10" t="s">
        <v>297</v>
      </c>
      <c r="B188" s="11" t="s">
        <v>298</v>
      </c>
      <c r="C188" s="11" t="s">
        <v>12</v>
      </c>
      <c r="D188" s="12">
        <v>48.0</v>
      </c>
      <c r="E188" s="13">
        <v>3.0</v>
      </c>
      <c r="F188" s="12">
        <f t="shared" si="3"/>
        <v>144</v>
      </c>
    </row>
    <row r="189">
      <c r="A189" s="10" t="s">
        <v>299</v>
      </c>
      <c r="B189" s="11" t="s">
        <v>300</v>
      </c>
      <c r="C189" s="11" t="s">
        <v>9</v>
      </c>
      <c r="D189" s="12">
        <v>2.18</v>
      </c>
      <c r="E189" s="13">
        <v>0.65</v>
      </c>
      <c r="F189" s="12">
        <f t="shared" si="3"/>
        <v>1.417</v>
      </c>
    </row>
    <row r="190">
      <c r="A190" s="10" t="s">
        <v>301</v>
      </c>
      <c r="B190" s="11" t="s">
        <v>23</v>
      </c>
      <c r="C190" s="11" t="s">
        <v>9</v>
      </c>
      <c r="D190" s="12">
        <v>30.48</v>
      </c>
      <c r="E190" s="13">
        <v>2.0</v>
      </c>
      <c r="F190" s="12">
        <f t="shared" si="3"/>
        <v>60.96</v>
      </c>
    </row>
    <row r="191">
      <c r="A191" s="10" t="s">
        <v>302</v>
      </c>
      <c r="B191" s="11" t="s">
        <v>303</v>
      </c>
      <c r="C191" s="11" t="s">
        <v>9</v>
      </c>
      <c r="D191" s="12">
        <v>14.15</v>
      </c>
      <c r="E191" s="13">
        <v>1.5</v>
      </c>
      <c r="F191" s="12">
        <f t="shared" si="3"/>
        <v>21.225</v>
      </c>
    </row>
    <row r="192">
      <c r="A192" s="10" t="s">
        <v>304</v>
      </c>
      <c r="B192" s="11" t="s">
        <v>305</v>
      </c>
      <c r="C192" s="11" t="s">
        <v>12</v>
      </c>
      <c r="D192" s="12">
        <v>30.87</v>
      </c>
      <c r="E192" s="13">
        <v>0.0</v>
      </c>
      <c r="F192" s="12">
        <f t="shared" si="3"/>
        <v>0</v>
      </c>
    </row>
    <row r="193">
      <c r="A193" s="10" t="s">
        <v>306</v>
      </c>
      <c r="B193" s="11" t="s">
        <v>142</v>
      </c>
      <c r="C193" s="11" t="s">
        <v>12</v>
      </c>
      <c r="D193" s="12">
        <v>37.43</v>
      </c>
      <c r="E193" s="13">
        <v>0.0</v>
      </c>
      <c r="F193" s="12">
        <f t="shared" si="3"/>
        <v>0</v>
      </c>
    </row>
    <row r="194">
      <c r="A194" s="10" t="s">
        <v>307</v>
      </c>
      <c r="B194" s="11" t="s">
        <v>142</v>
      </c>
      <c r="C194" s="11" t="s">
        <v>12</v>
      </c>
      <c r="D194" s="12">
        <v>16.64</v>
      </c>
      <c r="E194" s="13">
        <v>0.0</v>
      </c>
      <c r="F194" s="12">
        <f t="shared" si="3"/>
        <v>0</v>
      </c>
    </row>
    <row r="195">
      <c r="A195" s="10" t="s">
        <v>308</v>
      </c>
      <c r="B195" s="11" t="s">
        <v>62</v>
      </c>
      <c r="C195" s="11" t="s">
        <v>12</v>
      </c>
      <c r="D195" s="12">
        <v>27.31</v>
      </c>
      <c r="E195" s="13">
        <v>5.0</v>
      </c>
      <c r="F195" s="12">
        <f t="shared" si="3"/>
        <v>136.55</v>
      </c>
    </row>
    <row r="196">
      <c r="A196" s="10" t="s">
        <v>309</v>
      </c>
      <c r="B196" s="11" t="s">
        <v>123</v>
      </c>
      <c r="C196" s="11" t="s">
        <v>9</v>
      </c>
      <c r="D196" s="12">
        <v>6.7</v>
      </c>
      <c r="E196" s="13">
        <v>0.0</v>
      </c>
      <c r="F196" s="12">
        <f t="shared" si="3"/>
        <v>0</v>
      </c>
    </row>
    <row r="197">
      <c r="A197" s="10" t="s">
        <v>310</v>
      </c>
      <c r="B197" s="11" t="s">
        <v>311</v>
      </c>
      <c r="C197" s="11" t="s">
        <v>12</v>
      </c>
      <c r="D197" s="12">
        <v>14.07</v>
      </c>
      <c r="E197" s="13">
        <v>0.75</v>
      </c>
      <c r="F197" s="12">
        <f t="shared" si="3"/>
        <v>10.5525</v>
      </c>
    </row>
    <row r="198">
      <c r="A198" s="10" t="s">
        <v>312</v>
      </c>
      <c r="B198" s="11" t="s">
        <v>311</v>
      </c>
      <c r="C198" s="11" t="s">
        <v>12</v>
      </c>
      <c r="D198" s="12">
        <v>12.91</v>
      </c>
      <c r="E198" s="13">
        <v>0.0</v>
      </c>
      <c r="F198" s="12">
        <f t="shared" si="3"/>
        <v>0</v>
      </c>
    </row>
    <row r="199">
      <c r="A199" s="10" t="s">
        <v>313</v>
      </c>
      <c r="B199" s="11" t="s">
        <v>314</v>
      </c>
      <c r="C199" s="11" t="s">
        <v>315</v>
      </c>
      <c r="D199" s="12">
        <v>2.82</v>
      </c>
      <c r="E199" s="13">
        <v>0.0</v>
      </c>
      <c r="F199" s="12">
        <f t="shared" si="3"/>
        <v>0</v>
      </c>
    </row>
    <row r="200">
      <c r="A200" s="10" t="s">
        <v>316</v>
      </c>
      <c r="B200" s="11" t="s">
        <v>284</v>
      </c>
      <c r="C200" s="11" t="s">
        <v>9</v>
      </c>
      <c r="D200" s="12">
        <v>20.28</v>
      </c>
      <c r="E200" s="13">
        <v>9.5</v>
      </c>
      <c r="F200" s="12">
        <f t="shared" si="3"/>
        <v>192.66</v>
      </c>
    </row>
    <row r="201">
      <c r="A201" s="10" t="s">
        <v>317</v>
      </c>
      <c r="B201" s="11" t="s">
        <v>318</v>
      </c>
      <c r="C201" s="11" t="s">
        <v>9</v>
      </c>
      <c r="D201" s="12">
        <v>17.92</v>
      </c>
      <c r="E201" s="13">
        <v>3.0</v>
      </c>
      <c r="F201" s="12">
        <f t="shared" si="3"/>
        <v>53.76</v>
      </c>
    </row>
    <row r="202">
      <c r="A202" s="10" t="s">
        <v>319</v>
      </c>
      <c r="B202" s="11" t="s">
        <v>320</v>
      </c>
      <c r="C202" s="11" t="s">
        <v>12</v>
      </c>
      <c r="D202" s="12">
        <v>71.59</v>
      </c>
      <c r="E202" s="13">
        <v>0.8</v>
      </c>
      <c r="F202" s="12">
        <f t="shared" si="3"/>
        <v>57.272</v>
      </c>
    </row>
    <row r="203">
      <c r="A203" s="10" t="s">
        <v>321</v>
      </c>
      <c r="B203" s="11" t="s">
        <v>23</v>
      </c>
      <c r="C203" s="11" t="s">
        <v>9</v>
      </c>
      <c r="D203" s="12">
        <v>44.85</v>
      </c>
      <c r="E203" s="13">
        <v>0.0</v>
      </c>
      <c r="F203" s="12">
        <f t="shared" si="3"/>
        <v>0</v>
      </c>
    </row>
    <row r="204">
      <c r="A204" s="10" t="s">
        <v>322</v>
      </c>
      <c r="B204" s="11" t="s">
        <v>23</v>
      </c>
      <c r="C204" s="11" t="s">
        <v>9</v>
      </c>
      <c r="D204" s="12">
        <v>18.87</v>
      </c>
      <c r="E204" s="13">
        <v>1.0</v>
      </c>
      <c r="F204" s="12">
        <f t="shared" si="3"/>
        <v>18.87</v>
      </c>
    </row>
    <row r="205">
      <c r="A205" s="10" t="s">
        <v>323</v>
      </c>
      <c r="B205" s="11" t="s">
        <v>324</v>
      </c>
      <c r="C205" s="11" t="s">
        <v>9</v>
      </c>
      <c r="D205" s="12">
        <v>6.75</v>
      </c>
      <c r="E205" s="13">
        <v>7.0</v>
      </c>
      <c r="F205" s="12">
        <f t="shared" si="3"/>
        <v>47.25</v>
      </c>
    </row>
    <row r="206">
      <c r="A206" s="10" t="s">
        <v>325</v>
      </c>
      <c r="B206" s="11" t="s">
        <v>25</v>
      </c>
      <c r="C206" s="11" t="s">
        <v>12</v>
      </c>
      <c r="D206" s="12">
        <v>14.8</v>
      </c>
      <c r="E206" s="13">
        <v>1.5</v>
      </c>
      <c r="F206" s="12">
        <f t="shared" si="3"/>
        <v>22.2</v>
      </c>
    </row>
    <row r="207">
      <c r="A207" s="10" t="s">
        <v>326</v>
      </c>
      <c r="B207" s="11" t="s">
        <v>327</v>
      </c>
      <c r="C207" s="11" t="s">
        <v>12</v>
      </c>
      <c r="D207" s="12">
        <v>20.17</v>
      </c>
      <c r="E207" s="13">
        <v>0.75</v>
      </c>
      <c r="F207" s="12">
        <f t="shared" si="3"/>
        <v>15.1275</v>
      </c>
    </row>
    <row r="208">
      <c r="A208" s="10" t="s">
        <v>328</v>
      </c>
      <c r="B208" s="11" t="s">
        <v>329</v>
      </c>
      <c r="C208" s="11" t="s">
        <v>12</v>
      </c>
      <c r="D208" s="12">
        <v>39.6</v>
      </c>
      <c r="E208" s="13">
        <v>0.9</v>
      </c>
      <c r="F208" s="12">
        <f t="shared" si="3"/>
        <v>35.64</v>
      </c>
    </row>
    <row r="209">
      <c r="A209" s="10" t="s">
        <v>330</v>
      </c>
      <c r="B209" s="11" t="s">
        <v>331</v>
      </c>
      <c r="C209" s="11" t="s">
        <v>12</v>
      </c>
      <c r="D209" s="12">
        <v>13.03</v>
      </c>
      <c r="E209" s="13">
        <v>0.0</v>
      </c>
      <c r="F209" s="12">
        <f t="shared" si="3"/>
        <v>0</v>
      </c>
    </row>
    <row r="210">
      <c r="A210" s="10" t="s">
        <v>332</v>
      </c>
      <c r="B210" s="11" t="s">
        <v>8</v>
      </c>
      <c r="C210" s="11" t="s">
        <v>12</v>
      </c>
      <c r="D210" s="12">
        <v>11.35</v>
      </c>
      <c r="E210" s="13">
        <v>1.0</v>
      </c>
      <c r="F210" s="12">
        <f t="shared" si="3"/>
        <v>11.35</v>
      </c>
    </row>
    <row r="211">
      <c r="A211" s="10" t="s">
        <v>333</v>
      </c>
      <c r="B211" s="11" t="s">
        <v>334</v>
      </c>
      <c r="C211" s="11" t="s">
        <v>12</v>
      </c>
      <c r="D211" s="12">
        <v>14.57</v>
      </c>
      <c r="E211" s="13">
        <v>0.0</v>
      </c>
      <c r="F211" s="12">
        <f t="shared" si="3"/>
        <v>0</v>
      </c>
    </row>
    <row r="212">
      <c r="A212" s="10" t="s">
        <v>333</v>
      </c>
      <c r="B212" s="11" t="s">
        <v>335</v>
      </c>
      <c r="C212" s="11" t="s">
        <v>9</v>
      </c>
      <c r="D212" s="12">
        <v>2.88</v>
      </c>
      <c r="E212" s="13">
        <v>8.0</v>
      </c>
      <c r="F212" s="12">
        <f t="shared" si="3"/>
        <v>23.04</v>
      </c>
    </row>
    <row r="213">
      <c r="A213" s="10" t="s">
        <v>336</v>
      </c>
      <c r="B213" s="11" t="s">
        <v>337</v>
      </c>
      <c r="C213" s="11" t="s">
        <v>12</v>
      </c>
      <c r="D213" s="12">
        <v>26.57</v>
      </c>
      <c r="E213" s="13">
        <v>0.5</v>
      </c>
      <c r="F213" s="12">
        <f t="shared" si="3"/>
        <v>13.285</v>
      </c>
    </row>
    <row r="214">
      <c r="A214" s="10" t="s">
        <v>336</v>
      </c>
      <c r="B214" s="11" t="s">
        <v>338</v>
      </c>
      <c r="C214" s="11" t="s">
        <v>12</v>
      </c>
      <c r="D214" s="12">
        <v>12.23</v>
      </c>
      <c r="E214" s="13">
        <v>0.0</v>
      </c>
      <c r="F214" s="12">
        <f t="shared" si="3"/>
        <v>0</v>
      </c>
    </row>
    <row r="215">
      <c r="A215" s="10" t="s">
        <v>339</v>
      </c>
      <c r="B215" s="11" t="s">
        <v>340</v>
      </c>
      <c r="C215" s="11" t="s">
        <v>12</v>
      </c>
      <c r="D215" s="12">
        <v>13.66</v>
      </c>
      <c r="E215" s="13">
        <v>0.33</v>
      </c>
      <c r="F215" s="12">
        <f t="shared" si="3"/>
        <v>4.5078</v>
      </c>
    </row>
    <row r="216">
      <c r="A216" s="10" t="s">
        <v>341</v>
      </c>
      <c r="B216" s="11" t="s">
        <v>342</v>
      </c>
      <c r="C216" s="11" t="s">
        <v>12</v>
      </c>
      <c r="D216" s="12">
        <v>82.69</v>
      </c>
      <c r="E216" s="13">
        <v>3.75</v>
      </c>
      <c r="F216" s="12">
        <f t="shared" si="3"/>
        <v>310.0875</v>
      </c>
    </row>
    <row r="217">
      <c r="A217" s="10" t="s">
        <v>343</v>
      </c>
      <c r="B217" s="11" t="s">
        <v>344</v>
      </c>
      <c r="C217" s="11" t="s">
        <v>12</v>
      </c>
      <c r="D217" s="12">
        <v>36.63</v>
      </c>
      <c r="E217" s="13">
        <v>3.25</v>
      </c>
      <c r="F217" s="12">
        <f t="shared" si="3"/>
        <v>119.0475</v>
      </c>
    </row>
    <row r="218">
      <c r="A218" s="10" t="s">
        <v>345</v>
      </c>
      <c r="B218" s="11" t="s">
        <v>273</v>
      </c>
      <c r="C218" s="11" t="s">
        <v>12</v>
      </c>
      <c r="D218" s="12">
        <v>26.9</v>
      </c>
      <c r="E218" s="13">
        <v>0.75</v>
      </c>
      <c r="F218" s="12">
        <f t="shared" si="3"/>
        <v>20.175</v>
      </c>
    </row>
    <row r="219">
      <c r="A219" s="10" t="s">
        <v>346</v>
      </c>
      <c r="B219" s="11" t="s">
        <v>23</v>
      </c>
      <c r="C219" s="11" t="s">
        <v>9</v>
      </c>
      <c r="D219" s="12">
        <v>14.52</v>
      </c>
      <c r="E219" s="13">
        <v>4.0</v>
      </c>
      <c r="F219" s="12">
        <f t="shared" si="3"/>
        <v>58.08</v>
      </c>
    </row>
    <row r="220">
      <c r="A220" s="10" t="s">
        <v>347</v>
      </c>
      <c r="B220" s="11" t="s">
        <v>348</v>
      </c>
      <c r="C220" s="11" t="s">
        <v>12</v>
      </c>
      <c r="D220" s="12">
        <v>23.14</v>
      </c>
      <c r="E220" s="13">
        <v>1.5</v>
      </c>
      <c r="F220" s="12">
        <f t="shared" si="3"/>
        <v>34.71</v>
      </c>
    </row>
    <row r="221">
      <c r="A221" s="10" t="s">
        <v>349</v>
      </c>
      <c r="B221" s="11" t="s">
        <v>350</v>
      </c>
      <c r="C221" s="11" t="s">
        <v>9</v>
      </c>
      <c r="D221" s="12">
        <v>9.44</v>
      </c>
      <c r="E221" s="13">
        <v>0.0</v>
      </c>
      <c r="F221" s="12">
        <f t="shared" si="3"/>
        <v>0</v>
      </c>
    </row>
    <row r="222">
      <c r="A222" s="10" t="s">
        <v>351</v>
      </c>
      <c r="B222" s="11" t="s">
        <v>350</v>
      </c>
      <c r="C222" s="11" t="s">
        <v>12</v>
      </c>
      <c r="D222" s="12">
        <v>21.92</v>
      </c>
      <c r="E222" s="13">
        <v>0.25</v>
      </c>
      <c r="F222" s="12">
        <f t="shared" si="3"/>
        <v>5.48</v>
      </c>
    </row>
    <row r="223">
      <c r="A223" s="10" t="s">
        <v>352</v>
      </c>
      <c r="B223" s="11" t="s">
        <v>273</v>
      </c>
      <c r="C223" s="11" t="s">
        <v>12</v>
      </c>
      <c r="D223" s="12">
        <v>28.69</v>
      </c>
      <c r="E223" s="13">
        <v>0.75</v>
      </c>
      <c r="F223" s="12">
        <f t="shared" si="3"/>
        <v>21.5175</v>
      </c>
    </row>
    <row r="224">
      <c r="A224" s="10" t="s">
        <v>353</v>
      </c>
      <c r="B224" s="11" t="s">
        <v>354</v>
      </c>
      <c r="C224" s="11" t="s">
        <v>12</v>
      </c>
      <c r="D224" s="12">
        <v>28.17</v>
      </c>
      <c r="E224" s="13">
        <v>0.0</v>
      </c>
      <c r="F224" s="12">
        <f t="shared" si="3"/>
        <v>0</v>
      </c>
    </row>
    <row r="225">
      <c r="A225" s="10" t="s">
        <v>355</v>
      </c>
      <c r="B225" s="11" t="s">
        <v>356</v>
      </c>
      <c r="C225" s="11" t="s">
        <v>9</v>
      </c>
      <c r="D225" s="12">
        <v>7.25</v>
      </c>
      <c r="E225" s="13">
        <v>8.5</v>
      </c>
      <c r="F225" s="12">
        <f t="shared" si="3"/>
        <v>61.625</v>
      </c>
    </row>
    <row r="226">
      <c r="A226" s="10" t="s">
        <v>357</v>
      </c>
      <c r="B226" s="11" t="s">
        <v>358</v>
      </c>
      <c r="C226" s="11" t="s">
        <v>9</v>
      </c>
      <c r="D226" s="12">
        <v>35.57</v>
      </c>
      <c r="E226" s="13">
        <v>4.5</v>
      </c>
      <c r="F226" s="12">
        <f t="shared" si="3"/>
        <v>160.065</v>
      </c>
    </row>
    <row r="227">
      <c r="A227" s="10" t="s">
        <v>359</v>
      </c>
      <c r="B227" s="11" t="s">
        <v>360</v>
      </c>
      <c r="C227" s="11" t="s">
        <v>315</v>
      </c>
      <c r="D227" s="12">
        <v>5.97</v>
      </c>
      <c r="E227" s="13">
        <v>6.0</v>
      </c>
      <c r="F227" s="12">
        <f t="shared" si="3"/>
        <v>35.82</v>
      </c>
    </row>
    <row r="228">
      <c r="A228" s="10" t="s">
        <v>361</v>
      </c>
      <c r="B228" s="11" t="s">
        <v>362</v>
      </c>
      <c r="C228" s="11" t="s">
        <v>12</v>
      </c>
      <c r="D228" s="12">
        <v>58.56</v>
      </c>
      <c r="E228" s="13">
        <v>3.5</v>
      </c>
      <c r="F228" s="12">
        <f t="shared" si="3"/>
        <v>204.96</v>
      </c>
    </row>
    <row r="229">
      <c r="A229" s="10" t="s">
        <v>363</v>
      </c>
      <c r="B229" s="11" t="s">
        <v>284</v>
      </c>
      <c r="C229" s="11" t="s">
        <v>9</v>
      </c>
      <c r="D229" s="12">
        <v>16.19</v>
      </c>
      <c r="E229" s="13">
        <v>2.0</v>
      </c>
      <c r="F229" s="12">
        <f t="shared" si="3"/>
        <v>32.38</v>
      </c>
    </row>
    <row r="230">
      <c r="A230" s="10" t="s">
        <v>364</v>
      </c>
      <c r="B230" s="11" t="s">
        <v>356</v>
      </c>
      <c r="C230" s="11" t="s">
        <v>9</v>
      </c>
      <c r="D230" s="12">
        <v>5.76</v>
      </c>
      <c r="E230" s="13">
        <v>4.0</v>
      </c>
      <c r="F230" s="12">
        <f t="shared" si="3"/>
        <v>23.04</v>
      </c>
    </row>
    <row r="231">
      <c r="A231" s="10" t="s">
        <v>365</v>
      </c>
      <c r="B231" s="11" t="s">
        <v>356</v>
      </c>
      <c r="C231" s="11" t="s">
        <v>9</v>
      </c>
      <c r="D231" s="12">
        <v>6.07</v>
      </c>
      <c r="E231" s="13">
        <v>4.0</v>
      </c>
      <c r="F231" s="12">
        <f t="shared" si="3"/>
        <v>24.28</v>
      </c>
    </row>
    <row r="232">
      <c r="A232" s="10" t="s">
        <v>366</v>
      </c>
      <c r="B232" s="11" t="s">
        <v>284</v>
      </c>
      <c r="C232" s="11" t="s">
        <v>9</v>
      </c>
      <c r="D232" s="12">
        <v>26.18</v>
      </c>
      <c r="E232" s="13">
        <v>0.5</v>
      </c>
      <c r="F232" s="12">
        <f t="shared" si="3"/>
        <v>13.09</v>
      </c>
    </row>
    <row r="233">
      <c r="A233" s="10" t="s">
        <v>367</v>
      </c>
      <c r="B233" s="11" t="s">
        <v>25</v>
      </c>
      <c r="C233" s="11" t="s">
        <v>12</v>
      </c>
      <c r="D233" s="12">
        <v>20.75</v>
      </c>
      <c r="E233" s="13">
        <v>1.0</v>
      </c>
      <c r="F233" s="12">
        <f t="shared" si="3"/>
        <v>20.75</v>
      </c>
    </row>
    <row r="234">
      <c r="A234" s="18" t="s">
        <v>368</v>
      </c>
      <c r="B234" s="19" t="s">
        <v>350</v>
      </c>
      <c r="C234" s="19" t="s">
        <v>188</v>
      </c>
      <c r="D234" s="20">
        <v>13.81</v>
      </c>
      <c r="E234" s="13">
        <v>2.0</v>
      </c>
      <c r="F234" s="20">
        <v>27.61</v>
      </c>
    </row>
    <row r="235">
      <c r="A235" s="10" t="s">
        <v>369</v>
      </c>
      <c r="B235" s="11" t="s">
        <v>43</v>
      </c>
      <c r="C235" s="11" t="s">
        <v>12</v>
      </c>
      <c r="D235" s="12">
        <v>49.26</v>
      </c>
      <c r="E235" s="13">
        <v>1.0</v>
      </c>
      <c r="F235" s="12">
        <f t="shared" ref="F235:F308" si="4">MULTIPLY(D235,E235)</f>
        <v>49.26</v>
      </c>
    </row>
    <row r="236">
      <c r="A236" s="10" t="s">
        <v>370</v>
      </c>
      <c r="B236" s="11" t="s">
        <v>371</v>
      </c>
      <c r="C236" s="11" t="s">
        <v>12</v>
      </c>
      <c r="D236" s="12">
        <v>128.49</v>
      </c>
      <c r="E236" s="13">
        <v>0.75</v>
      </c>
      <c r="F236" s="12">
        <f t="shared" si="4"/>
        <v>96.3675</v>
      </c>
    </row>
    <row r="237">
      <c r="A237" s="10" t="s">
        <v>372</v>
      </c>
      <c r="B237" s="11" t="s">
        <v>284</v>
      </c>
      <c r="C237" s="11" t="s">
        <v>12</v>
      </c>
      <c r="D237" s="12">
        <v>29.6</v>
      </c>
      <c r="E237" s="13">
        <v>0.2</v>
      </c>
      <c r="F237" s="12">
        <f t="shared" si="4"/>
        <v>5.92</v>
      </c>
    </row>
    <row r="238">
      <c r="A238" s="10" t="s">
        <v>373</v>
      </c>
      <c r="B238" s="11" t="s">
        <v>214</v>
      </c>
      <c r="C238" s="11" t="s">
        <v>12</v>
      </c>
      <c r="D238" s="12">
        <v>50.34</v>
      </c>
      <c r="E238" s="13">
        <v>0.25</v>
      </c>
      <c r="F238" s="12">
        <f t="shared" si="4"/>
        <v>12.585</v>
      </c>
    </row>
    <row r="239">
      <c r="A239" s="10" t="s">
        <v>374</v>
      </c>
      <c r="B239" s="11" t="s">
        <v>375</v>
      </c>
      <c r="C239" s="11" t="s">
        <v>9</v>
      </c>
      <c r="D239" s="12">
        <v>4.41</v>
      </c>
      <c r="E239" s="13">
        <v>36.0</v>
      </c>
      <c r="F239" s="12">
        <f t="shared" si="4"/>
        <v>158.76</v>
      </c>
    </row>
    <row r="240">
      <c r="A240" s="10" t="s">
        <v>376</v>
      </c>
      <c r="B240" s="11" t="s">
        <v>148</v>
      </c>
      <c r="C240" s="11" t="s">
        <v>9</v>
      </c>
      <c r="D240" s="12">
        <v>25.8</v>
      </c>
      <c r="E240" s="13">
        <v>5.75</v>
      </c>
      <c r="F240" s="12">
        <f t="shared" si="4"/>
        <v>148.35</v>
      </c>
    </row>
    <row r="241">
      <c r="A241" s="10" t="s">
        <v>377</v>
      </c>
      <c r="B241" s="11" t="s">
        <v>375</v>
      </c>
      <c r="C241" s="11" t="s">
        <v>9</v>
      </c>
      <c r="D241" s="12">
        <v>1.7</v>
      </c>
      <c r="E241" s="13">
        <v>60.0</v>
      </c>
      <c r="F241" s="12">
        <f t="shared" si="4"/>
        <v>102</v>
      </c>
    </row>
    <row r="242">
      <c r="A242" s="10" t="s">
        <v>378</v>
      </c>
      <c r="B242" s="11" t="s">
        <v>379</v>
      </c>
      <c r="C242" s="11" t="s">
        <v>9</v>
      </c>
      <c r="D242" s="12">
        <v>17.88</v>
      </c>
      <c r="E242" s="13">
        <v>10.0</v>
      </c>
      <c r="F242" s="12">
        <f t="shared" si="4"/>
        <v>178.8</v>
      </c>
    </row>
    <row r="243">
      <c r="A243" s="10" t="s">
        <v>380</v>
      </c>
      <c r="B243" s="11" t="s">
        <v>381</v>
      </c>
      <c r="C243" s="11" t="s">
        <v>12</v>
      </c>
      <c r="D243" s="12">
        <v>20.4</v>
      </c>
      <c r="E243" s="13">
        <v>0.0</v>
      </c>
      <c r="F243" s="12">
        <f t="shared" si="4"/>
        <v>0</v>
      </c>
    </row>
    <row r="244">
      <c r="A244" s="10" t="s">
        <v>382</v>
      </c>
      <c r="B244" s="11" t="s">
        <v>383</v>
      </c>
      <c r="C244" s="11" t="s">
        <v>9</v>
      </c>
      <c r="D244" s="12">
        <v>3.16</v>
      </c>
      <c r="E244" s="13">
        <v>0.0</v>
      </c>
      <c r="F244" s="12">
        <f t="shared" si="4"/>
        <v>0</v>
      </c>
    </row>
    <row r="245">
      <c r="A245" s="10" t="s">
        <v>384</v>
      </c>
      <c r="B245" s="11" t="s">
        <v>43</v>
      </c>
      <c r="C245" s="11" t="s">
        <v>9</v>
      </c>
      <c r="D245" s="12">
        <v>6.97</v>
      </c>
      <c r="E245" s="13">
        <v>1.0</v>
      </c>
      <c r="F245" s="12">
        <f t="shared" si="4"/>
        <v>6.97</v>
      </c>
    </row>
    <row r="246">
      <c r="A246" s="10" t="s">
        <v>385</v>
      </c>
      <c r="B246" s="11" t="s">
        <v>386</v>
      </c>
      <c r="C246" s="11" t="s">
        <v>12</v>
      </c>
      <c r="D246" s="12">
        <v>37.82</v>
      </c>
      <c r="E246" s="13">
        <v>0.25</v>
      </c>
      <c r="F246" s="12">
        <f t="shared" si="4"/>
        <v>9.455</v>
      </c>
    </row>
    <row r="247">
      <c r="A247" s="10" t="s">
        <v>387</v>
      </c>
      <c r="B247" s="11" t="s">
        <v>388</v>
      </c>
      <c r="C247" s="11" t="s">
        <v>12</v>
      </c>
      <c r="D247" s="12">
        <v>37.43</v>
      </c>
      <c r="E247" s="13">
        <v>0.66</v>
      </c>
      <c r="F247" s="12">
        <f t="shared" si="4"/>
        <v>24.7038</v>
      </c>
    </row>
    <row r="248">
      <c r="A248" s="10" t="s">
        <v>389</v>
      </c>
      <c r="B248" s="11" t="s">
        <v>284</v>
      </c>
      <c r="C248" s="11" t="s">
        <v>12</v>
      </c>
      <c r="D248" s="12">
        <v>37.17</v>
      </c>
      <c r="E248" s="13">
        <v>0.8</v>
      </c>
      <c r="F248" s="12">
        <f t="shared" si="4"/>
        <v>29.736</v>
      </c>
    </row>
    <row r="249">
      <c r="A249" s="10" t="s">
        <v>390</v>
      </c>
      <c r="B249" s="11" t="s">
        <v>388</v>
      </c>
      <c r="C249" s="11" t="s">
        <v>12</v>
      </c>
      <c r="D249" s="12">
        <v>140.9</v>
      </c>
      <c r="E249" s="13">
        <v>0.4</v>
      </c>
      <c r="F249" s="12">
        <f t="shared" si="4"/>
        <v>56.36</v>
      </c>
    </row>
    <row r="250">
      <c r="A250" s="10" t="s">
        <v>391</v>
      </c>
      <c r="B250" s="11" t="s">
        <v>284</v>
      </c>
      <c r="C250" s="11" t="s">
        <v>9</v>
      </c>
      <c r="D250" s="12">
        <v>13.52</v>
      </c>
      <c r="E250" s="13">
        <v>3.5</v>
      </c>
      <c r="F250" s="12">
        <f t="shared" si="4"/>
        <v>47.32</v>
      </c>
    </row>
    <row r="251">
      <c r="A251" s="10" t="s">
        <v>392</v>
      </c>
      <c r="B251" s="11" t="s">
        <v>23</v>
      </c>
      <c r="C251" s="11" t="s">
        <v>12</v>
      </c>
      <c r="D251" s="12">
        <v>33.6</v>
      </c>
      <c r="E251" s="13">
        <v>1.0</v>
      </c>
      <c r="F251" s="12">
        <f t="shared" si="4"/>
        <v>33.6</v>
      </c>
    </row>
    <row r="252">
      <c r="A252" s="10" t="s">
        <v>393</v>
      </c>
      <c r="B252" s="11" t="s">
        <v>148</v>
      </c>
      <c r="C252" s="11" t="s">
        <v>9</v>
      </c>
      <c r="D252" s="12">
        <v>18.44</v>
      </c>
      <c r="E252" s="13">
        <v>6.5</v>
      </c>
      <c r="F252" s="12">
        <f t="shared" si="4"/>
        <v>119.86</v>
      </c>
    </row>
    <row r="253">
      <c r="A253" s="10" t="s">
        <v>394</v>
      </c>
      <c r="B253" s="11" t="s">
        <v>395</v>
      </c>
      <c r="C253" s="11" t="s">
        <v>9</v>
      </c>
      <c r="D253" s="12">
        <v>16.04</v>
      </c>
      <c r="E253" s="13">
        <v>1.0</v>
      </c>
      <c r="F253" s="12">
        <f t="shared" si="4"/>
        <v>16.04</v>
      </c>
    </row>
    <row r="254">
      <c r="A254" s="10" t="s">
        <v>396</v>
      </c>
      <c r="B254" s="11" t="s">
        <v>35</v>
      </c>
      <c r="C254" s="11" t="s">
        <v>9</v>
      </c>
      <c r="D254" s="12">
        <v>6.33</v>
      </c>
      <c r="E254" s="13">
        <v>9.0</v>
      </c>
      <c r="F254" s="12">
        <f t="shared" si="4"/>
        <v>56.97</v>
      </c>
    </row>
    <row r="255">
      <c r="A255" s="10" t="s">
        <v>397</v>
      </c>
      <c r="B255" s="11" t="s">
        <v>43</v>
      </c>
      <c r="C255" s="11" t="s">
        <v>9</v>
      </c>
      <c r="D255" s="12">
        <v>14.38</v>
      </c>
      <c r="E255" s="13">
        <v>4.0</v>
      </c>
      <c r="F255" s="12">
        <f t="shared" si="4"/>
        <v>57.52</v>
      </c>
    </row>
    <row r="256">
      <c r="A256" s="10" t="s">
        <v>398</v>
      </c>
      <c r="B256" s="11" t="s">
        <v>43</v>
      </c>
      <c r="C256" s="11" t="s">
        <v>9</v>
      </c>
      <c r="D256" s="12">
        <v>17.36</v>
      </c>
      <c r="E256" s="13">
        <v>4.25</v>
      </c>
      <c r="F256" s="12">
        <f t="shared" si="4"/>
        <v>73.78</v>
      </c>
    </row>
    <row r="257">
      <c r="A257" s="10" t="s">
        <v>399</v>
      </c>
      <c r="B257" s="11" t="s">
        <v>43</v>
      </c>
      <c r="C257" s="11" t="s">
        <v>9</v>
      </c>
      <c r="D257" s="12">
        <v>20.19</v>
      </c>
      <c r="E257" s="13">
        <v>0.15</v>
      </c>
      <c r="F257" s="12">
        <f t="shared" si="4"/>
        <v>3.0285</v>
      </c>
    </row>
    <row r="258">
      <c r="A258" s="10" t="s">
        <v>400</v>
      </c>
      <c r="B258" s="11" t="s">
        <v>43</v>
      </c>
      <c r="C258" s="11" t="s">
        <v>9</v>
      </c>
      <c r="D258" s="12">
        <v>16.4</v>
      </c>
      <c r="E258" s="13">
        <v>2.25</v>
      </c>
      <c r="F258" s="12">
        <f t="shared" si="4"/>
        <v>36.9</v>
      </c>
    </row>
    <row r="259">
      <c r="A259" s="10" t="s">
        <v>401</v>
      </c>
      <c r="B259" s="11" t="s">
        <v>402</v>
      </c>
      <c r="C259" s="11" t="s">
        <v>9</v>
      </c>
      <c r="D259" s="12">
        <v>10.65</v>
      </c>
      <c r="E259" s="13">
        <v>1.25</v>
      </c>
      <c r="F259" s="12">
        <f t="shared" si="4"/>
        <v>13.3125</v>
      </c>
    </row>
    <row r="260">
      <c r="A260" s="10" t="s">
        <v>403</v>
      </c>
      <c r="B260" s="11" t="s">
        <v>43</v>
      </c>
      <c r="C260" s="11" t="s">
        <v>12</v>
      </c>
      <c r="D260" s="12">
        <v>54.94</v>
      </c>
      <c r="E260" s="13">
        <v>0.25</v>
      </c>
      <c r="F260" s="12">
        <f t="shared" si="4"/>
        <v>13.735</v>
      </c>
    </row>
    <row r="261">
      <c r="A261" s="10" t="s">
        <v>404</v>
      </c>
      <c r="B261" s="11" t="s">
        <v>402</v>
      </c>
      <c r="C261" s="11" t="s">
        <v>63</v>
      </c>
      <c r="D261" s="12"/>
      <c r="E261" s="13">
        <v>0.0</v>
      </c>
      <c r="F261" s="12">
        <f t="shared" si="4"/>
        <v>0</v>
      </c>
    </row>
    <row r="262">
      <c r="A262" s="10" t="s">
        <v>405</v>
      </c>
      <c r="B262" s="11" t="s">
        <v>406</v>
      </c>
      <c r="C262" s="11" t="s">
        <v>9</v>
      </c>
      <c r="D262" s="12">
        <v>11.93</v>
      </c>
      <c r="E262" s="13">
        <v>3.0</v>
      </c>
      <c r="F262" s="12">
        <f t="shared" si="4"/>
        <v>35.79</v>
      </c>
    </row>
    <row r="263">
      <c r="A263" s="10" t="s">
        <v>407</v>
      </c>
      <c r="B263" s="11" t="s">
        <v>43</v>
      </c>
      <c r="C263" s="11" t="s">
        <v>12</v>
      </c>
      <c r="D263" s="12">
        <v>55.44</v>
      </c>
      <c r="E263" s="13">
        <v>0.25</v>
      </c>
      <c r="F263" s="12">
        <f t="shared" si="4"/>
        <v>13.86</v>
      </c>
    </row>
    <row r="264">
      <c r="A264" s="10" t="s">
        <v>408</v>
      </c>
      <c r="B264" s="11" t="s">
        <v>43</v>
      </c>
      <c r="C264" s="11" t="s">
        <v>9</v>
      </c>
      <c r="D264" s="12">
        <v>20.37</v>
      </c>
      <c r="E264" s="13">
        <v>5.33</v>
      </c>
      <c r="F264" s="12">
        <f t="shared" si="4"/>
        <v>108.5721</v>
      </c>
    </row>
    <row r="265">
      <c r="A265" s="10"/>
      <c r="B265" s="11"/>
      <c r="C265" s="11"/>
      <c r="D265" s="12"/>
      <c r="E265" s="5"/>
      <c r="F265" s="12">
        <f t="shared" si="4"/>
        <v>0</v>
      </c>
    </row>
    <row r="266">
      <c r="A266" s="4"/>
      <c r="B266" s="5"/>
      <c r="C266" s="5"/>
      <c r="D266" s="14"/>
      <c r="E266" s="5"/>
      <c r="F266" s="12">
        <f t="shared" si="4"/>
        <v>0</v>
      </c>
    </row>
    <row r="267">
      <c r="A267" s="9" t="s">
        <v>409</v>
      </c>
      <c r="B267" s="8"/>
      <c r="C267" s="8"/>
      <c r="D267" s="22"/>
      <c r="E267" s="8"/>
      <c r="F267" s="23">
        <f t="shared" si="4"/>
        <v>0</v>
      </c>
    </row>
    <row r="268">
      <c r="A268" s="10"/>
      <c r="B268" s="11"/>
      <c r="C268" s="11"/>
      <c r="D268" s="12"/>
      <c r="E268" s="5"/>
      <c r="F268" s="12">
        <f t="shared" si="4"/>
        <v>0</v>
      </c>
    </row>
    <row r="269">
      <c r="A269" s="10" t="s">
        <v>410</v>
      </c>
      <c r="B269" s="11" t="s">
        <v>411</v>
      </c>
      <c r="C269" s="11" t="s">
        <v>9</v>
      </c>
      <c r="D269" s="12">
        <v>2.85</v>
      </c>
      <c r="E269" s="13">
        <v>10.5</v>
      </c>
      <c r="F269" s="12">
        <f t="shared" si="4"/>
        <v>29.925</v>
      </c>
    </row>
    <row r="270">
      <c r="A270" s="10" t="s">
        <v>412</v>
      </c>
      <c r="B270" s="11" t="s">
        <v>411</v>
      </c>
      <c r="C270" s="11" t="s">
        <v>9</v>
      </c>
      <c r="D270" s="12">
        <v>1.46</v>
      </c>
      <c r="E270" s="13">
        <v>24.0</v>
      </c>
      <c r="F270" s="12">
        <f t="shared" si="4"/>
        <v>35.04</v>
      </c>
    </row>
    <row r="271">
      <c r="A271" s="10" t="s">
        <v>413</v>
      </c>
      <c r="B271" s="11" t="s">
        <v>411</v>
      </c>
      <c r="C271" s="11" t="s">
        <v>9</v>
      </c>
      <c r="D271" s="12">
        <v>2.68</v>
      </c>
      <c r="E271" s="13">
        <v>58.0</v>
      </c>
      <c r="F271" s="12">
        <f t="shared" si="4"/>
        <v>155.44</v>
      </c>
    </row>
    <row r="272">
      <c r="A272" s="10" t="s">
        <v>414</v>
      </c>
      <c r="B272" s="11" t="s">
        <v>415</v>
      </c>
      <c r="C272" s="11" t="s">
        <v>9</v>
      </c>
      <c r="D272" s="12">
        <v>5.34</v>
      </c>
      <c r="E272" s="13">
        <v>1.0</v>
      </c>
      <c r="F272" s="12">
        <f t="shared" si="4"/>
        <v>5.34</v>
      </c>
    </row>
    <row r="273">
      <c r="A273" s="10" t="s">
        <v>416</v>
      </c>
      <c r="B273" s="11" t="s">
        <v>417</v>
      </c>
      <c r="C273" s="11" t="s">
        <v>9</v>
      </c>
      <c r="D273" s="12">
        <v>50.75</v>
      </c>
      <c r="E273" s="5"/>
      <c r="F273" s="12">
        <f t="shared" si="4"/>
        <v>0</v>
      </c>
    </row>
    <row r="274">
      <c r="A274" s="10" t="s">
        <v>418</v>
      </c>
      <c r="B274" s="11" t="s">
        <v>419</v>
      </c>
      <c r="C274" s="11" t="s">
        <v>9</v>
      </c>
      <c r="D274" s="12">
        <v>0.21</v>
      </c>
      <c r="E274" s="13">
        <v>80.0</v>
      </c>
      <c r="F274" s="12">
        <f t="shared" si="4"/>
        <v>16.8</v>
      </c>
    </row>
    <row r="275">
      <c r="A275" s="10" t="s">
        <v>420</v>
      </c>
      <c r="B275" s="11" t="s">
        <v>421</v>
      </c>
      <c r="C275" s="11" t="s">
        <v>9</v>
      </c>
      <c r="D275" s="12">
        <v>0.39</v>
      </c>
      <c r="E275" s="13">
        <v>40.0</v>
      </c>
      <c r="F275" s="12">
        <f t="shared" si="4"/>
        <v>15.6</v>
      </c>
    </row>
    <row r="276">
      <c r="A276" s="10" t="s">
        <v>422</v>
      </c>
      <c r="B276" s="11" t="s">
        <v>421</v>
      </c>
      <c r="C276" s="11" t="s">
        <v>9</v>
      </c>
      <c r="D276" s="12">
        <v>0.35</v>
      </c>
      <c r="E276" s="13">
        <v>90.0</v>
      </c>
      <c r="F276" s="12">
        <f t="shared" si="4"/>
        <v>31.5</v>
      </c>
    </row>
    <row r="277">
      <c r="A277" s="10"/>
      <c r="B277" s="11"/>
      <c r="C277" s="11"/>
      <c r="D277" s="12"/>
      <c r="E277" s="5"/>
      <c r="F277" s="12">
        <f t="shared" si="4"/>
        <v>0</v>
      </c>
    </row>
    <row r="278">
      <c r="A278" s="10"/>
      <c r="B278" s="11"/>
      <c r="C278" s="11"/>
      <c r="D278" s="12"/>
      <c r="E278" s="5"/>
      <c r="F278" s="12">
        <f t="shared" si="4"/>
        <v>0</v>
      </c>
    </row>
    <row r="279">
      <c r="A279" s="9" t="s">
        <v>423</v>
      </c>
      <c r="B279" s="8"/>
      <c r="C279" s="8"/>
      <c r="D279" s="22"/>
      <c r="E279" s="8"/>
      <c r="F279" s="23">
        <f t="shared" si="4"/>
        <v>0</v>
      </c>
    </row>
    <row r="280">
      <c r="A280" s="10"/>
      <c r="B280" s="11"/>
      <c r="C280" s="11"/>
      <c r="D280" s="12"/>
      <c r="E280" s="5"/>
      <c r="F280" s="12">
        <f t="shared" si="4"/>
        <v>0</v>
      </c>
    </row>
    <row r="281">
      <c r="A281" s="10" t="s">
        <v>424</v>
      </c>
      <c r="B281" s="11" t="s">
        <v>425</v>
      </c>
      <c r="C281" s="11" t="s">
        <v>9</v>
      </c>
      <c r="D281" s="12">
        <v>38.69</v>
      </c>
      <c r="E281" s="13">
        <v>2.0</v>
      </c>
      <c r="F281" s="12">
        <f t="shared" si="4"/>
        <v>77.38</v>
      </c>
    </row>
    <row r="282">
      <c r="A282" s="10" t="s">
        <v>426</v>
      </c>
      <c r="B282" s="11" t="s">
        <v>427</v>
      </c>
      <c r="C282" s="11" t="s">
        <v>9</v>
      </c>
      <c r="D282" s="12">
        <v>11.48</v>
      </c>
      <c r="E282" s="13">
        <v>12.0</v>
      </c>
      <c r="F282" s="12">
        <f t="shared" si="4"/>
        <v>137.76</v>
      </c>
    </row>
    <row r="283">
      <c r="A283" s="10" t="s">
        <v>428</v>
      </c>
      <c r="B283" s="11" t="s">
        <v>429</v>
      </c>
      <c r="C283" s="11" t="s">
        <v>12</v>
      </c>
      <c r="D283" s="12">
        <v>25.71</v>
      </c>
      <c r="E283" s="13">
        <v>0.5</v>
      </c>
      <c r="F283" s="12">
        <f t="shared" si="4"/>
        <v>12.855</v>
      </c>
    </row>
    <row r="284">
      <c r="A284" s="10" t="s">
        <v>430</v>
      </c>
      <c r="B284" s="11" t="s">
        <v>23</v>
      </c>
      <c r="C284" s="11" t="s">
        <v>12</v>
      </c>
      <c r="D284" s="12">
        <v>45.6</v>
      </c>
      <c r="E284" s="13">
        <v>0.0</v>
      </c>
      <c r="F284" s="12">
        <f t="shared" si="4"/>
        <v>0</v>
      </c>
    </row>
    <row r="285">
      <c r="A285" s="10" t="s">
        <v>431</v>
      </c>
      <c r="B285" s="11" t="s">
        <v>432</v>
      </c>
      <c r="C285" s="11" t="s">
        <v>12</v>
      </c>
      <c r="D285" s="12">
        <v>36.55</v>
      </c>
      <c r="E285" s="13">
        <v>0.0</v>
      </c>
      <c r="F285" s="12">
        <f t="shared" si="4"/>
        <v>0</v>
      </c>
    </row>
    <row r="286">
      <c r="A286" s="10" t="s">
        <v>433</v>
      </c>
      <c r="B286" s="11" t="s">
        <v>434</v>
      </c>
      <c r="C286" s="11" t="s">
        <v>315</v>
      </c>
      <c r="D286" s="12">
        <v>11.49</v>
      </c>
      <c r="E286" s="13">
        <v>1.0</v>
      </c>
      <c r="F286" s="12">
        <f t="shared" si="4"/>
        <v>11.49</v>
      </c>
    </row>
    <row r="287">
      <c r="A287" s="10" t="s">
        <v>435</v>
      </c>
      <c r="B287" s="11" t="s">
        <v>436</v>
      </c>
      <c r="C287" s="11" t="s">
        <v>12</v>
      </c>
      <c r="D287" s="12">
        <v>48.73</v>
      </c>
      <c r="E287" s="13">
        <v>1.5</v>
      </c>
      <c r="F287" s="12">
        <f t="shared" si="4"/>
        <v>73.095</v>
      </c>
    </row>
    <row r="288">
      <c r="A288" s="10" t="s">
        <v>437</v>
      </c>
      <c r="B288" s="11" t="s">
        <v>438</v>
      </c>
      <c r="C288" s="11" t="s">
        <v>9</v>
      </c>
      <c r="D288" s="12">
        <v>21.79</v>
      </c>
      <c r="E288" s="13">
        <v>0.5</v>
      </c>
      <c r="F288" s="12">
        <f t="shared" si="4"/>
        <v>10.895</v>
      </c>
    </row>
    <row r="289">
      <c r="A289" s="10" t="s">
        <v>439</v>
      </c>
      <c r="B289" s="11" t="s">
        <v>440</v>
      </c>
      <c r="C289" s="11" t="s">
        <v>63</v>
      </c>
      <c r="D289" s="12"/>
      <c r="E289" s="13">
        <v>1.0</v>
      </c>
      <c r="F289" s="12">
        <f t="shared" si="4"/>
        <v>0</v>
      </c>
    </row>
    <row r="290">
      <c r="A290" s="10" t="s">
        <v>441</v>
      </c>
      <c r="B290" s="11" t="s">
        <v>442</v>
      </c>
      <c r="C290" s="11" t="s">
        <v>12</v>
      </c>
      <c r="D290" s="12">
        <v>26.73</v>
      </c>
      <c r="E290" s="13">
        <v>1.0</v>
      </c>
      <c r="F290" s="12">
        <f t="shared" si="4"/>
        <v>26.73</v>
      </c>
    </row>
    <row r="291">
      <c r="A291" s="10" t="s">
        <v>443</v>
      </c>
      <c r="B291" s="11" t="s">
        <v>444</v>
      </c>
      <c r="C291" s="11" t="s">
        <v>12</v>
      </c>
      <c r="D291" s="12">
        <v>44.45</v>
      </c>
      <c r="E291" s="13">
        <v>1.0</v>
      </c>
      <c r="F291" s="12">
        <f t="shared" si="4"/>
        <v>44.45</v>
      </c>
    </row>
    <row r="292">
      <c r="A292" s="10" t="s">
        <v>445</v>
      </c>
      <c r="B292" s="11" t="s">
        <v>25</v>
      </c>
      <c r="C292" s="11" t="s">
        <v>12</v>
      </c>
      <c r="D292" s="12">
        <v>23.6</v>
      </c>
      <c r="E292" s="13">
        <v>0.0</v>
      </c>
      <c r="F292" s="12">
        <f t="shared" si="4"/>
        <v>0</v>
      </c>
    </row>
    <row r="293">
      <c r="A293" s="10" t="s">
        <v>446</v>
      </c>
      <c r="B293" s="11" t="s">
        <v>447</v>
      </c>
      <c r="C293" s="11" t="s">
        <v>9</v>
      </c>
      <c r="D293" s="12">
        <v>45.48</v>
      </c>
      <c r="E293" s="13">
        <v>0.0</v>
      </c>
      <c r="F293" s="12">
        <f t="shared" si="4"/>
        <v>0</v>
      </c>
    </row>
    <row r="294">
      <c r="A294" s="10" t="s">
        <v>448</v>
      </c>
      <c r="B294" s="11" t="s">
        <v>449</v>
      </c>
      <c r="C294" s="11" t="s">
        <v>9</v>
      </c>
      <c r="D294" s="12">
        <v>37.65</v>
      </c>
      <c r="E294" s="13">
        <v>0.0</v>
      </c>
      <c r="F294" s="12">
        <f t="shared" si="4"/>
        <v>0</v>
      </c>
    </row>
    <row r="295">
      <c r="A295" s="10" t="s">
        <v>450</v>
      </c>
      <c r="B295" s="11" t="s">
        <v>451</v>
      </c>
      <c r="C295" s="11" t="s">
        <v>315</v>
      </c>
      <c r="D295" s="12">
        <v>8.96</v>
      </c>
      <c r="E295" s="13">
        <v>0.0</v>
      </c>
      <c r="F295" s="12">
        <f t="shared" si="4"/>
        <v>0</v>
      </c>
    </row>
    <row r="296">
      <c r="A296" s="10" t="s">
        <v>452</v>
      </c>
      <c r="B296" s="11" t="s">
        <v>453</v>
      </c>
      <c r="C296" s="11" t="s">
        <v>9</v>
      </c>
      <c r="D296" s="12">
        <v>0.45</v>
      </c>
      <c r="E296" s="13">
        <v>0.0</v>
      </c>
      <c r="F296" s="12">
        <f t="shared" si="4"/>
        <v>0</v>
      </c>
    </row>
    <row r="297">
      <c r="A297" s="10" t="s">
        <v>454</v>
      </c>
      <c r="B297" s="11" t="s">
        <v>455</v>
      </c>
      <c r="C297" s="11" t="s">
        <v>12</v>
      </c>
      <c r="D297" s="12">
        <v>49.13</v>
      </c>
      <c r="E297" s="13">
        <v>0.0</v>
      </c>
      <c r="F297" s="12">
        <f t="shared" si="4"/>
        <v>0</v>
      </c>
    </row>
    <row r="298">
      <c r="A298" s="10" t="s">
        <v>456</v>
      </c>
      <c r="B298" s="11" t="s">
        <v>457</v>
      </c>
      <c r="C298" s="11" t="s">
        <v>12</v>
      </c>
      <c r="D298" s="12">
        <v>137.81</v>
      </c>
      <c r="E298" s="13">
        <v>0.0</v>
      </c>
      <c r="F298" s="12">
        <f t="shared" si="4"/>
        <v>0</v>
      </c>
    </row>
    <row r="299">
      <c r="A299" s="10" t="s">
        <v>458</v>
      </c>
      <c r="B299" s="11" t="s">
        <v>459</v>
      </c>
      <c r="C299" s="11" t="s">
        <v>12</v>
      </c>
      <c r="D299" s="12">
        <v>63.29</v>
      </c>
      <c r="E299" s="13">
        <v>1.0</v>
      </c>
      <c r="F299" s="12">
        <f t="shared" si="4"/>
        <v>63.29</v>
      </c>
    </row>
    <row r="300">
      <c r="A300" s="10" t="s">
        <v>460</v>
      </c>
      <c r="B300" s="11" t="s">
        <v>461</v>
      </c>
      <c r="C300" s="11" t="s">
        <v>12</v>
      </c>
      <c r="D300" s="12">
        <v>43.54</v>
      </c>
      <c r="E300" s="13">
        <v>0.0</v>
      </c>
      <c r="F300" s="12">
        <f t="shared" si="4"/>
        <v>0</v>
      </c>
    </row>
    <row r="301">
      <c r="A301" s="10" t="s">
        <v>462</v>
      </c>
      <c r="B301" s="11" t="s">
        <v>463</v>
      </c>
      <c r="C301" s="11" t="s">
        <v>12</v>
      </c>
      <c r="D301" s="12">
        <v>59.39</v>
      </c>
      <c r="E301" s="13">
        <v>0.0</v>
      </c>
      <c r="F301" s="12">
        <f t="shared" si="4"/>
        <v>0</v>
      </c>
    </row>
    <row r="302">
      <c r="A302" s="10" t="s">
        <v>464</v>
      </c>
      <c r="B302" s="11" t="s">
        <v>465</v>
      </c>
      <c r="C302" s="11" t="s">
        <v>9</v>
      </c>
      <c r="D302" s="12">
        <v>20.65</v>
      </c>
      <c r="E302" s="13">
        <v>2.0</v>
      </c>
      <c r="F302" s="12">
        <f t="shared" si="4"/>
        <v>41.3</v>
      </c>
    </row>
    <row r="303">
      <c r="A303" s="10" t="s">
        <v>466</v>
      </c>
      <c r="B303" s="11" t="s">
        <v>467</v>
      </c>
      <c r="C303" s="11" t="s">
        <v>9</v>
      </c>
      <c r="D303" s="12">
        <v>26.02</v>
      </c>
      <c r="E303" s="13">
        <v>0.0</v>
      </c>
      <c r="F303" s="12">
        <f t="shared" si="4"/>
        <v>0</v>
      </c>
    </row>
    <row r="304">
      <c r="A304" s="10" t="s">
        <v>468</v>
      </c>
      <c r="B304" s="11" t="s">
        <v>469</v>
      </c>
      <c r="C304" s="11" t="s">
        <v>9</v>
      </c>
      <c r="D304" s="12">
        <v>1.07</v>
      </c>
      <c r="E304" s="13">
        <v>0.0</v>
      </c>
      <c r="F304" s="12">
        <f t="shared" si="4"/>
        <v>0</v>
      </c>
    </row>
    <row r="305">
      <c r="A305" s="10" t="s">
        <v>470</v>
      </c>
      <c r="B305" s="11" t="s">
        <v>145</v>
      </c>
      <c r="C305" s="11" t="s">
        <v>9</v>
      </c>
      <c r="D305" s="12">
        <v>25.45</v>
      </c>
      <c r="E305" s="13">
        <v>8.0</v>
      </c>
      <c r="F305" s="12">
        <f t="shared" si="4"/>
        <v>203.6</v>
      </c>
    </row>
    <row r="306">
      <c r="A306" s="10" t="s">
        <v>471</v>
      </c>
      <c r="B306" s="11" t="s">
        <v>8</v>
      </c>
      <c r="C306" s="11" t="s">
        <v>12</v>
      </c>
      <c r="D306" s="12">
        <v>40.15</v>
      </c>
      <c r="E306" s="13">
        <v>2.0</v>
      </c>
      <c r="F306" s="12">
        <f t="shared" si="4"/>
        <v>80.3</v>
      </c>
    </row>
    <row r="307">
      <c r="A307" s="10" t="s">
        <v>472</v>
      </c>
      <c r="B307" s="11" t="s">
        <v>473</v>
      </c>
      <c r="C307" s="11" t="s">
        <v>315</v>
      </c>
      <c r="D307" s="12">
        <v>5.94</v>
      </c>
      <c r="E307" s="13">
        <v>10.0</v>
      </c>
      <c r="F307" s="12">
        <f t="shared" si="4"/>
        <v>59.4</v>
      </c>
    </row>
    <row r="308">
      <c r="A308" s="10" t="s">
        <v>474</v>
      </c>
      <c r="B308" s="11" t="s">
        <v>451</v>
      </c>
      <c r="C308" s="11" t="s">
        <v>315</v>
      </c>
      <c r="D308" s="12">
        <v>4.98</v>
      </c>
      <c r="E308" s="13">
        <v>10.0</v>
      </c>
      <c r="F308" s="12">
        <f t="shared" si="4"/>
        <v>49.8</v>
      </c>
    </row>
    <row r="309">
      <c r="A309" s="10" t="s">
        <v>475</v>
      </c>
      <c r="B309" s="11" t="s">
        <v>476</v>
      </c>
      <c r="C309" s="11" t="s">
        <v>12</v>
      </c>
      <c r="D309" s="12">
        <v>72.0</v>
      </c>
      <c r="E309" s="13">
        <v>0.0</v>
      </c>
      <c r="F309" s="26">
        <v>0.0</v>
      </c>
    </row>
    <row r="310">
      <c r="A310" s="10" t="s">
        <v>477</v>
      </c>
      <c r="B310" s="11" t="s">
        <v>169</v>
      </c>
      <c r="C310" s="11" t="s">
        <v>9</v>
      </c>
      <c r="D310" s="12">
        <v>5.77</v>
      </c>
      <c r="E310" s="13">
        <v>0.0</v>
      </c>
      <c r="F310" s="12">
        <f t="shared" ref="F310:F358" si="5">MULTIPLY(D310,E310)</f>
        <v>0</v>
      </c>
    </row>
    <row r="311">
      <c r="A311" s="10" t="s">
        <v>478</v>
      </c>
      <c r="B311" s="11" t="s">
        <v>479</v>
      </c>
      <c r="C311" s="11" t="s">
        <v>9</v>
      </c>
      <c r="D311" s="12">
        <v>4.7</v>
      </c>
      <c r="E311" s="13">
        <v>10.0</v>
      </c>
      <c r="F311" s="12">
        <f t="shared" si="5"/>
        <v>47</v>
      </c>
    </row>
    <row r="312">
      <c r="A312" s="10" t="s">
        <v>480</v>
      </c>
      <c r="B312" s="11" t="s">
        <v>481</v>
      </c>
      <c r="C312" s="11" t="s">
        <v>9</v>
      </c>
      <c r="D312" s="12">
        <v>2.42</v>
      </c>
      <c r="E312" s="13">
        <v>10.0</v>
      </c>
      <c r="F312" s="12">
        <f t="shared" si="5"/>
        <v>24.2</v>
      </c>
    </row>
    <row r="313">
      <c r="A313" s="10" t="s">
        <v>482</v>
      </c>
      <c r="B313" s="11" t="s">
        <v>483</v>
      </c>
      <c r="C313" s="11" t="s">
        <v>9</v>
      </c>
      <c r="D313" s="12">
        <v>3.14</v>
      </c>
      <c r="E313" s="13">
        <v>0.0</v>
      </c>
      <c r="F313" s="12">
        <f t="shared" si="5"/>
        <v>0</v>
      </c>
    </row>
    <row r="314">
      <c r="A314" s="10" t="s">
        <v>484</v>
      </c>
      <c r="B314" s="11" t="s">
        <v>483</v>
      </c>
      <c r="C314" s="11" t="s">
        <v>9</v>
      </c>
      <c r="D314" s="12">
        <v>3.16</v>
      </c>
      <c r="E314" s="13">
        <v>16.0</v>
      </c>
      <c r="F314" s="12">
        <f t="shared" si="5"/>
        <v>50.56</v>
      </c>
    </row>
    <row r="315">
      <c r="A315" s="10" t="s">
        <v>485</v>
      </c>
      <c r="B315" s="11" t="s">
        <v>486</v>
      </c>
      <c r="C315" s="11" t="s">
        <v>9</v>
      </c>
      <c r="D315" s="12">
        <v>9.6</v>
      </c>
      <c r="E315" s="13">
        <v>0.0</v>
      </c>
      <c r="F315" s="12">
        <f t="shared" si="5"/>
        <v>0</v>
      </c>
    </row>
    <row r="316">
      <c r="A316" s="10" t="s">
        <v>487</v>
      </c>
      <c r="B316" s="11" t="s">
        <v>488</v>
      </c>
      <c r="C316" s="11" t="s">
        <v>315</v>
      </c>
      <c r="D316" s="12">
        <v>5.4</v>
      </c>
      <c r="E316" s="13">
        <v>0.0</v>
      </c>
      <c r="F316" s="12">
        <f t="shared" si="5"/>
        <v>0</v>
      </c>
    </row>
    <row r="317">
      <c r="A317" s="10" t="s">
        <v>489</v>
      </c>
      <c r="B317" s="11" t="s">
        <v>490</v>
      </c>
      <c r="C317" s="11" t="s">
        <v>315</v>
      </c>
      <c r="D317" s="12">
        <v>8.31</v>
      </c>
      <c r="E317" s="13">
        <v>0.0</v>
      </c>
      <c r="F317" s="12">
        <f t="shared" si="5"/>
        <v>0</v>
      </c>
    </row>
    <row r="318">
      <c r="A318" s="10" t="s">
        <v>491</v>
      </c>
      <c r="B318" s="11" t="s">
        <v>23</v>
      </c>
      <c r="C318" s="11" t="s">
        <v>9</v>
      </c>
      <c r="D318" s="12">
        <v>18.9</v>
      </c>
      <c r="E318" s="13">
        <v>0.0</v>
      </c>
      <c r="F318" s="12">
        <f t="shared" si="5"/>
        <v>0</v>
      </c>
    </row>
    <row r="319">
      <c r="A319" s="10" t="s">
        <v>492</v>
      </c>
      <c r="B319" s="11" t="s">
        <v>23</v>
      </c>
      <c r="C319" s="11" t="s">
        <v>315</v>
      </c>
      <c r="D319" s="12">
        <v>9.37</v>
      </c>
      <c r="E319" s="13">
        <v>0.0</v>
      </c>
      <c r="F319" s="12">
        <f t="shared" si="5"/>
        <v>0</v>
      </c>
    </row>
    <row r="320">
      <c r="A320" s="10" t="s">
        <v>493</v>
      </c>
      <c r="B320" s="11" t="s">
        <v>23</v>
      </c>
      <c r="C320" s="11" t="s">
        <v>9</v>
      </c>
      <c r="D320" s="12">
        <v>24.4</v>
      </c>
      <c r="E320" s="13">
        <v>0.0</v>
      </c>
      <c r="F320" s="12">
        <f t="shared" si="5"/>
        <v>0</v>
      </c>
    </row>
    <row r="321">
      <c r="A321" s="10" t="s">
        <v>494</v>
      </c>
      <c r="B321" s="11" t="s">
        <v>495</v>
      </c>
      <c r="C321" s="11" t="s">
        <v>9</v>
      </c>
      <c r="D321" s="12">
        <v>14.02</v>
      </c>
      <c r="E321" s="13">
        <v>0.0</v>
      </c>
      <c r="F321" s="12">
        <f t="shared" si="5"/>
        <v>0</v>
      </c>
    </row>
    <row r="322">
      <c r="A322" s="10" t="s">
        <v>496</v>
      </c>
      <c r="B322" s="11" t="s">
        <v>497</v>
      </c>
      <c r="C322" s="11" t="s">
        <v>9</v>
      </c>
      <c r="D322" s="12">
        <v>2.78</v>
      </c>
      <c r="E322" s="13">
        <v>0.0</v>
      </c>
      <c r="F322" s="12">
        <f t="shared" si="5"/>
        <v>0</v>
      </c>
    </row>
    <row r="323">
      <c r="A323" s="10" t="s">
        <v>498</v>
      </c>
      <c r="B323" s="11" t="s">
        <v>499</v>
      </c>
      <c r="C323" s="11" t="s">
        <v>9</v>
      </c>
      <c r="D323" s="12">
        <v>12.66</v>
      </c>
      <c r="E323" s="13">
        <v>0.0</v>
      </c>
      <c r="F323" s="12">
        <f t="shared" si="5"/>
        <v>0</v>
      </c>
    </row>
    <row r="324">
      <c r="A324" s="10" t="s">
        <v>500</v>
      </c>
      <c r="B324" s="11" t="s">
        <v>501</v>
      </c>
      <c r="C324" s="11" t="s">
        <v>9</v>
      </c>
      <c r="D324" s="12">
        <v>18.01</v>
      </c>
      <c r="E324" s="13">
        <v>2.0</v>
      </c>
      <c r="F324" s="12">
        <f t="shared" si="5"/>
        <v>36.02</v>
      </c>
    </row>
    <row r="325">
      <c r="A325" s="10" t="s">
        <v>502</v>
      </c>
      <c r="B325" s="11" t="s">
        <v>503</v>
      </c>
      <c r="C325" s="11" t="s">
        <v>12</v>
      </c>
      <c r="D325" s="12">
        <v>49.6</v>
      </c>
      <c r="E325" s="13">
        <v>0.0</v>
      </c>
      <c r="F325" s="12">
        <f t="shared" si="5"/>
        <v>0</v>
      </c>
    </row>
    <row r="326">
      <c r="A326" s="10" t="s">
        <v>504</v>
      </c>
      <c r="B326" s="11" t="s">
        <v>505</v>
      </c>
      <c r="C326" s="11" t="s">
        <v>12</v>
      </c>
      <c r="D326" s="12">
        <v>40.98</v>
      </c>
      <c r="E326" s="13">
        <v>1.0</v>
      </c>
      <c r="F326" s="12">
        <f t="shared" si="5"/>
        <v>40.98</v>
      </c>
    </row>
    <row r="327">
      <c r="A327" s="10" t="s">
        <v>506</v>
      </c>
      <c r="B327" s="11" t="s">
        <v>507</v>
      </c>
      <c r="C327" s="11" t="s">
        <v>315</v>
      </c>
      <c r="D327" s="12">
        <v>1.72</v>
      </c>
      <c r="E327" s="13">
        <v>60.0</v>
      </c>
      <c r="F327" s="12">
        <f t="shared" si="5"/>
        <v>103.2</v>
      </c>
    </row>
    <row r="328">
      <c r="A328" s="10" t="s">
        <v>508</v>
      </c>
      <c r="B328" s="11" t="s">
        <v>509</v>
      </c>
      <c r="C328" s="11" t="s">
        <v>9</v>
      </c>
      <c r="D328" s="12">
        <v>4.15</v>
      </c>
      <c r="E328" s="13">
        <v>8.0</v>
      </c>
      <c r="F328" s="12">
        <f t="shared" si="5"/>
        <v>33.2</v>
      </c>
    </row>
    <row r="329">
      <c r="A329" s="10" t="s">
        <v>510</v>
      </c>
      <c r="B329" s="11" t="s">
        <v>511</v>
      </c>
      <c r="C329" s="11" t="s">
        <v>9</v>
      </c>
      <c r="D329" s="12">
        <v>0.58</v>
      </c>
      <c r="E329" s="13">
        <v>0.0</v>
      </c>
      <c r="F329" s="12">
        <f t="shared" si="5"/>
        <v>0</v>
      </c>
    </row>
    <row r="330">
      <c r="A330" s="10" t="s">
        <v>512</v>
      </c>
      <c r="B330" s="11" t="s">
        <v>513</v>
      </c>
      <c r="C330" s="11" t="s">
        <v>12</v>
      </c>
      <c r="D330" s="12">
        <v>35.49</v>
      </c>
      <c r="E330" s="13">
        <v>1.0</v>
      </c>
      <c r="F330" s="12">
        <f t="shared" si="5"/>
        <v>35.49</v>
      </c>
    </row>
    <row r="331">
      <c r="A331" s="10" t="s">
        <v>514</v>
      </c>
      <c r="B331" s="11" t="s">
        <v>515</v>
      </c>
      <c r="C331" s="11" t="s">
        <v>9</v>
      </c>
      <c r="D331" s="12">
        <v>16.08</v>
      </c>
      <c r="E331" s="13">
        <v>1.0</v>
      </c>
      <c r="F331" s="12">
        <f t="shared" si="5"/>
        <v>16.08</v>
      </c>
    </row>
    <row r="332">
      <c r="A332" s="10" t="s">
        <v>516</v>
      </c>
      <c r="B332" s="11" t="s">
        <v>517</v>
      </c>
      <c r="C332" s="11" t="s">
        <v>9</v>
      </c>
      <c r="D332" s="12">
        <v>1.27</v>
      </c>
      <c r="E332" s="13">
        <v>0.0</v>
      </c>
      <c r="F332" s="12">
        <f t="shared" si="5"/>
        <v>0</v>
      </c>
    </row>
    <row r="333">
      <c r="A333" s="10" t="s">
        <v>518</v>
      </c>
      <c r="B333" s="11" t="s">
        <v>519</v>
      </c>
      <c r="C333" s="11" t="s">
        <v>9</v>
      </c>
      <c r="D333" s="12">
        <v>21.58</v>
      </c>
      <c r="E333" s="13">
        <v>0.0</v>
      </c>
      <c r="F333" s="12">
        <f t="shared" si="5"/>
        <v>0</v>
      </c>
    </row>
    <row r="334">
      <c r="A334" s="10"/>
      <c r="B334" s="11"/>
      <c r="C334" s="11"/>
      <c r="D334" s="12"/>
      <c r="E334" s="5"/>
      <c r="F334" s="12">
        <f t="shared" si="5"/>
        <v>0</v>
      </c>
    </row>
    <row r="335">
      <c r="A335" s="10"/>
      <c r="B335" s="11"/>
      <c r="C335" s="11"/>
      <c r="D335" s="12"/>
      <c r="E335" s="5"/>
      <c r="F335" s="12">
        <f t="shared" si="5"/>
        <v>0</v>
      </c>
    </row>
    <row r="336">
      <c r="A336" s="9" t="s">
        <v>520</v>
      </c>
      <c r="B336" s="8"/>
      <c r="C336" s="8"/>
      <c r="D336" s="22"/>
      <c r="E336" s="8"/>
      <c r="F336" s="23">
        <f t="shared" si="5"/>
        <v>0</v>
      </c>
    </row>
    <row r="337">
      <c r="A337" s="10"/>
      <c r="B337" s="11"/>
      <c r="C337" s="11"/>
      <c r="D337" s="12"/>
      <c r="E337" s="5"/>
      <c r="F337" s="12">
        <f t="shared" si="5"/>
        <v>0</v>
      </c>
    </row>
    <row r="338">
      <c r="A338" s="10" t="s">
        <v>521</v>
      </c>
      <c r="B338" s="11" t="s">
        <v>522</v>
      </c>
      <c r="C338" s="11" t="s">
        <v>12</v>
      </c>
      <c r="D338" s="12">
        <v>31.78</v>
      </c>
      <c r="E338" s="13">
        <v>2.5</v>
      </c>
      <c r="F338" s="12">
        <f t="shared" si="5"/>
        <v>79.45</v>
      </c>
    </row>
    <row r="339">
      <c r="A339" s="10" t="s">
        <v>523</v>
      </c>
      <c r="B339" s="11" t="s">
        <v>524</v>
      </c>
      <c r="C339" s="11" t="s">
        <v>9</v>
      </c>
      <c r="D339" s="12">
        <v>0.64</v>
      </c>
      <c r="E339" s="13">
        <v>0.5</v>
      </c>
      <c r="F339" s="12">
        <f t="shared" si="5"/>
        <v>0.32</v>
      </c>
    </row>
    <row r="340">
      <c r="A340" s="10" t="s">
        <v>525</v>
      </c>
      <c r="B340" s="11" t="s">
        <v>23</v>
      </c>
      <c r="C340" s="11" t="s">
        <v>9</v>
      </c>
      <c r="D340" s="12">
        <v>27.54</v>
      </c>
      <c r="E340" s="13">
        <v>0.0</v>
      </c>
      <c r="F340" s="12">
        <f t="shared" si="5"/>
        <v>0</v>
      </c>
    </row>
    <row r="341">
      <c r="A341" s="10" t="s">
        <v>526</v>
      </c>
      <c r="B341" s="11" t="s">
        <v>527</v>
      </c>
      <c r="C341" s="11" t="s">
        <v>9</v>
      </c>
      <c r="D341" s="12">
        <v>1.14</v>
      </c>
      <c r="E341" s="13">
        <v>60.0</v>
      </c>
      <c r="F341" s="12">
        <f t="shared" si="5"/>
        <v>68.4</v>
      </c>
    </row>
    <row r="342">
      <c r="A342" s="10" t="s">
        <v>528</v>
      </c>
      <c r="B342" s="11" t="s">
        <v>527</v>
      </c>
      <c r="C342" s="11" t="s">
        <v>9</v>
      </c>
      <c r="D342" s="12">
        <v>1.14</v>
      </c>
      <c r="E342" s="13">
        <v>40.0</v>
      </c>
      <c r="F342" s="12">
        <f t="shared" si="5"/>
        <v>45.6</v>
      </c>
    </row>
    <row r="343">
      <c r="A343" s="10" t="s">
        <v>529</v>
      </c>
      <c r="B343" s="11" t="s">
        <v>530</v>
      </c>
      <c r="C343" s="11" t="s">
        <v>12</v>
      </c>
      <c r="D343" s="12">
        <v>24.5</v>
      </c>
      <c r="E343" s="13">
        <v>0.25</v>
      </c>
      <c r="F343" s="12">
        <f t="shared" si="5"/>
        <v>6.125</v>
      </c>
    </row>
    <row r="344">
      <c r="A344" s="10" t="s">
        <v>531</v>
      </c>
      <c r="B344" s="11" t="s">
        <v>532</v>
      </c>
      <c r="C344" s="11" t="s">
        <v>12</v>
      </c>
      <c r="D344" s="12">
        <v>24.69</v>
      </c>
      <c r="E344" s="13">
        <v>1.0</v>
      </c>
      <c r="F344" s="12">
        <f t="shared" si="5"/>
        <v>24.69</v>
      </c>
    </row>
    <row r="345">
      <c r="A345" s="10" t="s">
        <v>533</v>
      </c>
      <c r="B345" s="11" t="s">
        <v>532</v>
      </c>
      <c r="C345" s="11" t="s">
        <v>12</v>
      </c>
      <c r="D345" s="12">
        <v>32.37</v>
      </c>
      <c r="E345" s="13">
        <v>0.2</v>
      </c>
      <c r="F345" s="12">
        <f t="shared" si="5"/>
        <v>6.474</v>
      </c>
    </row>
    <row r="346">
      <c r="A346" s="10" t="s">
        <v>534</v>
      </c>
      <c r="B346" s="11" t="s">
        <v>535</v>
      </c>
      <c r="C346" s="11" t="s">
        <v>12</v>
      </c>
      <c r="D346" s="12">
        <v>24.04</v>
      </c>
      <c r="E346" s="13">
        <v>3.0</v>
      </c>
      <c r="F346" s="12">
        <f t="shared" si="5"/>
        <v>72.12</v>
      </c>
    </row>
    <row r="347">
      <c r="A347" s="10" t="s">
        <v>536</v>
      </c>
      <c r="B347" s="11" t="s">
        <v>537</v>
      </c>
      <c r="C347" s="11" t="s">
        <v>12</v>
      </c>
      <c r="D347" s="12">
        <v>23.28</v>
      </c>
      <c r="E347" s="13">
        <v>3.5</v>
      </c>
      <c r="F347" s="12">
        <f t="shared" si="5"/>
        <v>81.48</v>
      </c>
    </row>
    <row r="348">
      <c r="A348" s="10" t="s">
        <v>538</v>
      </c>
      <c r="B348" s="11" t="s">
        <v>539</v>
      </c>
      <c r="C348" s="11" t="s">
        <v>12</v>
      </c>
      <c r="D348" s="12">
        <v>44.0</v>
      </c>
      <c r="E348" s="13">
        <v>4.5</v>
      </c>
      <c r="F348" s="12">
        <f t="shared" si="5"/>
        <v>198</v>
      </c>
    </row>
    <row r="349">
      <c r="A349" s="10"/>
      <c r="B349" s="11"/>
      <c r="C349" s="11"/>
      <c r="D349" s="12"/>
      <c r="E349" s="5"/>
      <c r="F349" s="12">
        <f t="shared" si="5"/>
        <v>0</v>
      </c>
    </row>
    <row r="350">
      <c r="A350" s="10"/>
      <c r="B350" s="11"/>
      <c r="C350" s="11"/>
      <c r="D350" s="12"/>
      <c r="E350" s="5"/>
      <c r="F350" s="12">
        <f t="shared" si="5"/>
        <v>0</v>
      </c>
    </row>
    <row r="351">
      <c r="A351" s="10"/>
      <c r="B351" s="11"/>
      <c r="C351" s="11"/>
      <c r="D351" s="12"/>
      <c r="E351" s="5"/>
      <c r="F351" s="12">
        <f t="shared" si="5"/>
        <v>0</v>
      </c>
    </row>
    <row r="352">
      <c r="A352" s="10"/>
      <c r="B352" s="11"/>
      <c r="C352" s="11"/>
      <c r="D352" s="12"/>
      <c r="E352" s="5"/>
      <c r="F352" s="12">
        <f t="shared" si="5"/>
        <v>0</v>
      </c>
    </row>
    <row r="353">
      <c r="A353" s="24" t="s">
        <v>540</v>
      </c>
      <c r="B353" s="11"/>
      <c r="C353" s="11" t="s">
        <v>9</v>
      </c>
      <c r="D353" s="12">
        <v>125.0</v>
      </c>
      <c r="E353" s="13">
        <v>0.25</v>
      </c>
      <c r="F353" s="12">
        <f t="shared" si="5"/>
        <v>31.25</v>
      </c>
    </row>
    <row r="354">
      <c r="A354" s="24" t="s">
        <v>541</v>
      </c>
      <c r="B354" s="11"/>
      <c r="C354" s="11" t="s">
        <v>9</v>
      </c>
      <c r="D354" s="12">
        <v>150.0</v>
      </c>
      <c r="E354" s="13">
        <v>0.0</v>
      </c>
      <c r="F354" s="12">
        <f t="shared" si="5"/>
        <v>0</v>
      </c>
    </row>
    <row r="355">
      <c r="A355" s="24" t="s">
        <v>542</v>
      </c>
      <c r="B355" s="11"/>
      <c r="C355" s="11" t="s">
        <v>9</v>
      </c>
      <c r="D355" s="12">
        <v>150.0</v>
      </c>
      <c r="E355" s="13">
        <v>0.5</v>
      </c>
      <c r="F355" s="12">
        <f t="shared" si="5"/>
        <v>75</v>
      </c>
    </row>
    <row r="356">
      <c r="A356" s="24" t="s">
        <v>543</v>
      </c>
      <c r="B356" s="11"/>
      <c r="C356" s="11" t="s">
        <v>9</v>
      </c>
      <c r="D356" s="12">
        <v>150.0</v>
      </c>
      <c r="E356" s="13">
        <v>0.4</v>
      </c>
      <c r="F356" s="12">
        <f t="shared" si="5"/>
        <v>60</v>
      </c>
    </row>
    <row r="357">
      <c r="A357" s="24" t="s">
        <v>544</v>
      </c>
      <c r="B357" s="11"/>
      <c r="C357" s="11" t="s">
        <v>9</v>
      </c>
      <c r="D357" s="12">
        <v>150.0</v>
      </c>
      <c r="E357" s="13">
        <v>0.5</v>
      </c>
      <c r="F357" s="12">
        <f t="shared" si="5"/>
        <v>75</v>
      </c>
    </row>
    <row r="358">
      <c r="A358" s="27" t="s">
        <v>545</v>
      </c>
      <c r="B358" s="11"/>
      <c r="C358" s="11" t="s">
        <v>9</v>
      </c>
      <c r="D358" s="12">
        <v>200.0</v>
      </c>
      <c r="E358" s="13">
        <v>1.5</v>
      </c>
      <c r="F358" s="12">
        <f t="shared" si="5"/>
        <v>300</v>
      </c>
    </row>
    <row r="359">
      <c r="A359" s="27" t="s">
        <v>546</v>
      </c>
      <c r="B359" s="11"/>
      <c r="C359" s="19" t="s">
        <v>9</v>
      </c>
      <c r="D359" s="20">
        <v>1000.0</v>
      </c>
      <c r="E359" s="13">
        <v>1.0</v>
      </c>
      <c r="F359" s="20">
        <v>1000.0</v>
      </c>
    </row>
    <row r="360">
      <c r="A360" s="24"/>
      <c r="B360" s="11"/>
      <c r="C360" s="11"/>
      <c r="D360" s="12"/>
      <c r="E360" s="5"/>
      <c r="F360" s="12">
        <f t="shared" ref="F360:F363" si="6">MULTIPLY(D360,E360)</f>
        <v>0</v>
      </c>
    </row>
    <row r="361">
      <c r="A361" s="24" t="s">
        <v>423</v>
      </c>
      <c r="B361" s="11"/>
      <c r="C361" s="11" t="s">
        <v>547</v>
      </c>
      <c r="D361" s="12">
        <v>1625.0</v>
      </c>
      <c r="E361" s="13">
        <v>0.2</v>
      </c>
      <c r="F361" s="12">
        <f t="shared" si="6"/>
        <v>325</v>
      </c>
    </row>
    <row r="362">
      <c r="A362" s="28"/>
      <c r="B362" s="29"/>
      <c r="C362" s="29"/>
      <c r="D362" s="29"/>
      <c r="E362" s="29"/>
      <c r="F362" s="30">
        <f t="shared" si="6"/>
        <v>0</v>
      </c>
    </row>
    <row r="363">
      <c r="A363" s="28"/>
      <c r="B363" s="29"/>
      <c r="C363" s="29"/>
      <c r="D363" s="29"/>
      <c r="E363" s="29"/>
      <c r="F363" s="30">
        <f t="shared" si="6"/>
        <v>0</v>
      </c>
    </row>
    <row r="364">
      <c r="A364" s="9" t="s">
        <v>548</v>
      </c>
      <c r="B364" s="8"/>
      <c r="C364" s="8"/>
      <c r="D364" s="8"/>
      <c r="E364" s="8"/>
      <c r="F364" s="23">
        <f>SUM(F6:F363)</f>
        <v>24061.453</v>
      </c>
    </row>
    <row r="365">
      <c r="A365" s="4"/>
      <c r="B365" s="5"/>
      <c r="C365" s="5"/>
      <c r="D365" s="5"/>
      <c r="E365" s="5"/>
      <c r="F365" s="5"/>
    </row>
    <row r="366">
      <c r="A366" s="4"/>
      <c r="B366" s="5"/>
      <c r="C366" s="5"/>
      <c r="D366" s="5"/>
      <c r="E366" s="5"/>
      <c r="F366" s="5"/>
    </row>
    <row r="367">
      <c r="A367" s="4"/>
      <c r="B367" s="31" t="s">
        <v>549</v>
      </c>
      <c r="C367" s="32"/>
      <c r="D367" s="5"/>
      <c r="E367" s="5"/>
      <c r="F367" s="5"/>
    </row>
    <row r="368">
      <c r="A368" s="4"/>
      <c r="B368" s="5"/>
      <c r="C368" s="5"/>
      <c r="D368" s="5"/>
      <c r="E368" s="5"/>
      <c r="F368" s="5"/>
    </row>
    <row r="369">
      <c r="A369" s="4"/>
      <c r="B369" s="33" t="s">
        <v>2</v>
      </c>
      <c r="C369" s="33" t="s">
        <v>550</v>
      </c>
      <c r="D369" s="34" t="s">
        <v>551</v>
      </c>
      <c r="E369" s="5"/>
      <c r="F369" s="33" t="s">
        <v>552</v>
      </c>
    </row>
    <row r="370">
      <c r="A370" s="35" t="s">
        <v>553</v>
      </c>
      <c r="B370" s="5"/>
      <c r="C370" s="5"/>
      <c r="D370" s="5"/>
      <c r="E370" s="5"/>
      <c r="F370" s="5"/>
    </row>
    <row r="371">
      <c r="A371" s="4"/>
      <c r="B371" s="5"/>
      <c r="C371" s="5"/>
      <c r="D371" s="5"/>
      <c r="E371" s="5"/>
      <c r="F371" s="5"/>
    </row>
    <row r="372">
      <c r="A372" s="4"/>
      <c r="B372" s="5"/>
      <c r="C372" s="5"/>
      <c r="D372" s="5"/>
      <c r="E372" s="5"/>
      <c r="F372" s="5"/>
    </row>
    <row r="373">
      <c r="A373" s="4"/>
      <c r="B373" s="5"/>
      <c r="C373" s="5"/>
      <c r="D373" s="5"/>
      <c r="E373" s="5"/>
      <c r="F373" s="5"/>
    </row>
    <row r="374">
      <c r="A374" s="4"/>
      <c r="B374" s="5"/>
      <c r="C374" s="5"/>
      <c r="D374" s="5"/>
      <c r="E374" s="5"/>
      <c r="F374" s="5"/>
    </row>
    <row r="375">
      <c r="A375" s="4"/>
      <c r="B375" s="5"/>
      <c r="C375" s="5"/>
      <c r="D375" s="5"/>
      <c r="E375" s="5"/>
      <c r="F375" s="5"/>
    </row>
    <row r="376">
      <c r="A376" s="4"/>
      <c r="B376" s="5"/>
      <c r="C376" s="5"/>
      <c r="D376" s="5"/>
      <c r="E376" s="5"/>
      <c r="F376" s="5"/>
    </row>
    <row r="377">
      <c r="A377" s="4"/>
      <c r="B377" s="5"/>
      <c r="C377" s="5"/>
      <c r="D377" s="5"/>
      <c r="E377" s="5"/>
      <c r="F377" s="5"/>
    </row>
    <row r="378">
      <c r="A378" s="4"/>
      <c r="B378" s="5"/>
      <c r="C378" s="5"/>
      <c r="D378" s="5"/>
      <c r="E378" s="5"/>
      <c r="F378" s="5"/>
    </row>
    <row r="379">
      <c r="A379" s="4"/>
      <c r="B379" s="5"/>
      <c r="C379" s="5"/>
      <c r="D379" s="5"/>
      <c r="E379" s="5"/>
      <c r="F379" s="5"/>
    </row>
    <row r="380">
      <c r="A380" s="4"/>
      <c r="B380" s="5"/>
      <c r="C380" s="5"/>
      <c r="D380" s="5"/>
      <c r="E380" s="5"/>
      <c r="F380" s="5"/>
    </row>
    <row r="381">
      <c r="A381" s="36"/>
      <c r="B381" s="37"/>
      <c r="C381" s="37"/>
      <c r="D381" s="37"/>
      <c r="E381" s="37"/>
      <c r="F381" s="37"/>
    </row>
    <row r="382">
      <c r="A382" s="28"/>
      <c r="B382" s="29"/>
      <c r="C382" s="29"/>
      <c r="D382" s="29"/>
      <c r="E382" s="29"/>
      <c r="F382" s="29"/>
    </row>
    <row r="383">
      <c r="A383" s="38" t="s">
        <v>554</v>
      </c>
      <c r="B383" s="29"/>
      <c r="C383" s="29"/>
      <c r="D383" s="29"/>
      <c r="E383" s="29"/>
      <c r="F383" s="29"/>
    </row>
    <row r="384">
      <c r="A384" s="28" t="s">
        <v>555</v>
      </c>
      <c r="B384" s="29"/>
      <c r="C384" s="29"/>
      <c r="D384" s="29"/>
      <c r="E384" s="29"/>
      <c r="F384" s="29"/>
    </row>
    <row r="385">
      <c r="A385" s="28" t="s">
        <v>556</v>
      </c>
      <c r="B385" s="29"/>
      <c r="C385" s="29"/>
      <c r="D385" s="29"/>
      <c r="E385" s="29"/>
      <c r="F385" s="29"/>
    </row>
    <row r="386">
      <c r="A386" s="28" t="s">
        <v>557</v>
      </c>
      <c r="B386" s="29"/>
      <c r="C386" s="29"/>
      <c r="D386" s="29"/>
      <c r="E386" s="29"/>
      <c r="F386" s="29"/>
    </row>
    <row r="387">
      <c r="A387" s="28" t="s">
        <v>558</v>
      </c>
      <c r="B387" s="29"/>
      <c r="C387" s="29"/>
      <c r="D387" s="29"/>
      <c r="E387" s="29"/>
      <c r="F387" s="29"/>
    </row>
    <row r="388">
      <c r="A388" s="28" t="s">
        <v>559</v>
      </c>
      <c r="B388" s="29"/>
      <c r="C388" s="29"/>
      <c r="D388" s="29"/>
      <c r="E388" s="29"/>
      <c r="F388" s="29"/>
    </row>
    <row r="389">
      <c r="A389" s="28" t="s">
        <v>560</v>
      </c>
      <c r="B389" s="29"/>
      <c r="C389" s="29"/>
      <c r="D389" s="29"/>
      <c r="E389" s="29"/>
      <c r="F389" s="29"/>
    </row>
    <row r="390">
      <c r="A390" s="28" t="s">
        <v>561</v>
      </c>
      <c r="B390" s="29"/>
      <c r="C390" s="29"/>
      <c r="D390" s="29"/>
      <c r="E390" s="29"/>
      <c r="F390" s="29"/>
    </row>
  </sheetData>
  <drawing r:id="rId1"/>
</worksheet>
</file>