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Projects\studies-octo-adventure\lp\c3_1\so\k1\"/>
    </mc:Choice>
  </mc:AlternateContent>
  <bookViews>
    <workbookView xWindow="0" yWindow="0" windowWidth="28800" windowHeight="12435"/>
  </bookViews>
  <sheets>
    <sheet name="0" sheetId="1" r:id="rId1"/>
    <sheet name="Звіт про результати 1" sheetId="2" r:id="rId2"/>
  </sheets>
  <definedNames>
    <definedName name="solver_adj" localSheetId="0" hidden="1">'0'!$D$2:$D$4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'0'!$A$3</definedName>
    <definedName name="solver_lhs2" localSheetId="0" hidden="1">'0'!$A$4</definedName>
    <definedName name="solver_lhs3" localSheetId="0" hidden="1">'0'!$A$5</definedName>
    <definedName name="solver_lhs4" localSheetId="0" hidden="1">'0'!$A$6</definedName>
    <definedName name="solver_lhs5" localSheetId="0" hidden="1">'0'!$D$2</definedName>
    <definedName name="solver_lhs6" localSheetId="0" hidden="1">'0'!$D$3</definedName>
    <definedName name="solver_lhs7" localSheetId="0" hidden="1">'0'!$D$4</definedName>
    <definedName name="solver_lhs8" localSheetId="0" hidden="1">'0'!$D$4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'0'!$A$1</definedName>
    <definedName name="solver_pre" localSheetId="0" hidden="1">0.1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hs1" localSheetId="0" hidden="1">'0'!$B$3</definedName>
    <definedName name="solver_rhs2" localSheetId="0" hidden="1">'0'!$B$4</definedName>
    <definedName name="solver_rhs3" localSheetId="0" hidden="1">'0'!$B$5</definedName>
    <definedName name="solver_rhs4" localSheetId="0" hidden="1">'0'!$B$6</definedName>
    <definedName name="solver_rhs5" localSheetId="0" hidden="1">ціле</definedName>
    <definedName name="solver_rhs6" localSheetId="0" hidden="1">ціле</definedName>
    <definedName name="solver_rhs7" localSheetId="0" hidden="1">ціле</definedName>
    <definedName name="solver_rhs8" localSheetId="0" hidden="1">ціле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X_1">'0'!$D$2</definedName>
    <definedName name="X_2">'0'!$D$3</definedName>
    <definedName name="X_3">'0'!$D$4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6" i="1"/>
  <c r="A5" i="1"/>
  <c r="A4" i="1"/>
  <c r="A1" i="1"/>
</calcChain>
</file>

<file path=xl/sharedStrings.xml><?xml version="1.0" encoding="utf-8"?>
<sst xmlns="http://schemas.openxmlformats.org/spreadsheetml/2006/main" count="57" uniqueCount="46">
  <si>
    <t>X1</t>
  </si>
  <si>
    <t>X2</t>
  </si>
  <si>
    <t>X3</t>
  </si>
  <si>
    <t>Microsoft Excel 15.0 Звіт про результати</t>
  </si>
  <si>
    <t>Аркуш: [v10.xlsx]0</t>
  </si>
  <si>
    <t>Звіт створено: 27.12.2014 17:26:04</t>
  </si>
  <si>
    <t>Результат: Розв'язання знайдено. Усі обмеження й умови оптимальності дотримані.</t>
  </si>
  <si>
    <t>Модуль розв'язувача</t>
  </si>
  <si>
    <t>Модуль: За симплекс-методом</t>
  </si>
  <si>
    <t>Час розв'язання: 0,016 Секунди.</t>
  </si>
  <si>
    <t>Ітерації: 1 Підзадачі: 2</t>
  </si>
  <si>
    <t>Параметри модуля розв'язувача</t>
  </si>
  <si>
    <t>Максимальний час Без обмежень,  Ітерації Без обмежень, Precision 0,1</t>
  </si>
  <si>
    <t>Максимальна кількість підзадач: Без обмежень, Максимальна кількість цілочислових розв'язань Без обмежень, Похибка цілого числа 1%, Вважати не від'ємним</t>
  </si>
  <si>
    <t>Клітинка цільової функції (Максимум)</t>
  </si>
  <si>
    <t>Клітинка</t>
  </si>
  <si>
    <t>Назва</t>
  </si>
  <si>
    <t>Вихідне значення</t>
  </si>
  <si>
    <t>Остаточне значення</t>
  </si>
  <si>
    <t>Клітинки змінних</t>
  </si>
  <si>
    <t>Ціле число</t>
  </si>
  <si>
    <t>Обмеження</t>
  </si>
  <si>
    <t>Значення клітинки</t>
  </si>
  <si>
    <t>Формула</t>
  </si>
  <si>
    <t>Стан</t>
  </si>
  <si>
    <t>Допуск</t>
  </si>
  <si>
    <t>$A$1</t>
  </si>
  <si>
    <t>$D$2</t>
  </si>
  <si>
    <t>X_1</t>
  </si>
  <si>
    <t>$D$3</t>
  </si>
  <si>
    <t>X_2</t>
  </si>
  <si>
    <t>$D$4</t>
  </si>
  <si>
    <t>X_3</t>
  </si>
  <si>
    <t>$A$3</t>
  </si>
  <si>
    <t>$A$3&lt;=$B$3</t>
  </si>
  <si>
    <t>Зв'язування</t>
  </si>
  <si>
    <t>$A$4</t>
  </si>
  <si>
    <t>$A$4&lt;=$B$4</t>
  </si>
  <si>
    <t>$A$5</t>
  </si>
  <si>
    <t>$A$5&lt;=$B$5</t>
  </si>
  <si>
    <t>Без зв'язування</t>
  </si>
  <si>
    <t>$A$6</t>
  </si>
  <si>
    <t>$A$6&lt;=$B$6</t>
  </si>
  <si>
    <t>$D$2=Ціле число</t>
  </si>
  <si>
    <t>$D$3=Ціле число</t>
  </si>
  <si>
    <t>$D$4=Ціле число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</si>
</sst>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Formulas="1" tabSelected="1" workbookViewId="0">
      <selection activeCell="G25" sqref="G25"/>
    </sheetView>
  </sheetViews>
  <sheetFormatPr defaultRowHeight="15" x14ac:dyDescent="0.25"/>
  <cols>
    <col min="1" max="1" width="11.5703125" customWidth="1"/>
    <col min="2" max="2" width="3.7109375" customWidth="1"/>
    <col min="3" max="3" width="2.7109375" customWidth="1"/>
    <col min="4" max="4" width="11.42578125" customWidth="1"/>
  </cols>
  <sheetData>
    <row r="1" spans="1:4" x14ac:dyDescent="0.25">
      <c r="A1">
        <f>2.5*X_1+4*X_2+10*X_3</f>
        <v>15157</v>
      </c>
    </row>
    <row r="2" spans="1:4" x14ac:dyDescent="0.25">
      <c r="C2" t="s">
        <v>0</v>
      </c>
      <c r="D2">
        <v>310</v>
      </c>
    </row>
    <row r="3" spans="1:4" x14ac:dyDescent="0.25">
      <c r="A3">
        <f>0.3*X_1+0.5*X_2+2*X_3</f>
        <v>2400</v>
      </c>
      <c r="B3">
        <v>2400</v>
      </c>
      <c r="C3" t="s">
        <v>1</v>
      </c>
      <c r="D3">
        <v>1898</v>
      </c>
    </row>
    <row r="4" spans="1:4" x14ac:dyDescent="0.25">
      <c r="A4">
        <f>X_1</f>
        <v>310</v>
      </c>
      <c r="B4">
        <v>310</v>
      </c>
      <c r="C4" t="s">
        <v>2</v>
      </c>
      <c r="D4">
        <v>679</v>
      </c>
    </row>
    <row r="5" spans="1:4" x14ac:dyDescent="0.25">
      <c r="A5">
        <f>X_2</f>
        <v>1898</v>
      </c>
      <c r="B5">
        <v>1900</v>
      </c>
    </row>
    <row r="6" spans="1:4" x14ac:dyDescent="0.25">
      <c r="A6">
        <f>X_3</f>
        <v>679</v>
      </c>
      <c r="B6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>
      <selection sqref="A1:G34"/>
    </sheetView>
  </sheetViews>
  <sheetFormatPr defaultRowHeight="15" x14ac:dyDescent="0.25"/>
  <cols>
    <col min="1" max="1" width="2.28515625" customWidth="1"/>
    <col min="2" max="2" width="16.42578125" customWidth="1"/>
    <col min="3" max="3" width="6.140625" customWidth="1"/>
    <col min="4" max="4" width="18.28515625" bestFit="1" customWidth="1"/>
    <col min="5" max="5" width="19.5703125" bestFit="1" customWidth="1"/>
    <col min="6" max="6" width="15.140625" bestFit="1" customWidth="1"/>
    <col min="7" max="7" width="7.5703125" customWidth="1"/>
  </cols>
  <sheetData>
    <row r="1" spans="1:5" x14ac:dyDescent="0.25">
      <c r="A1" s="1" t="s">
        <v>3</v>
      </c>
    </row>
    <row r="2" spans="1:5" x14ac:dyDescent="0.25">
      <c r="A2" s="1" t="s">
        <v>4</v>
      </c>
    </row>
    <row r="3" spans="1:5" x14ac:dyDescent="0.25">
      <c r="A3" s="1" t="s">
        <v>5</v>
      </c>
    </row>
    <row r="4" spans="1:5" x14ac:dyDescent="0.25">
      <c r="A4" s="1" t="s">
        <v>6</v>
      </c>
    </row>
    <row r="5" spans="1:5" x14ac:dyDescent="0.25">
      <c r="A5" s="1" t="s">
        <v>7</v>
      </c>
    </row>
    <row r="6" spans="1:5" x14ac:dyDescent="0.25">
      <c r="A6" s="1"/>
      <c r="B6" t="s">
        <v>8</v>
      </c>
    </row>
    <row r="7" spans="1:5" x14ac:dyDescent="0.25">
      <c r="A7" s="1"/>
      <c r="B7" t="s">
        <v>9</v>
      </c>
    </row>
    <row r="8" spans="1:5" x14ac:dyDescent="0.25">
      <c r="A8" s="1"/>
      <c r="B8" t="s">
        <v>10</v>
      </c>
    </row>
    <row r="9" spans="1:5" x14ac:dyDescent="0.25">
      <c r="A9" s="1" t="s">
        <v>11</v>
      </c>
    </row>
    <row r="10" spans="1:5" x14ac:dyDescent="0.25">
      <c r="B10" t="s">
        <v>12</v>
      </c>
    </row>
    <row r="11" spans="1:5" x14ac:dyDescent="0.25">
      <c r="B11" t="s">
        <v>13</v>
      </c>
    </row>
    <row r="14" spans="1:5" ht="15.75" thickBot="1" x14ac:dyDescent="0.3">
      <c r="A14" t="s">
        <v>14</v>
      </c>
    </row>
    <row r="15" spans="1:5" ht="15.75" thickBot="1" x14ac:dyDescent="0.3">
      <c r="B15" s="3" t="s">
        <v>15</v>
      </c>
      <c r="C15" s="3" t="s">
        <v>16</v>
      </c>
      <c r="D15" s="3" t="s">
        <v>17</v>
      </c>
      <c r="E15" s="3" t="s">
        <v>18</v>
      </c>
    </row>
    <row r="16" spans="1:5" ht="15.75" thickBot="1" x14ac:dyDescent="0.3">
      <c r="B16" s="2" t="s">
        <v>26</v>
      </c>
      <c r="C16" s="2"/>
      <c r="D16" s="5">
        <v>0</v>
      </c>
      <c r="E16" s="5">
        <v>15157</v>
      </c>
    </row>
    <row r="19" spans="1:7" ht="15.75" thickBot="1" x14ac:dyDescent="0.3">
      <c r="A19" t="s">
        <v>19</v>
      </c>
    </row>
    <row r="20" spans="1:7" ht="15.75" thickBot="1" x14ac:dyDescent="0.3">
      <c r="B20" s="3" t="s">
        <v>15</v>
      </c>
      <c r="C20" s="3" t="s">
        <v>16</v>
      </c>
      <c r="D20" s="3" t="s">
        <v>17</v>
      </c>
      <c r="E20" s="3" t="s">
        <v>18</v>
      </c>
      <c r="F20" s="3" t="s">
        <v>20</v>
      </c>
    </row>
    <row r="21" spans="1:7" x14ac:dyDescent="0.25">
      <c r="B21" s="4" t="s">
        <v>27</v>
      </c>
      <c r="C21" s="4" t="s">
        <v>28</v>
      </c>
      <c r="D21" s="6">
        <v>0</v>
      </c>
      <c r="E21" s="6">
        <v>310</v>
      </c>
      <c r="F21" s="4" t="s">
        <v>20</v>
      </c>
    </row>
    <row r="22" spans="1:7" x14ac:dyDescent="0.25">
      <c r="B22" s="4" t="s">
        <v>29</v>
      </c>
      <c r="C22" s="4" t="s">
        <v>30</v>
      </c>
      <c r="D22" s="6">
        <v>0</v>
      </c>
      <c r="E22" s="6">
        <v>1898</v>
      </c>
      <c r="F22" s="4" t="s">
        <v>20</v>
      </c>
    </row>
    <row r="23" spans="1:7" ht="15.75" thickBot="1" x14ac:dyDescent="0.3">
      <c r="B23" s="2" t="s">
        <v>31</v>
      </c>
      <c r="C23" s="2" t="s">
        <v>32</v>
      </c>
      <c r="D23" s="5">
        <v>0</v>
      </c>
      <c r="E23" s="5">
        <v>679</v>
      </c>
      <c r="F23" s="2" t="s">
        <v>20</v>
      </c>
    </row>
    <row r="26" spans="1:7" ht="15.75" thickBot="1" x14ac:dyDescent="0.3">
      <c r="A26" t="s">
        <v>21</v>
      </c>
    </row>
    <row r="27" spans="1:7" ht="15.75" thickBot="1" x14ac:dyDescent="0.3">
      <c r="B27" s="3" t="s">
        <v>15</v>
      </c>
      <c r="C27" s="3" t="s">
        <v>16</v>
      </c>
      <c r="D27" s="3" t="s">
        <v>22</v>
      </c>
      <c r="E27" s="3" t="s">
        <v>23</v>
      </c>
      <c r="F27" s="3" t="s">
        <v>24</v>
      </c>
      <c r="G27" s="3" t="s">
        <v>25</v>
      </c>
    </row>
    <row r="28" spans="1:7" x14ac:dyDescent="0.25">
      <c r="B28" s="4" t="s">
        <v>33</v>
      </c>
      <c r="C28" s="4"/>
      <c r="D28" s="6">
        <v>2400</v>
      </c>
      <c r="E28" s="4" t="s">
        <v>34</v>
      </c>
      <c r="F28" s="4" t="s">
        <v>35</v>
      </c>
      <c r="G28" s="4">
        <v>0</v>
      </c>
    </row>
    <row r="29" spans="1:7" x14ac:dyDescent="0.25">
      <c r="B29" s="4" t="s">
        <v>36</v>
      </c>
      <c r="C29" s="4"/>
      <c r="D29" s="6">
        <v>310</v>
      </c>
      <c r="E29" s="4" t="s">
        <v>37</v>
      </c>
      <c r="F29" s="4" t="s">
        <v>35</v>
      </c>
      <c r="G29" s="4">
        <v>0</v>
      </c>
    </row>
    <row r="30" spans="1:7" x14ac:dyDescent="0.25">
      <c r="B30" s="4" t="s">
        <v>38</v>
      </c>
      <c r="C30" s="4"/>
      <c r="D30" s="6">
        <v>1898</v>
      </c>
      <c r="E30" s="4" t="s">
        <v>39</v>
      </c>
      <c r="F30" s="4" t="s">
        <v>40</v>
      </c>
      <c r="G30" s="4">
        <v>2</v>
      </c>
    </row>
    <row r="31" spans="1:7" x14ac:dyDescent="0.25">
      <c r="B31" s="4" t="s">
        <v>41</v>
      </c>
      <c r="C31" s="4"/>
      <c r="D31" s="6">
        <v>679</v>
      </c>
      <c r="E31" s="4" t="s">
        <v>42</v>
      </c>
      <c r="F31" s="4" t="s">
        <v>40</v>
      </c>
      <c r="G31" s="4">
        <v>221</v>
      </c>
    </row>
    <row r="32" spans="1:7" x14ac:dyDescent="0.25">
      <c r="B32" s="4" t="s">
        <v>43</v>
      </c>
      <c r="C32" s="4"/>
      <c r="D32" s="4"/>
      <c r="E32" s="4"/>
      <c r="F32" s="4"/>
      <c r="G32" s="4"/>
    </row>
    <row r="33" spans="2:7" x14ac:dyDescent="0.25">
      <c r="B33" s="4" t="s">
        <v>44</v>
      </c>
      <c r="C33" s="4"/>
      <c r="D33" s="4"/>
      <c r="E33" s="4"/>
      <c r="F33" s="4"/>
      <c r="G33" s="4"/>
    </row>
    <row r="34" spans="2:7" ht="15.75" thickBot="1" x14ac:dyDescent="0.3">
      <c r="B34" s="2" t="s">
        <v>45</v>
      </c>
      <c r="C34" s="2"/>
      <c r="D34" s="2"/>
      <c r="E34" s="2"/>
      <c r="F34" s="2"/>
      <c r="G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0</vt:lpstr>
      <vt:lpstr>Звіт про результати 1</vt:lpstr>
      <vt:lpstr>X_1</vt:lpstr>
      <vt:lpstr>X_2</vt:lpstr>
      <vt:lpstr>X_3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Chaliy</dc:creator>
  <cp:lastModifiedBy>Mike Chaliy</cp:lastModifiedBy>
  <dcterms:created xsi:type="dcterms:W3CDTF">2014-12-05T17:12:32Z</dcterms:created>
  <dcterms:modified xsi:type="dcterms:W3CDTF">2014-12-27T15:34:37Z</dcterms:modified>
</cp:coreProperties>
</file>