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243C149-283D-4434-BCEF-EF1CDF7F2D1A}" xr6:coauthVersionLast="47" xr6:coauthVersionMax="47" xr10:uidLastSave="{00000000-0000-0000-0000-000000000000}"/>
  <bookViews>
    <workbookView xWindow="-108" yWindow="-108" windowWidth="23256" windowHeight="12576" activeTab="4" xr2:uid="{FCE1C509-34F9-4B12-ABB5-78ECE257A323}"/>
  </bookViews>
  <sheets>
    <sheet name="Feuil1" sheetId="1" r:id="rId1"/>
    <sheet name="Feuil2" sheetId="4" r:id="rId2"/>
    <sheet name="Feuil3" sheetId="5" r:id="rId3"/>
    <sheet name="Feuil4" sheetId="6" r:id="rId4"/>
    <sheet name="Feuil5" sheetId="7" r:id="rId5"/>
    <sheet name="Feuil6" sheetId="8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E13" i="7" s="1"/>
  <c r="D14" i="7"/>
  <c r="D15" i="7"/>
  <c r="D2" i="7"/>
  <c r="E2" i="7" s="1"/>
  <c r="C3" i="8"/>
  <c r="C4" i="8"/>
  <c r="C5" i="8"/>
  <c r="C6" i="8"/>
  <c r="C7" i="8"/>
  <c r="C8" i="8"/>
  <c r="C9" i="8"/>
  <c r="C10" i="8"/>
  <c r="C11" i="8"/>
  <c r="C2" i="8"/>
  <c r="E3" i="7"/>
  <c r="E7" i="7"/>
  <c r="E8" i="7"/>
  <c r="E10" i="7"/>
  <c r="E11" i="7"/>
  <c r="E12" i="7" l="1"/>
  <c r="F12" i="7" s="1"/>
  <c r="E4" i="7"/>
  <c r="F4" i="7" s="1"/>
  <c r="G4" i="7" s="1"/>
  <c r="F13" i="7"/>
  <c r="G13" i="7" s="1"/>
  <c r="F3" i="7"/>
  <c r="G3" i="7" s="1"/>
  <c r="E15" i="7"/>
  <c r="F15" i="7" s="1"/>
  <c r="G15" i="7" s="1"/>
  <c r="E14" i="7"/>
  <c r="F14" i="7" s="1"/>
  <c r="E6" i="7"/>
  <c r="F6" i="7" s="1"/>
  <c r="G6" i="7" s="1"/>
  <c r="F11" i="7"/>
  <c r="G11" i="7" s="1"/>
  <c r="E5" i="7"/>
  <c r="F5" i="7" s="1"/>
  <c r="G5" i="7" s="1"/>
  <c r="F10" i="7"/>
  <c r="G10" i="7" s="1"/>
  <c r="F9" i="7"/>
  <c r="G9" i="7" s="1"/>
  <c r="F2" i="7"/>
  <c r="G2" i="7" s="1"/>
  <c r="E9" i="7"/>
</calcChain>
</file>

<file path=xl/sharedStrings.xml><?xml version="1.0" encoding="utf-8"?>
<sst xmlns="http://schemas.openxmlformats.org/spreadsheetml/2006/main" count="160" uniqueCount="59">
  <si>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</si>
  <si>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</si>
  <si>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</si>
  <si>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</si>
  <si>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</si>
  <si>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</si>
  <si>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</si>
  <si>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</si>
  <si>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</si>
  <si>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</si>
  <si>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</si>
  <si>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</si>
  <si>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</si>
  <si>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</si>
  <si>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</si>
  <si>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</si>
  <si>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</si>
  <si>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Somme de Students</t>
  </si>
  <si>
    <t>Étiquettes de linges</t>
  </si>
  <si>
    <t>Étiquettes de lignes</t>
  </si>
  <si>
    <t>Étiquettes de colonnes</t>
  </si>
  <si>
    <t>Total général</t>
  </si>
  <si>
    <t>ID</t>
  </si>
  <si>
    <t>PU</t>
  </si>
  <si>
    <t>QTE</t>
  </si>
  <si>
    <t>PT</t>
  </si>
  <si>
    <t>Remise</t>
  </si>
  <si>
    <t>Val Remise</t>
  </si>
  <si>
    <t>Total a payer</t>
  </si>
  <si>
    <t>120,00 DZD</t>
  </si>
  <si>
    <t>56,00 DZD</t>
  </si>
  <si>
    <t>70,00 DZD</t>
  </si>
  <si>
    <t>430,00 DZD</t>
  </si>
  <si>
    <t>230,00 DZD</t>
  </si>
  <si>
    <t>10,00 DZD</t>
  </si>
  <si>
    <t>5,00 DZD</t>
  </si>
  <si>
    <t>5040,00 DZD</t>
  </si>
  <si>
    <t>1200,00 DZD</t>
  </si>
  <si>
    <t>480,00 DZD</t>
  </si>
  <si>
    <t>33,00 DZD</t>
  </si>
  <si>
    <t>15,00 DZD</t>
  </si>
  <si>
    <t>24,00 DZD</t>
  </si>
  <si>
    <t>20,00 DZD</t>
  </si>
  <si>
    <t>40,00 DZD</t>
  </si>
  <si>
    <t>- DZD</t>
  </si>
  <si>
    <t>156,75 DZD</t>
  </si>
  <si>
    <t>142,00 DZD</t>
  </si>
  <si>
    <t>Total facture:</t>
  </si>
  <si>
    <t>TVA:</t>
  </si>
  <si>
    <t>Val TVA:</t>
  </si>
  <si>
    <t>TTC:</t>
  </si>
  <si>
    <t>20.348,25 DZD</t>
  </si>
  <si>
    <t>3.866,17 DZD</t>
  </si>
  <si>
    <t>24.214,42 DZD</t>
  </si>
  <si>
    <t>Time(s)</t>
  </si>
  <si>
    <t>Distance (m)</t>
  </si>
  <si>
    <t>Speed (m/s)</t>
  </si>
  <si>
    <t>Moynne de Students2</t>
  </si>
  <si>
    <t>Moyenne de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</si>
</sst>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24"/>
      <color theme="0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quotePrefix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9" fontId="0" fillId="0" borderId="7" xfId="0" applyNumberFormat="1" applyBorder="1" applyAlignment="1">
      <alignment horizontal="right" vertical="center"/>
    </xf>
    <xf numFmtId="0" fontId="5" fillId="4" borderId="7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Normal" xfId="0" builtinId="0"/>
  </cellStyles>
  <dxfs count="8"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alignment vertical="bottom"/>
    </dxf>
    <dxf>
      <alignment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Feuil6!$C$1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Feuil6!$A$2:$A$11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1-43EB-85FF-425F05823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039872"/>
        <c:axId val="1781353840"/>
      </c:scatterChart>
      <c:valAx>
        <c:axId val="1791039872"/>
        <c:scaling>
          <c:orientation val="minMax"/>
          <c:max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353840"/>
        <c:crosses val="autoZero"/>
        <c:crossBetween val="midCat"/>
      </c:valAx>
      <c:valAx>
        <c:axId val="17813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103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Speed/Distance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579282852801288E-2"/>
          <c:y val="0.1343543444503992"/>
          <c:w val="0.85452568428946385"/>
          <c:h val="0.67819103763861976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Feuil6!$B$1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Feuil6!$B$2:$B$11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xVal>
          <c:yVal>
            <c:numRef>
              <c:f>Feuil6!$C$2:$C$11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FB-4B23-87F7-C99103D6B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2703168"/>
        <c:axId val="1781371200"/>
      </c:scatterChart>
      <c:valAx>
        <c:axId val="179270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371200"/>
        <c:crosses val="autoZero"/>
        <c:crossBetween val="midCat"/>
      </c:valAx>
      <c:valAx>
        <c:axId val="17813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270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3810</xdr:rowOff>
    </xdr:from>
    <xdr:to>
      <xdr:col>8</xdr:col>
      <xdr:colOff>15240</xdr:colOff>
      <xdr:row>28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4E19F7-AAA5-9E97-55B4-8A65530FA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171450</xdr:rowOff>
    </xdr:from>
    <xdr:to>
      <xdr:col>7</xdr:col>
      <xdr:colOff>594360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AAE945-7E21-3887-3FE3-CA3B9CD30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289.593632870368" createdVersion="8" refreshedVersion="8" minRefreshableVersion="3" recordCount="40" xr:uid="{8979FE6C-7158-4474-86ED-30AA2DE1A122}">
  <cacheSource type="worksheet">
    <worksheetSource ref="A4:C44" sheet="Feuil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1F510A-AE5F-48FA-A59F-C0ADE68D9EFC}" name="PivotTable2" cacheId="0" applyNumberFormats="0" applyBorderFormats="0" applyFontFormats="0" applyPatternFormats="0" applyAlignmentFormats="0" applyWidthHeightFormats="1" dataCaption="Values" grandTotalCaption="Total général" updatedVersion="8" minRefreshableVersion="3" useAutoFormatting="1" itemPrintTitles="1" createdVersion="8" indent="0" outline="1" outlineData="1" multipleFieldFilters="0" rowHeaderCaption="Étiquettes de lignes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nne de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1FB4A-9C14-4EF6-8CB4-2827D4FA3DA2}" name="PivotTable3" cacheId="0" applyNumberFormats="0" applyBorderFormats="0" applyFontFormats="0" applyPatternFormats="0" applyAlignmentFormats="0" applyWidthHeightFormats="1" dataCaption="Values" grandTotalCaption="Total général" updatedVersion="8" minRefreshableVersion="3" useAutoFormatting="1" itemPrintTitles="1" createdVersion="8" indent="0" outline="1" outlineData="1" multipleFieldFilters="0" rowHeaderCaption="Étiquettes de linges">
  <location ref="A3:C12" firstHeaderRow="0" firstDataRow="1" firstDataCol="1"/>
  <pivotFields count="3">
    <pivotField dataField="1" showAll="0"/>
    <pivotField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Students" fld="0" baseField="0" baseItem="0"/>
    <dataField name="Moyenne de Students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D2414-19CC-4683-B56C-819351A2369D}" name="PivotTable4" cacheId="0" applyNumberFormats="0" applyBorderFormats="0" applyFontFormats="0" applyPatternFormats="0" applyAlignmentFormats="0" applyWidthHeightFormats="1" dataCaption="Values" grandTotalCaption="Total général" updatedVersion="8" minRefreshableVersion="3" useAutoFormatting="1" itemPrintTitles="1" createdVersion="8" indent="0" outline="1" outlineData="1" multipleFieldFilters="0" rowHeaderCaption="Étiquettes de lignes" colHeaderCaption="Étiquettes de colonnes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me de Students" fld="0" baseField="0" baseItem="0"/>
  </dataFields>
  <formats count="4">
    <format dxfId="7">
      <pivotArea dataOnly="0" labelOnly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6">
      <pivotArea dataOnly="0" labelOnly="1" grandCol="1" outline="0" fieldPosition="0"/>
    </format>
    <format dxfId="5">
      <pivotArea dataOnly="0" labelOnly="1" fieldPosition="0">
        <references count="1">
          <reference field="1" count="4">
            <x v="1"/>
            <x v="2"/>
            <x v="3"/>
            <x v="4"/>
          </reference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913-E6E5-4AD2-991C-99D2EEFB45AF}">
  <dimension ref="A1:C44"/>
  <sheetViews>
    <sheetView topLeftCell="A4" workbookViewId="0">
      <selection activeCell="A4" sqref="A4:C44"/>
    </sheetView>
  </sheetViews>
  <sheetFormatPr defaultRowHeight="13.8" x14ac:dyDescent="0.3"/>
  <cols>
    <col min="1" max="1" width="12.77734375" style="1" customWidth="1"/>
    <col min="2" max="2" width="20.77734375" style="1" customWidth="1"/>
    <col min="3" max="3" width="13.77734375" style="1" customWidth="1"/>
    <col min="4" max="16384" width="8.88671875" style="1"/>
  </cols>
  <sheetData>
    <row r="1" spans="1:3" ht="13.8" customHeight="1" x14ac:dyDescent="0.3">
      <c r="A1" s="19" t="s">
        <v>0</v>
      </c>
      <c r="B1" s="19"/>
      <c r="C1" s="19"/>
    </row>
    <row r="2" spans="1:3" ht="13.8" customHeight="1" x14ac:dyDescent="0.3">
      <c r="A2" s="19"/>
      <c r="B2" s="19"/>
      <c r="C2" s="19"/>
    </row>
    <row r="3" spans="1:3" ht="13.8" customHeight="1" x14ac:dyDescent="0.3">
      <c r="A3" s="19"/>
      <c r="B3" s="19"/>
      <c r="C3" s="19"/>
    </row>
    <row r="4" spans="1:3" ht="16.95" customHeight="1" x14ac:dyDescent="0.3">
      <c r="A4" s="2" t="s">
        <v>1</v>
      </c>
      <c r="B4" s="2" t="s">
        <v>2</v>
      </c>
      <c r="C4" s="2" t="s">
        <v>3</v>
      </c>
    </row>
    <row r="5" spans="1:3" x14ac:dyDescent="0.3">
      <c r="A5" s="4">
        <v>591</v>
      </c>
      <c r="B5" s="3" t="s">
        <v>4</v>
      </c>
      <c r="C5" s="3" t="s">
        <v>5</v>
      </c>
    </row>
    <row r="6" spans="1:3" x14ac:dyDescent="0.3">
      <c r="A6" s="4">
        <v>9567</v>
      </c>
      <c r="B6" s="3" t="s">
        <v>6</v>
      </c>
      <c r="C6" s="3" t="s">
        <v>7</v>
      </c>
    </row>
    <row r="7" spans="1:3" x14ac:dyDescent="0.3">
      <c r="A7" s="4">
        <v>542</v>
      </c>
      <c r="B7" s="3" t="s">
        <v>8</v>
      </c>
      <c r="C7" s="3" t="s">
        <v>9</v>
      </c>
    </row>
    <row r="8" spans="1:3" x14ac:dyDescent="0.3">
      <c r="A8" s="4">
        <v>346</v>
      </c>
      <c r="B8" s="3" t="s">
        <v>8</v>
      </c>
      <c r="C8" s="3" t="s">
        <v>10</v>
      </c>
    </row>
    <row r="9" spans="1:3" x14ac:dyDescent="0.3">
      <c r="A9" s="4">
        <v>849</v>
      </c>
      <c r="B9" s="3" t="s">
        <v>4</v>
      </c>
      <c r="C9" s="3" t="s">
        <v>11</v>
      </c>
    </row>
    <row r="10" spans="1:3" x14ac:dyDescent="0.3">
      <c r="A10" s="4">
        <v>552</v>
      </c>
      <c r="B10" s="3" t="s">
        <v>8</v>
      </c>
      <c r="C10" s="3" t="s">
        <v>12</v>
      </c>
    </row>
    <row r="11" spans="1:3" x14ac:dyDescent="0.3">
      <c r="A11" s="4">
        <v>173</v>
      </c>
      <c r="B11" s="3" t="s">
        <v>4</v>
      </c>
      <c r="C11" s="3" t="s">
        <v>10</v>
      </c>
    </row>
    <row r="12" spans="1:3" x14ac:dyDescent="0.3">
      <c r="A12" s="4">
        <v>1355</v>
      </c>
      <c r="B12" s="3" t="s">
        <v>4</v>
      </c>
      <c r="C12" s="3" t="s">
        <v>12</v>
      </c>
    </row>
    <row r="13" spans="1:3" x14ac:dyDescent="0.3">
      <c r="A13" s="4">
        <v>193</v>
      </c>
      <c r="B13" s="3" t="s">
        <v>13</v>
      </c>
      <c r="C13" s="3" t="s">
        <v>14</v>
      </c>
    </row>
    <row r="14" spans="1:3" x14ac:dyDescent="0.3">
      <c r="A14" s="4">
        <v>615</v>
      </c>
      <c r="B14" s="3" t="s">
        <v>13</v>
      </c>
      <c r="C14" s="3" t="s">
        <v>10</v>
      </c>
    </row>
    <row r="15" spans="1:3" x14ac:dyDescent="0.3">
      <c r="A15" s="4">
        <v>1579</v>
      </c>
      <c r="B15" s="3" t="s">
        <v>13</v>
      </c>
      <c r="C15" s="3" t="s">
        <v>7</v>
      </c>
    </row>
    <row r="16" spans="1:3" x14ac:dyDescent="0.3">
      <c r="A16" s="4">
        <v>547</v>
      </c>
      <c r="B16" s="3" t="s">
        <v>6</v>
      </c>
      <c r="C16" s="3" t="s">
        <v>9</v>
      </c>
    </row>
    <row r="17" spans="1:3" x14ac:dyDescent="0.3">
      <c r="A17" s="4">
        <v>1687</v>
      </c>
      <c r="B17" s="3" t="s">
        <v>15</v>
      </c>
      <c r="C17" s="3" t="s">
        <v>9</v>
      </c>
    </row>
    <row r="18" spans="1:3" x14ac:dyDescent="0.3">
      <c r="A18" s="4">
        <v>972</v>
      </c>
      <c r="B18" s="3" t="s">
        <v>8</v>
      </c>
      <c r="C18" s="3" t="s">
        <v>7</v>
      </c>
    </row>
    <row r="19" spans="1:3" x14ac:dyDescent="0.3">
      <c r="A19" s="4">
        <v>234</v>
      </c>
      <c r="B19" s="3" t="s">
        <v>8</v>
      </c>
      <c r="C19" s="3" t="s">
        <v>16</v>
      </c>
    </row>
    <row r="20" spans="1:3" x14ac:dyDescent="0.3">
      <c r="A20" s="4">
        <v>151</v>
      </c>
      <c r="B20" s="3" t="s">
        <v>15</v>
      </c>
      <c r="C20" s="3" t="s">
        <v>14</v>
      </c>
    </row>
    <row r="21" spans="1:3" x14ac:dyDescent="0.3">
      <c r="A21" s="4">
        <v>1793</v>
      </c>
      <c r="B21" s="3" t="s">
        <v>6</v>
      </c>
      <c r="C21" s="3" t="s">
        <v>11</v>
      </c>
    </row>
    <row r="22" spans="1:3" x14ac:dyDescent="0.3">
      <c r="A22" s="4">
        <v>315</v>
      </c>
      <c r="B22" s="3" t="s">
        <v>15</v>
      </c>
      <c r="C22" s="3" t="s">
        <v>11</v>
      </c>
    </row>
    <row r="23" spans="1:3" x14ac:dyDescent="0.3">
      <c r="A23" s="4">
        <v>618</v>
      </c>
      <c r="B23" s="3" t="s">
        <v>6</v>
      </c>
      <c r="C23" s="3" t="s">
        <v>12</v>
      </c>
    </row>
    <row r="24" spans="1:3" x14ac:dyDescent="0.3">
      <c r="A24" s="4">
        <v>246</v>
      </c>
      <c r="B24" s="3" t="s">
        <v>6</v>
      </c>
      <c r="C24" s="3" t="s">
        <v>5</v>
      </c>
    </row>
    <row r="25" spans="1:3" x14ac:dyDescent="0.3">
      <c r="A25" s="4">
        <v>784</v>
      </c>
      <c r="B25" s="3" t="s">
        <v>6</v>
      </c>
      <c r="C25" s="3" t="s">
        <v>14</v>
      </c>
    </row>
    <row r="26" spans="1:3" x14ac:dyDescent="0.3">
      <c r="A26" s="4">
        <v>316</v>
      </c>
      <c r="B26" s="3" t="s">
        <v>13</v>
      </c>
      <c r="C26" s="3" t="s">
        <v>9</v>
      </c>
    </row>
    <row r="27" spans="1:3" x14ac:dyDescent="0.3">
      <c r="A27" s="4">
        <v>3155</v>
      </c>
      <c r="B27" s="3" t="s">
        <v>4</v>
      </c>
      <c r="C27" s="3" t="s">
        <v>9</v>
      </c>
    </row>
    <row r="28" spans="1:3" x14ac:dyDescent="0.3">
      <c r="A28" s="4">
        <v>318</v>
      </c>
      <c r="B28" s="3" t="s">
        <v>15</v>
      </c>
      <c r="C28" s="3" t="s">
        <v>16</v>
      </c>
    </row>
    <row r="29" spans="1:3" x14ac:dyDescent="0.3">
      <c r="A29" s="4">
        <v>608</v>
      </c>
      <c r="B29" s="3" t="s">
        <v>8</v>
      </c>
      <c r="C29" s="3" t="s">
        <v>11</v>
      </c>
    </row>
    <row r="30" spans="1:3" x14ac:dyDescent="0.3">
      <c r="A30" s="4">
        <v>561</v>
      </c>
      <c r="B30" s="3" t="s">
        <v>4</v>
      </c>
      <c r="C30" s="3" t="s">
        <v>14</v>
      </c>
    </row>
    <row r="31" spans="1:3" x14ac:dyDescent="0.3">
      <c r="A31" s="4">
        <v>357</v>
      </c>
      <c r="B31" s="3" t="s">
        <v>15</v>
      </c>
      <c r="C31" s="3" t="s">
        <v>5</v>
      </c>
    </row>
    <row r="32" spans="1:3" x14ac:dyDescent="0.3">
      <c r="A32" s="4">
        <v>1688</v>
      </c>
      <c r="B32" s="3" t="s">
        <v>13</v>
      </c>
      <c r="C32" s="3" t="s">
        <v>11</v>
      </c>
    </row>
    <row r="33" spans="1:3" x14ac:dyDescent="0.3">
      <c r="A33" s="4">
        <v>972</v>
      </c>
      <c r="B33" s="3" t="s">
        <v>8</v>
      </c>
      <c r="C33" s="3" t="s">
        <v>14</v>
      </c>
    </row>
    <row r="34" spans="1:3" x14ac:dyDescent="0.3">
      <c r="A34" s="4">
        <v>568</v>
      </c>
      <c r="B34" s="3" t="s">
        <v>6</v>
      </c>
      <c r="C34" s="3" t="s">
        <v>16</v>
      </c>
    </row>
    <row r="35" spans="1:3" x14ac:dyDescent="0.3">
      <c r="A35" s="4">
        <v>632</v>
      </c>
      <c r="B35" s="3" t="s">
        <v>13</v>
      </c>
      <c r="C35" s="3" t="s">
        <v>16</v>
      </c>
    </row>
    <row r="36" spans="1:3" x14ac:dyDescent="0.3">
      <c r="A36" s="4">
        <v>551</v>
      </c>
      <c r="B36" s="3" t="s">
        <v>15</v>
      </c>
      <c r="C36" s="3" t="s">
        <v>12</v>
      </c>
    </row>
    <row r="37" spans="1:3" x14ac:dyDescent="0.3">
      <c r="A37" s="4">
        <v>948</v>
      </c>
      <c r="B37" s="3" t="s">
        <v>6</v>
      </c>
      <c r="C37" s="3" t="s">
        <v>10</v>
      </c>
    </row>
    <row r="38" spans="1:3" x14ac:dyDescent="0.3">
      <c r="A38" s="4">
        <v>1358</v>
      </c>
      <c r="B38" s="3" t="s">
        <v>4</v>
      </c>
      <c r="C38" s="3" t="s">
        <v>7</v>
      </c>
    </row>
    <row r="39" spans="1:3" x14ac:dyDescent="0.3">
      <c r="A39" s="4">
        <v>135</v>
      </c>
      <c r="B39" s="3" t="s">
        <v>4</v>
      </c>
      <c r="C39" s="3" t="s">
        <v>16</v>
      </c>
    </row>
    <row r="40" spans="1:3" x14ac:dyDescent="0.3">
      <c r="A40" s="4">
        <v>849</v>
      </c>
      <c r="B40" s="3" t="s">
        <v>13</v>
      </c>
      <c r="C40" s="3" t="s">
        <v>5</v>
      </c>
    </row>
    <row r="41" spans="1:3" x14ac:dyDescent="0.3">
      <c r="A41" s="4">
        <v>158</v>
      </c>
      <c r="B41" s="3" t="s">
        <v>15</v>
      </c>
      <c r="C41" s="3" t="s">
        <v>10</v>
      </c>
    </row>
    <row r="42" spans="1:3" x14ac:dyDescent="0.3">
      <c r="A42" s="4">
        <v>1889</v>
      </c>
      <c r="B42" s="3" t="s">
        <v>13</v>
      </c>
      <c r="C42" s="3" t="s">
        <v>12</v>
      </c>
    </row>
    <row r="43" spans="1:3" x14ac:dyDescent="0.3">
      <c r="A43" s="4">
        <v>651</v>
      </c>
      <c r="B43" s="3" t="s">
        <v>15</v>
      </c>
      <c r="C43" s="3" t="s">
        <v>7</v>
      </c>
    </row>
    <row r="44" spans="1:3" x14ac:dyDescent="0.3">
      <c r="A44" s="4">
        <v>651</v>
      </c>
      <c r="B44" s="3" t="s">
        <v>8</v>
      </c>
      <c r="C44" s="3" t="s">
        <v>5</v>
      </c>
    </row>
  </sheetData>
  <mergeCells count="1">
    <mergeCell ref="A1:C3"/>
  </mergeCells>
  <conditionalFormatting sqref="A5:C44">
    <cfRule type="expression" dxfId="3" priority="1">
      <formula>MOD(ROW(),2)=0</formula>
    </cfRule>
    <cfRule type="expression" dxfId="2" priority="2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EE51-204A-47DA-982B-0BB98FB8680A}">
  <dimension ref="A3:C9"/>
  <sheetViews>
    <sheetView workbookViewId="0">
      <selection activeCell="I12" sqref="I12"/>
    </sheetView>
  </sheetViews>
  <sheetFormatPr defaultRowHeight="14.4" x14ac:dyDescent="0.3"/>
  <cols>
    <col min="1" max="3" width="20.77734375" customWidth="1"/>
    <col min="4" max="29" width="4" bestFit="1" customWidth="1"/>
    <col min="30" max="38" width="5" bestFit="1" customWidth="1"/>
    <col min="39" max="39" width="10.77734375" bestFit="1" customWidth="1"/>
  </cols>
  <sheetData>
    <row r="3" spans="1:3" x14ac:dyDescent="0.3">
      <c r="A3" s="5" t="s">
        <v>19</v>
      </c>
      <c r="B3" t="s">
        <v>17</v>
      </c>
      <c r="C3" t="s">
        <v>57</v>
      </c>
    </row>
    <row r="4" spans="1:3" x14ac:dyDescent="0.3">
      <c r="A4" s="6" t="s">
        <v>4</v>
      </c>
      <c r="B4">
        <v>8177</v>
      </c>
      <c r="C4">
        <v>1022.125</v>
      </c>
    </row>
    <row r="5" spans="1:3" x14ac:dyDescent="0.3">
      <c r="A5" s="6" t="s">
        <v>8</v>
      </c>
      <c r="B5">
        <v>4877</v>
      </c>
      <c r="C5">
        <v>609.625</v>
      </c>
    </row>
    <row r="6" spans="1:3" x14ac:dyDescent="0.3">
      <c r="A6" s="6" t="s">
        <v>13</v>
      </c>
      <c r="B6">
        <v>7761</v>
      </c>
      <c r="C6">
        <v>970.125</v>
      </c>
    </row>
    <row r="7" spans="1:3" x14ac:dyDescent="0.3">
      <c r="A7" s="6" t="s">
        <v>6</v>
      </c>
      <c r="B7">
        <v>15071</v>
      </c>
      <c r="C7">
        <v>1883.875</v>
      </c>
    </row>
    <row r="8" spans="1:3" x14ac:dyDescent="0.3">
      <c r="A8" s="6" t="s">
        <v>15</v>
      </c>
      <c r="B8">
        <v>4188</v>
      </c>
      <c r="C8">
        <v>523.5</v>
      </c>
    </row>
    <row r="9" spans="1:3" x14ac:dyDescent="0.3">
      <c r="A9" s="6" t="s">
        <v>21</v>
      </c>
      <c r="B9">
        <v>40074</v>
      </c>
      <c r="C9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6A5F-7E90-4D27-ADD0-F6A4DC92BBA4}">
  <dimension ref="A3:C12"/>
  <sheetViews>
    <sheetView workbookViewId="0">
      <selection activeCell="E10" sqref="E10"/>
    </sheetView>
  </sheetViews>
  <sheetFormatPr defaultRowHeight="14.4" x14ac:dyDescent="0.3"/>
  <cols>
    <col min="1" max="3" width="20.77734375" customWidth="1"/>
  </cols>
  <sheetData>
    <row r="3" spans="1:3" x14ac:dyDescent="0.3">
      <c r="A3" s="5" t="s">
        <v>18</v>
      </c>
      <c r="B3" t="s">
        <v>17</v>
      </c>
      <c r="C3" t="s">
        <v>58</v>
      </c>
    </row>
    <row r="4" spans="1:3" x14ac:dyDescent="0.3">
      <c r="A4" s="6" t="s">
        <v>7</v>
      </c>
      <c r="B4">
        <v>14127</v>
      </c>
      <c r="C4">
        <v>2825.4</v>
      </c>
    </row>
    <row r="5" spans="1:3" x14ac:dyDescent="0.3">
      <c r="A5" s="6" t="s">
        <v>11</v>
      </c>
      <c r="B5">
        <v>5253</v>
      </c>
      <c r="C5">
        <v>1050.5999999999999</v>
      </c>
    </row>
    <row r="6" spans="1:3" x14ac:dyDescent="0.3">
      <c r="A6" s="6" t="s">
        <v>12</v>
      </c>
      <c r="B6">
        <v>4965</v>
      </c>
      <c r="C6">
        <v>993</v>
      </c>
    </row>
    <row r="7" spans="1:3" x14ac:dyDescent="0.3">
      <c r="A7" s="6" t="s">
        <v>9</v>
      </c>
      <c r="B7">
        <v>6247</v>
      </c>
      <c r="C7">
        <v>1249.4000000000001</v>
      </c>
    </row>
    <row r="8" spans="1:3" x14ac:dyDescent="0.3">
      <c r="A8" s="6" t="s">
        <v>10</v>
      </c>
      <c r="B8">
        <v>2240</v>
      </c>
      <c r="C8">
        <v>448</v>
      </c>
    </row>
    <row r="9" spans="1:3" x14ac:dyDescent="0.3">
      <c r="A9" s="6" t="s">
        <v>16</v>
      </c>
      <c r="B9">
        <v>1887</v>
      </c>
      <c r="C9">
        <v>377.4</v>
      </c>
    </row>
    <row r="10" spans="1:3" x14ac:dyDescent="0.3">
      <c r="A10" s="6" t="s">
        <v>14</v>
      </c>
      <c r="B10">
        <v>2661</v>
      </c>
      <c r="C10">
        <v>532.20000000000005</v>
      </c>
    </row>
    <row r="11" spans="1:3" x14ac:dyDescent="0.3">
      <c r="A11" s="6" t="s">
        <v>5</v>
      </c>
      <c r="B11">
        <v>2694</v>
      </c>
      <c r="C11">
        <v>538.79999999999995</v>
      </c>
    </row>
    <row r="12" spans="1:3" x14ac:dyDescent="0.3">
      <c r="A12" s="6" t="s">
        <v>21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9D0F-FCA6-47DD-A570-70D8D989BDB4}">
  <dimension ref="A3:G13"/>
  <sheetViews>
    <sheetView workbookViewId="0">
      <selection activeCell="B15" sqref="B15"/>
    </sheetView>
  </sheetViews>
  <sheetFormatPr defaultRowHeight="14.4" x14ac:dyDescent="0.3"/>
  <cols>
    <col min="1" max="1" width="19.6640625" bestFit="1" customWidth="1"/>
    <col min="2" max="2" width="22.44140625" bestFit="1" customWidth="1"/>
    <col min="3" max="3" width="10" bestFit="1" customWidth="1"/>
    <col min="4" max="4" width="12" bestFit="1" customWidth="1"/>
    <col min="5" max="5" width="7.109375" bestFit="1" customWidth="1"/>
    <col min="6" max="6" width="10.5546875" bestFit="1" customWidth="1"/>
    <col min="7" max="7" width="11.88671875" bestFit="1" customWidth="1"/>
  </cols>
  <sheetData>
    <row r="3" spans="1:7" x14ac:dyDescent="0.3">
      <c r="A3" s="5" t="s">
        <v>17</v>
      </c>
      <c r="B3" s="5" t="s">
        <v>20</v>
      </c>
    </row>
    <row r="4" spans="1:7" x14ac:dyDescent="0.3">
      <c r="A4" s="5" t="s">
        <v>19</v>
      </c>
      <c r="B4" t="s">
        <v>4</v>
      </c>
      <c r="C4" s="7" t="s">
        <v>8</v>
      </c>
      <c r="D4" s="7" t="s">
        <v>13</v>
      </c>
      <c r="E4" s="7" t="s">
        <v>6</v>
      </c>
      <c r="F4" s="7" t="s">
        <v>15</v>
      </c>
      <c r="G4" s="7" t="s">
        <v>21</v>
      </c>
    </row>
    <row r="5" spans="1:7" x14ac:dyDescent="0.3">
      <c r="A5" s="6" t="s">
        <v>7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3">
      <c r="A6" s="6" t="s">
        <v>11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3">
      <c r="A7" s="6" t="s">
        <v>12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3">
      <c r="A8" s="6" t="s">
        <v>9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3">
      <c r="A9" s="6" t="s">
        <v>10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3">
      <c r="A10" s="6" t="s">
        <v>16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3">
      <c r="A11" s="6" t="s">
        <v>14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3">
      <c r="A12" s="6" t="s">
        <v>5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3">
      <c r="A13" s="6" t="s">
        <v>21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2140-8B23-419B-9448-F2A46BC29345}">
  <dimension ref="A1:G20"/>
  <sheetViews>
    <sheetView tabSelected="1" workbookViewId="0">
      <selection activeCell="E2" sqref="E2"/>
    </sheetView>
  </sheetViews>
  <sheetFormatPr defaultRowHeight="14.4" x14ac:dyDescent="0.3"/>
  <cols>
    <col min="1" max="1" width="9.77734375" style="8" customWidth="1"/>
    <col min="2" max="2" width="12.77734375" style="8" customWidth="1"/>
    <col min="3" max="3" width="9.77734375" style="8" customWidth="1"/>
    <col min="4" max="6" width="12.77734375" style="8" customWidth="1"/>
    <col min="7" max="7" width="14.77734375" style="8" customWidth="1"/>
    <col min="8" max="16384" width="8.88671875" style="8"/>
  </cols>
  <sheetData>
    <row r="1" spans="1:7" x14ac:dyDescent="0.3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</row>
    <row r="2" spans="1:7" x14ac:dyDescent="0.3">
      <c r="A2" s="9">
        <v>1</v>
      </c>
      <c r="B2" s="10" t="s">
        <v>29</v>
      </c>
      <c r="C2" s="10">
        <v>3</v>
      </c>
      <c r="D2" s="10" t="str">
        <f>VALUE(SUBSTITUTE(B2, ",00 DZD", "")) * C2 &amp; ",00 DZD"</f>
        <v>360,00 DZD</v>
      </c>
      <c r="E2" s="9" t="str">
        <f>IF(AND(VALUE(SUBSTITUTE(D2, ",00 DZD", ""))&gt;=100, VALUE(SUBSTITUTE(D2, ",00 DZD", ""))&lt;1000), "5%", IF(VALUE(SUBSTITUTE(D2, ",00 DZD", ""))&gt;=1000, "10%", "0%"))</f>
        <v>5%</v>
      </c>
      <c r="F2" s="10" t="str">
        <f>SUBSTITUTE(TEXT(SUBSTITUTE(LEFT(D2, LEN(D2)-4), ",", ".") * SUBSTITUTE(LEFT(E2, LEN(E2)-1), "%", "")/100, "#,##0.00"), ".", ",") &amp; " DZD"</f>
        <v>18,00 DZD</v>
      </c>
      <c r="G2" s="10" t="str">
        <f>SUBSTITUTE(TEXT(VALUE(SUBSTITUTE(D2, ",00 DZD", "")) - VALUE(SUBSTITUTE(F2, ",00 DZD", "")), "0.00"), ".", ",") &amp; " DZD"</f>
        <v>342,00 DZD</v>
      </c>
    </row>
    <row r="3" spans="1:7" x14ac:dyDescent="0.3">
      <c r="A3" s="9">
        <v>2</v>
      </c>
      <c r="B3" s="10" t="s">
        <v>30</v>
      </c>
      <c r="C3" s="10">
        <v>5</v>
      </c>
      <c r="D3" s="10" t="str">
        <f t="shared" ref="D3:D15" si="0">VALUE(SUBSTITUTE(B3, ",00 DZD", "")) * C3 &amp; ",00 DZD"</f>
        <v>280,00 DZD</v>
      </c>
      <c r="E3" s="9" t="str">
        <f t="shared" ref="E3:E15" si="1">IF(AND(VALUE(SUBSTITUTE(D3, ",00 DZD", ""))&gt;=100, VALUE(SUBSTITUTE(D3, ",00 DZD", ""))&lt;1000), "5%", IF(VALUE(SUBSTITUTE(D3, ",00 DZD", ""))&gt;=1000, "10%", "0%"))</f>
        <v>5%</v>
      </c>
      <c r="F3" s="10" t="str">
        <f t="shared" ref="F3:F15" si="2">SUBSTITUTE(TEXT(SUBSTITUTE(LEFT(D3, LEN(D3)-4), ",", ".") * SUBSTITUTE(LEFT(E3, LEN(E3)-1), "%", "")/100, "#,##0.00"), ".", ",") &amp; " DZD"</f>
        <v>14,00 DZD</v>
      </c>
      <c r="G3" s="10" t="str">
        <f t="shared" ref="G3:G15" si="3">SUBSTITUTE(TEXT(VALUE(SUBSTITUTE(D3, ",00 DZD", "")) - VALUE(SUBSTITUTE(F3, ",00 DZD", "")), "0.00"), ".", ",") &amp; " DZD"</f>
        <v>266,00 DZD</v>
      </c>
    </row>
    <row r="4" spans="1:7" x14ac:dyDescent="0.3">
      <c r="A4" s="9">
        <v>3</v>
      </c>
      <c r="B4" s="10" t="s">
        <v>31</v>
      </c>
      <c r="C4" s="10">
        <v>2</v>
      </c>
      <c r="D4" s="10" t="str">
        <f t="shared" si="0"/>
        <v>140,00 DZD</v>
      </c>
      <c r="E4" s="9" t="str">
        <f t="shared" si="1"/>
        <v>5%</v>
      </c>
      <c r="F4" s="10" t="str">
        <f t="shared" si="2"/>
        <v>7,00 DZD</v>
      </c>
      <c r="G4" s="10" t="str">
        <f t="shared" si="3"/>
        <v>133,00 DZD</v>
      </c>
    </row>
    <row r="5" spans="1:7" x14ac:dyDescent="0.3">
      <c r="A5" s="9">
        <v>4</v>
      </c>
      <c r="B5" s="10" t="s">
        <v>32</v>
      </c>
      <c r="C5" s="10">
        <v>7</v>
      </c>
      <c r="D5" s="10" t="str">
        <f t="shared" si="0"/>
        <v>3010,00 DZD</v>
      </c>
      <c r="E5" s="9" t="str">
        <f t="shared" si="1"/>
        <v>10%</v>
      </c>
      <c r="F5" s="10" t="str">
        <f t="shared" si="2"/>
        <v>301,00 DZD</v>
      </c>
      <c r="G5" s="10" t="str">
        <f t="shared" si="3"/>
        <v>2709,00 DZD</v>
      </c>
    </row>
    <row r="6" spans="1:7" x14ac:dyDescent="0.3">
      <c r="A6" s="9">
        <v>5</v>
      </c>
      <c r="B6" s="10" t="s">
        <v>33</v>
      </c>
      <c r="C6" s="10">
        <v>23</v>
      </c>
      <c r="D6" s="10" t="str">
        <f t="shared" si="0"/>
        <v>5290,00 DZD</v>
      </c>
      <c r="E6" s="9" t="str">
        <f t="shared" si="1"/>
        <v>10%</v>
      </c>
      <c r="F6" s="10" t="str">
        <f t="shared" si="2"/>
        <v>529,00 DZD</v>
      </c>
      <c r="G6" s="10" t="str">
        <f t="shared" si="3"/>
        <v>4761,00 DZD</v>
      </c>
    </row>
    <row r="7" spans="1:7" x14ac:dyDescent="0.3">
      <c r="A7" s="9">
        <v>6</v>
      </c>
      <c r="B7" s="10" t="s">
        <v>34</v>
      </c>
      <c r="C7" s="10">
        <v>2</v>
      </c>
      <c r="D7" s="10" t="str">
        <f t="shared" si="0"/>
        <v>20,00 DZD</v>
      </c>
      <c r="E7" s="9" t="str">
        <f t="shared" si="1"/>
        <v>0%</v>
      </c>
      <c r="F7" s="14" t="s">
        <v>44</v>
      </c>
      <c r="G7" s="14" t="s">
        <v>42</v>
      </c>
    </row>
    <row r="8" spans="1:7" x14ac:dyDescent="0.3">
      <c r="A8" s="9">
        <v>7</v>
      </c>
      <c r="B8" s="10" t="s">
        <v>35</v>
      </c>
      <c r="C8" s="10">
        <v>8</v>
      </c>
      <c r="D8" s="10" t="str">
        <f t="shared" si="0"/>
        <v>40,00 DZD</v>
      </c>
      <c r="E8" s="9" t="str">
        <f t="shared" si="1"/>
        <v>0%</v>
      </c>
      <c r="F8" s="14" t="s">
        <v>44</v>
      </c>
      <c r="G8" s="14" t="s">
        <v>43</v>
      </c>
    </row>
    <row r="9" spans="1:7" x14ac:dyDescent="0.3">
      <c r="A9" s="9">
        <v>8</v>
      </c>
      <c r="B9" s="10" t="s">
        <v>36</v>
      </c>
      <c r="C9" s="10">
        <v>1</v>
      </c>
      <c r="D9" s="10" t="str">
        <f t="shared" si="0"/>
        <v>5040,00 DZD</v>
      </c>
      <c r="E9" s="9" t="str">
        <f t="shared" si="1"/>
        <v>10%</v>
      </c>
      <c r="F9" s="10" t="str">
        <f t="shared" si="2"/>
        <v>504,00 DZD</v>
      </c>
      <c r="G9" s="10" t="str">
        <f t="shared" si="3"/>
        <v>4536,00 DZD</v>
      </c>
    </row>
    <row r="10" spans="1:7" x14ac:dyDescent="0.3">
      <c r="A10" s="9">
        <v>9</v>
      </c>
      <c r="B10" s="10" t="s">
        <v>37</v>
      </c>
      <c r="C10" s="10">
        <v>3</v>
      </c>
      <c r="D10" s="10" t="str">
        <f t="shared" si="0"/>
        <v>3600,00 DZD</v>
      </c>
      <c r="E10" s="9" t="str">
        <f t="shared" si="1"/>
        <v>10%</v>
      </c>
      <c r="F10" s="10" t="str">
        <f t="shared" si="2"/>
        <v>360,00 DZD</v>
      </c>
      <c r="G10" s="10" t="str">
        <f t="shared" si="3"/>
        <v>3240,00 DZD</v>
      </c>
    </row>
    <row r="11" spans="1:7" x14ac:dyDescent="0.3">
      <c r="A11" s="9">
        <v>10</v>
      </c>
      <c r="B11" s="10" t="s">
        <v>38</v>
      </c>
      <c r="C11" s="10">
        <v>4</v>
      </c>
      <c r="D11" s="10" t="str">
        <f t="shared" si="0"/>
        <v>1920,00 DZD</v>
      </c>
      <c r="E11" s="9" t="str">
        <f t="shared" si="1"/>
        <v>10%</v>
      </c>
      <c r="F11" s="10" t="str">
        <f t="shared" si="2"/>
        <v>192,00 DZD</v>
      </c>
      <c r="G11" s="10" t="str">
        <f t="shared" si="3"/>
        <v>1728,00 DZD</v>
      </c>
    </row>
    <row r="12" spans="1:7" x14ac:dyDescent="0.3">
      <c r="A12" s="9">
        <v>11</v>
      </c>
      <c r="B12" s="10" t="s">
        <v>39</v>
      </c>
      <c r="C12" s="10">
        <v>5</v>
      </c>
      <c r="D12" s="10" t="str">
        <f t="shared" si="0"/>
        <v>165,00 DZD</v>
      </c>
      <c r="E12" s="9" t="str">
        <f t="shared" si="1"/>
        <v>5%</v>
      </c>
      <c r="F12" s="10" t="str">
        <f t="shared" si="2"/>
        <v>8,25 DZD</v>
      </c>
      <c r="G12" s="14" t="s">
        <v>45</v>
      </c>
    </row>
    <row r="13" spans="1:7" x14ac:dyDescent="0.3">
      <c r="A13" s="9">
        <v>12</v>
      </c>
      <c r="B13" s="10" t="s">
        <v>37</v>
      </c>
      <c r="C13" s="10">
        <v>2</v>
      </c>
      <c r="D13" s="10" t="str">
        <f t="shared" si="0"/>
        <v>2400,00 DZD</v>
      </c>
      <c r="E13" s="9" t="str">
        <f t="shared" si="1"/>
        <v>10%</v>
      </c>
      <c r="F13" s="10" t="str">
        <f t="shared" si="2"/>
        <v>240,00 DZD</v>
      </c>
      <c r="G13" s="10" t="str">
        <f t="shared" si="3"/>
        <v>2160,00 DZD</v>
      </c>
    </row>
    <row r="14" spans="1:7" x14ac:dyDescent="0.3">
      <c r="A14" s="9">
        <v>13</v>
      </c>
      <c r="B14" s="10" t="s">
        <v>40</v>
      </c>
      <c r="C14" s="10">
        <v>10</v>
      </c>
      <c r="D14" s="10" t="str">
        <f t="shared" si="0"/>
        <v>150,00 DZD</v>
      </c>
      <c r="E14" s="9" t="str">
        <f t="shared" si="1"/>
        <v>5%</v>
      </c>
      <c r="F14" s="10" t="str">
        <f t="shared" si="2"/>
        <v>7,50 DZD</v>
      </c>
      <c r="G14" s="14" t="s">
        <v>46</v>
      </c>
    </row>
    <row r="15" spans="1:7" x14ac:dyDescent="0.3">
      <c r="A15" s="11">
        <v>14</v>
      </c>
      <c r="B15" s="12" t="s">
        <v>41</v>
      </c>
      <c r="C15" s="12">
        <v>5</v>
      </c>
      <c r="D15" s="10" t="str">
        <f t="shared" si="0"/>
        <v>120,00 DZD</v>
      </c>
      <c r="E15" s="11" t="str">
        <f t="shared" si="1"/>
        <v>5%</v>
      </c>
      <c r="F15" s="12" t="str">
        <f t="shared" si="2"/>
        <v>6,00 DZD</v>
      </c>
      <c r="G15" s="12" t="str">
        <f t="shared" si="3"/>
        <v>114,00 DZD</v>
      </c>
    </row>
    <row r="17" spans="5:7" x14ac:dyDescent="0.3">
      <c r="E17" s="20" t="s">
        <v>47</v>
      </c>
      <c r="F17" s="21"/>
      <c r="G17" s="15" t="s">
        <v>51</v>
      </c>
    </row>
    <row r="18" spans="5:7" x14ac:dyDescent="0.3">
      <c r="E18" s="20" t="s">
        <v>48</v>
      </c>
      <c r="F18" s="21"/>
      <c r="G18" s="16">
        <v>0.19</v>
      </c>
    </row>
    <row r="19" spans="5:7" x14ac:dyDescent="0.3">
      <c r="E19" s="20" t="s">
        <v>49</v>
      </c>
      <c r="F19" s="21"/>
      <c r="G19" s="15" t="s">
        <v>52</v>
      </c>
    </row>
    <row r="20" spans="5:7" x14ac:dyDescent="0.3">
      <c r="E20" s="20" t="s">
        <v>50</v>
      </c>
      <c r="F20" s="21"/>
      <c r="G20" s="17" t="s">
        <v>53</v>
      </c>
    </row>
  </sheetData>
  <mergeCells count="4">
    <mergeCell ref="E20:F20"/>
    <mergeCell ref="E17:F17"/>
    <mergeCell ref="E18:F18"/>
    <mergeCell ref="E19:F19"/>
  </mergeCells>
  <conditionalFormatting sqref="A2:G15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8A35-8575-4134-B0F1-E79ABB1080C4}">
  <dimension ref="A1:C11"/>
  <sheetViews>
    <sheetView topLeftCell="A9" workbookViewId="0">
      <selection activeCell="M23" sqref="M23"/>
    </sheetView>
  </sheetViews>
  <sheetFormatPr defaultRowHeight="14.4" x14ac:dyDescent="0.3"/>
  <cols>
    <col min="1" max="3" width="12.77734375" customWidth="1"/>
  </cols>
  <sheetData>
    <row r="1" spans="1:3" x14ac:dyDescent="0.3">
      <c r="A1" s="18" t="s">
        <v>54</v>
      </c>
      <c r="B1" s="18" t="s">
        <v>55</v>
      </c>
      <c r="C1" s="18" t="s">
        <v>56</v>
      </c>
    </row>
    <row r="2" spans="1:3" x14ac:dyDescent="0.3">
      <c r="A2" s="9">
        <v>1</v>
      </c>
      <c r="B2" s="9">
        <v>5</v>
      </c>
      <c r="C2" s="9">
        <f>B2/A2</f>
        <v>5</v>
      </c>
    </row>
    <row r="3" spans="1:3" x14ac:dyDescent="0.3">
      <c r="A3" s="9">
        <v>2</v>
      </c>
      <c r="B3" s="9">
        <v>10</v>
      </c>
      <c r="C3" s="9">
        <f t="shared" ref="C3:C11" si="0">B3/A3</f>
        <v>5</v>
      </c>
    </row>
    <row r="4" spans="1:3" x14ac:dyDescent="0.3">
      <c r="A4" s="9">
        <v>3</v>
      </c>
      <c r="B4" s="9">
        <v>17</v>
      </c>
      <c r="C4" s="9">
        <f t="shared" si="0"/>
        <v>5.666666666666667</v>
      </c>
    </row>
    <row r="5" spans="1:3" x14ac:dyDescent="0.3">
      <c r="A5" s="9">
        <v>4</v>
      </c>
      <c r="B5" s="9">
        <v>27</v>
      </c>
      <c r="C5" s="9">
        <f t="shared" si="0"/>
        <v>6.75</v>
      </c>
    </row>
    <row r="6" spans="1:3" x14ac:dyDescent="0.3">
      <c r="A6" s="9">
        <v>5</v>
      </c>
      <c r="B6" s="9">
        <v>37</v>
      </c>
      <c r="C6" s="9">
        <f t="shared" si="0"/>
        <v>7.4</v>
      </c>
    </row>
    <row r="7" spans="1:3" x14ac:dyDescent="0.3">
      <c r="A7" s="9">
        <v>6</v>
      </c>
      <c r="B7" s="9">
        <v>49</v>
      </c>
      <c r="C7" s="9">
        <f t="shared" si="0"/>
        <v>8.1666666666666661</v>
      </c>
    </row>
    <row r="8" spans="1:3" x14ac:dyDescent="0.3">
      <c r="A8" s="9">
        <v>7</v>
      </c>
      <c r="B8" s="9">
        <v>63</v>
      </c>
      <c r="C8" s="9">
        <f t="shared" si="0"/>
        <v>9</v>
      </c>
    </row>
    <row r="9" spans="1:3" x14ac:dyDescent="0.3">
      <c r="A9" s="9">
        <v>8</v>
      </c>
      <c r="B9" s="9">
        <v>75</v>
      </c>
      <c r="C9" s="9">
        <f t="shared" si="0"/>
        <v>9.375</v>
      </c>
    </row>
    <row r="10" spans="1:3" x14ac:dyDescent="0.3">
      <c r="A10" s="9">
        <v>9</v>
      </c>
      <c r="B10" s="9">
        <v>83</v>
      </c>
      <c r="C10" s="9">
        <f t="shared" si="0"/>
        <v>9.2222222222222214</v>
      </c>
    </row>
    <row r="11" spans="1:3" x14ac:dyDescent="0.3">
      <c r="A11" s="11">
        <v>10</v>
      </c>
      <c r="B11" s="11">
        <v>91</v>
      </c>
      <c r="C11" s="11">
        <f t="shared" si="0"/>
        <v>9.1</v>
      </c>
    </row>
  </sheetData>
  <conditionalFormatting sqref="A2:C11">
    <cfRule type="expression" dxfId="0" priority="1">
      <formula>MOD(ROW(),2)=1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2023-12-29T10:10:18Z</dcterms:created>
  <dcterms:modified xsi:type="dcterms:W3CDTF">2024-01-01T08:52:32Z</dcterms:modified>
</cp:coreProperties>
</file>