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eb\OneDrive\Desktop\lux 2.0\Excel\Assignment\"/>
    </mc:Choice>
  </mc:AlternateContent>
  <xr:revisionPtr revIDLastSave="0" documentId="8_{2349E732-49D6-4C89-8FB6-6599C6BC27AF}" xr6:coauthVersionLast="47" xr6:coauthVersionMax="47" xr10:uidLastSave="{00000000-0000-0000-0000-000000000000}"/>
  <bookViews>
    <workbookView xWindow="0" yWindow="0" windowWidth="19368" windowHeight="9072" xr2:uid="{00000000-000D-0000-FFFF-FFFF00000000}"/>
  </bookViews>
  <sheets>
    <sheet name="Sheet1" sheetId="1" r:id="rId1"/>
    <sheet name="Department Pivot" sheetId="4" r:id="rId2"/>
    <sheet name="Average Age Pivot" sheetId="5" r:id="rId3"/>
    <sheet name="Slicer Table" sheetId="6" r:id="rId4"/>
    <sheet name="Filter 5.1" sheetId="2" r:id="rId5"/>
    <sheet name="Filter 5.2" sheetId="3" r:id="rId6"/>
  </sheets>
  <definedNames>
    <definedName name="_xlnm._FilterDatabase" localSheetId="4" hidden="1">'Filter 5.1'!$A$1:$O$673</definedName>
    <definedName name="_xlnm._FilterDatabase" localSheetId="5" hidden="1">'Filter 5.2'!$A$1:$O$673</definedName>
    <definedName name="Slicer_Diagnosis">#N/A</definedName>
  </definedNames>
  <calcPr calcId="191028"/>
  <pivotCaches>
    <pivotCache cacheId="451" r:id="rId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75" i="6" l="1"/>
  <c r="N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U8" i="1"/>
  <c r="U7" i="1"/>
  <c r="U6" i="1"/>
  <c r="U5" i="1"/>
  <c r="U4" i="1"/>
  <c r="U3" i="1"/>
  <c r="U2" i="1"/>
  <c r="T2" i="1" a="1"/>
  <c r="T2" i="1"/>
  <c r="S2" i="1"/>
  <c r="Q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2" i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<sst xmlns="http://schemas.openxmlformats.org/spreadsheetml/2006/main" count="26967" uniqueCount="775">
  <si>
    <t>Patient ID</t>
  </si>
  <si>
    <t>First Name</t>
  </si>
  <si>
    <t>Last Name</t>
  </si>
  <si>
    <t>Email</t>
  </si>
  <si>
    <t>Gender</t>
  </si>
  <si>
    <t>Age</t>
  </si>
  <si>
    <t>Phone Number</t>
  </si>
  <si>
    <t>Date of Visit</t>
  </si>
  <si>
    <t>Diagnosis</t>
  </si>
  <si>
    <t>Treatment Plan</t>
  </si>
  <si>
    <t>Doctor Name</t>
  </si>
  <si>
    <t>Hospital Department</t>
  </si>
  <si>
    <t>Insurance Provider</t>
  </si>
  <si>
    <t>Bill Amount (KES)</t>
  </si>
  <si>
    <t>Payment Status</t>
  </si>
  <si>
    <t>Patient Age Group</t>
  </si>
  <si>
    <t>Oldest Age</t>
  </si>
  <si>
    <t>Age Difference</t>
  </si>
  <si>
    <t>Departments</t>
  </si>
  <si>
    <t>Total Bill Amount by Department</t>
  </si>
  <si>
    <t>Average Bill Amount(Adult)</t>
  </si>
  <si>
    <t>Feedback Received</t>
  </si>
  <si>
    <t>Jane</t>
  </si>
  <si>
    <t>Mutua</t>
  </si>
  <si>
    <t>Female</t>
  </si>
  <si>
    <t>+254769710708</t>
  </si>
  <si>
    <t>Diabetes</t>
  </si>
  <si>
    <t>Physiotherapy</t>
  </si>
  <si>
    <t>Dr. Kiplagat</t>
  </si>
  <si>
    <t>Oncology</t>
  </si>
  <si>
    <t>Jubilee</t>
  </si>
  <si>
    <t>Partially Paid</t>
  </si>
  <si>
    <t>James</t>
  </si>
  <si>
    <t>Atieno</t>
  </si>
  <si>
    <t>Male</t>
  </si>
  <si>
    <t>+254777842854</t>
  </si>
  <si>
    <t>Hypertension</t>
  </si>
  <si>
    <t>Admission</t>
  </si>
  <si>
    <t>Dr. Atieno</t>
  </si>
  <si>
    <t>Dermatology</t>
  </si>
  <si>
    <t>None</t>
  </si>
  <si>
    <t>Paid</t>
  </si>
  <si>
    <t>John</t>
  </si>
  <si>
    <t>Kamau</t>
  </si>
  <si>
    <t>+254751687602</t>
  </si>
  <si>
    <t>Asthma</t>
  </si>
  <si>
    <t>Dr. Odhiambo</t>
  </si>
  <si>
    <t>Anne</t>
  </si>
  <si>
    <t>+254762246222</t>
  </si>
  <si>
    <t>Dr. Wanjiru</t>
  </si>
  <si>
    <t>Pending</t>
  </si>
  <si>
    <t>Susan</t>
  </si>
  <si>
    <t>Odhiambo</t>
  </si>
  <si>
    <t>+254744815324</t>
  </si>
  <si>
    <t>Follow-up</t>
  </si>
  <si>
    <t>Dr. Kamau</t>
  </si>
  <si>
    <t>General Medicine</t>
  </si>
  <si>
    <t>AAR Healthcare</t>
  </si>
  <si>
    <t>Michael</t>
  </si>
  <si>
    <t>Kiplagat</t>
  </si>
  <si>
    <t>+254723182262</t>
  </si>
  <si>
    <t>Britam</t>
  </si>
  <si>
    <t>Cherono</t>
  </si>
  <si>
    <t>+254748203360</t>
  </si>
  <si>
    <t>Typhoid</t>
  </si>
  <si>
    <t>Dr. Njeri</t>
  </si>
  <si>
    <t>Neurology</t>
  </si>
  <si>
    <t>Mugambi</t>
  </si>
  <si>
    <t>+254774243007</t>
  </si>
  <si>
    <t>Dr. Chebet</t>
  </si>
  <si>
    <t>Kevin</t>
  </si>
  <si>
    <t>Mwangi</t>
  </si>
  <si>
    <t>+254754524346</t>
  </si>
  <si>
    <t>Cardiology</t>
  </si>
  <si>
    <t>APA Insurance</t>
  </si>
  <si>
    <t>+254770762891</t>
  </si>
  <si>
    <t>Malaria</t>
  </si>
  <si>
    <t>Surgery</t>
  </si>
  <si>
    <t>Dr. Mwangi</t>
  </si>
  <si>
    <t>+254745914763</t>
  </si>
  <si>
    <t>Pediatrics</t>
  </si>
  <si>
    <t>NHIF</t>
  </si>
  <si>
    <t>Grace</t>
  </si>
  <si>
    <t>+254723985816</t>
  </si>
  <si>
    <t>Flu</t>
  </si>
  <si>
    <t>Dr. Kuria</t>
  </si>
  <si>
    <t>Mercy</t>
  </si>
  <si>
    <t>+254789365776</t>
  </si>
  <si>
    <t>Dr. Obuya</t>
  </si>
  <si>
    <t>+254765393708</t>
  </si>
  <si>
    <t>Peter</t>
  </si>
  <si>
    <t>Otieno</t>
  </si>
  <si>
    <t>+254751629535</t>
  </si>
  <si>
    <t>Dr. Mugambi</t>
  </si>
  <si>
    <t>Njeri</t>
  </si>
  <si>
    <t>+254775651131</t>
  </si>
  <si>
    <t>Esther</t>
  </si>
  <si>
    <t>+254764388785</t>
  </si>
  <si>
    <t>Dr. Ouma</t>
  </si>
  <si>
    <t>Kuria</t>
  </si>
  <si>
    <t>+254762467086</t>
  </si>
  <si>
    <t>Lab Tests</t>
  </si>
  <si>
    <t>+254786447940</t>
  </si>
  <si>
    <t>Dr. Cherono</t>
  </si>
  <si>
    <t>+254713654059</t>
  </si>
  <si>
    <t>Medication</t>
  </si>
  <si>
    <t>+254723637345</t>
  </si>
  <si>
    <t>Allergy</t>
  </si>
  <si>
    <t>Orthopedics</t>
  </si>
  <si>
    <t>+254753986770</t>
  </si>
  <si>
    <t>+254718207817</t>
  </si>
  <si>
    <t>+254799650373</t>
  </si>
  <si>
    <t>Paul</t>
  </si>
  <si>
    <t>+254798356169</t>
  </si>
  <si>
    <t>Dr. Mutua</t>
  </si>
  <si>
    <t>Wanjiru</t>
  </si>
  <si>
    <t>+254779187362</t>
  </si>
  <si>
    <t>Brian</t>
  </si>
  <si>
    <t>+254798549526</t>
  </si>
  <si>
    <t>David</t>
  </si>
  <si>
    <t>+254789738421</t>
  </si>
  <si>
    <t>+254738585071</t>
  </si>
  <si>
    <t>+254752532089</t>
  </si>
  <si>
    <t>+254710929663</t>
  </si>
  <si>
    <t>Obuya</t>
  </si>
  <si>
    <t>+254712750851</t>
  </si>
  <si>
    <t>+254766133967</t>
  </si>
  <si>
    <t>+254783971001</t>
  </si>
  <si>
    <t>+254713521339</t>
  </si>
  <si>
    <t>Mary</t>
  </si>
  <si>
    <t>+254732168622</t>
  </si>
  <si>
    <t>Ouma</t>
  </si>
  <si>
    <t>+254736666390</t>
  </si>
  <si>
    <t>+254780660088</t>
  </si>
  <si>
    <t>Dr. Otieno</t>
  </si>
  <si>
    <t>+254791827406</t>
  </si>
  <si>
    <t>+254721677891</t>
  </si>
  <si>
    <t>+254747989067</t>
  </si>
  <si>
    <t>+254796549440</t>
  </si>
  <si>
    <t>+254725534344</t>
  </si>
  <si>
    <t>+254747247716</t>
  </si>
  <si>
    <t>Chebet</t>
  </si>
  <si>
    <t>+254768103444</t>
  </si>
  <si>
    <t>+254731135832</t>
  </si>
  <si>
    <t>+254760322901</t>
  </si>
  <si>
    <t>+254761728874</t>
  </si>
  <si>
    <t>+254765483784</t>
  </si>
  <si>
    <t>+254796690688</t>
  </si>
  <si>
    <t>+254758448561</t>
  </si>
  <si>
    <t>+254749280422</t>
  </si>
  <si>
    <t>+254726598341</t>
  </si>
  <si>
    <t>+254744265303</t>
  </si>
  <si>
    <t>+254794686294</t>
  </si>
  <si>
    <t>+254719343372</t>
  </si>
  <si>
    <t>+254765232691</t>
  </si>
  <si>
    <t>+254770436363</t>
  </si>
  <si>
    <t>+254751345748</t>
  </si>
  <si>
    <t>+254710766498</t>
  </si>
  <si>
    <t>+254793412841</t>
  </si>
  <si>
    <t>+254723162866</t>
  </si>
  <si>
    <t>+254756301589</t>
  </si>
  <si>
    <t>+254772298169</t>
  </si>
  <si>
    <t>+254723986317</t>
  </si>
  <si>
    <t>+254730520151</t>
  </si>
  <si>
    <t>+254762441258</t>
  </si>
  <si>
    <t>+254743362847</t>
  </si>
  <si>
    <t>+254712443341</t>
  </si>
  <si>
    <t>+254791127878</t>
  </si>
  <si>
    <t>+254757690193</t>
  </si>
  <si>
    <t>+254735376914</t>
  </si>
  <si>
    <t>+254724647750</t>
  </si>
  <si>
    <t>+254783673140</t>
  </si>
  <si>
    <t>+254751374213</t>
  </si>
  <si>
    <t>+254729538070</t>
  </si>
  <si>
    <t>+254753321137</t>
  </si>
  <si>
    <t>+254716209398</t>
  </si>
  <si>
    <t>+254750586110</t>
  </si>
  <si>
    <t>+254729125402</t>
  </si>
  <si>
    <t>+254711800587</t>
  </si>
  <si>
    <t>+254744636008</t>
  </si>
  <si>
    <t>+254732967115</t>
  </si>
  <si>
    <t>+254726587398</t>
  </si>
  <si>
    <t>+254796608160</t>
  </si>
  <si>
    <t>+254780785695</t>
  </si>
  <si>
    <t>+254785974591</t>
  </si>
  <si>
    <t>+254716144972</t>
  </si>
  <si>
    <t>+254765910056</t>
  </si>
  <si>
    <t>+254736478993</t>
  </si>
  <si>
    <t>+254774519603</t>
  </si>
  <si>
    <t>+254791555076</t>
  </si>
  <si>
    <t>+254766448846</t>
  </si>
  <si>
    <t>+254741703921</t>
  </si>
  <si>
    <t>+254754766899</t>
  </si>
  <si>
    <t>+254791431682</t>
  </si>
  <si>
    <t>+254747208383</t>
  </si>
  <si>
    <t>+254783959910</t>
  </si>
  <si>
    <t>+254794305241</t>
  </si>
  <si>
    <t>+254795938991</t>
  </si>
  <si>
    <t>+254768314678</t>
  </si>
  <si>
    <t>+254769522458</t>
  </si>
  <si>
    <t>+254787283180</t>
  </si>
  <si>
    <t>+254794721501</t>
  </si>
  <si>
    <t>+254787504415</t>
  </si>
  <si>
    <t>+254749573542</t>
  </si>
  <si>
    <t>+254737828755</t>
  </si>
  <si>
    <t>+254782261763</t>
  </si>
  <si>
    <t>+254750251966</t>
  </si>
  <si>
    <t>+254791986493</t>
  </si>
  <si>
    <t>+254735702888</t>
  </si>
  <si>
    <t>+254723900612</t>
  </si>
  <si>
    <t>+254751202100</t>
  </si>
  <si>
    <t>+254789448631</t>
  </si>
  <si>
    <t>+254789175378</t>
  </si>
  <si>
    <t>+254768815279</t>
  </si>
  <si>
    <t>+254732705127</t>
  </si>
  <si>
    <t>+254774930080</t>
  </si>
  <si>
    <t>+254783623014</t>
  </si>
  <si>
    <t>+254712372023</t>
  </si>
  <si>
    <t>+254745305556</t>
  </si>
  <si>
    <t>+254721398327</t>
  </si>
  <si>
    <t>+254745780605</t>
  </si>
  <si>
    <t>+254732986385</t>
  </si>
  <si>
    <t>+254798136456</t>
  </si>
  <si>
    <t>+254748525212</t>
  </si>
  <si>
    <t>+254774259388</t>
  </si>
  <si>
    <t>+254787306927</t>
  </si>
  <si>
    <t>+254781404749</t>
  </si>
  <si>
    <t>+254795765823</t>
  </si>
  <si>
    <t>+254790548235</t>
  </si>
  <si>
    <t>+254777821799</t>
  </si>
  <si>
    <t>+254730820203</t>
  </si>
  <si>
    <t>+254762725518</t>
  </si>
  <si>
    <t>+254712248196</t>
  </si>
  <si>
    <t>+254726928903</t>
  </si>
  <si>
    <t>+254773105086</t>
  </si>
  <si>
    <t>+254720673569</t>
  </si>
  <si>
    <t>+254783628078</t>
  </si>
  <si>
    <t>+254792852608</t>
  </si>
  <si>
    <t>+254712997118</t>
  </si>
  <si>
    <t>+254797139342</t>
  </si>
  <si>
    <t>+254715188896</t>
  </si>
  <si>
    <t>+254796289967</t>
  </si>
  <si>
    <t>+254751511173</t>
  </si>
  <si>
    <t>+254766362529</t>
  </si>
  <si>
    <t>+254749948811</t>
  </si>
  <si>
    <t>+254795597990</t>
  </si>
  <si>
    <t>+254712439236</t>
  </si>
  <si>
    <t>+254724233726</t>
  </si>
  <si>
    <t>+254793847754</t>
  </si>
  <si>
    <t>+254760745065</t>
  </si>
  <si>
    <t>+254776461427</t>
  </si>
  <si>
    <t>+254784432435</t>
  </si>
  <si>
    <t>+254753896838</t>
  </si>
  <si>
    <t>+254751557617</t>
  </si>
  <si>
    <t>+254798638362</t>
  </si>
  <si>
    <t>+254730969960</t>
  </si>
  <si>
    <t>+254795372946</t>
  </si>
  <si>
    <t>+254759308271</t>
  </si>
  <si>
    <t>+254767425142</t>
  </si>
  <si>
    <t>+254736306094</t>
  </si>
  <si>
    <t>+254759723652</t>
  </si>
  <si>
    <t>+254757296922</t>
  </si>
  <si>
    <t>+254722141842</t>
  </si>
  <si>
    <t>+254772859468</t>
  </si>
  <si>
    <t>+254725334132</t>
  </si>
  <si>
    <t>+254789969820</t>
  </si>
  <si>
    <t>+254787465149</t>
  </si>
  <si>
    <t>+254730271400</t>
  </si>
  <si>
    <t>+254753907232</t>
  </si>
  <si>
    <t>+254719388426</t>
  </si>
  <si>
    <t>+254759698044</t>
  </si>
  <si>
    <t>+254797769593</t>
  </si>
  <si>
    <t>+254763672624</t>
  </si>
  <si>
    <t>+254792190398</t>
  </si>
  <si>
    <t>+254783351598</t>
  </si>
  <si>
    <t>+254741880645</t>
  </si>
  <si>
    <t>+254741793412</t>
  </si>
  <si>
    <t>+254756385400</t>
  </si>
  <si>
    <t>+254763650768</t>
  </si>
  <si>
    <t>+254752412425</t>
  </si>
  <si>
    <t>+254715367794</t>
  </si>
  <si>
    <t>+254733600610</t>
  </si>
  <si>
    <t>+254755231820</t>
  </si>
  <si>
    <t>+254738611506</t>
  </si>
  <si>
    <t>+254758882224</t>
  </si>
  <si>
    <t>+254762461742</t>
  </si>
  <si>
    <t>+254748701469</t>
  </si>
  <si>
    <t>+254785161526</t>
  </si>
  <si>
    <t>+254735712421</t>
  </si>
  <si>
    <t>+254748842382</t>
  </si>
  <si>
    <t>+254718466762</t>
  </si>
  <si>
    <t>+254719396169</t>
  </si>
  <si>
    <t>+254731239580</t>
  </si>
  <si>
    <t>+254740361819</t>
  </si>
  <si>
    <t>+254777711406</t>
  </si>
  <si>
    <t>+254746799326</t>
  </si>
  <si>
    <t>+254747932933</t>
  </si>
  <si>
    <t>+254783562197</t>
  </si>
  <si>
    <t>+254757478589</t>
  </si>
  <si>
    <t>+254798659760</t>
  </si>
  <si>
    <t>+254767378909</t>
  </si>
  <si>
    <t>+254785467167</t>
  </si>
  <si>
    <t>+254737864304</t>
  </si>
  <si>
    <t>+254722486280</t>
  </si>
  <si>
    <t>+254766180333</t>
  </si>
  <si>
    <t>+254710652893</t>
  </si>
  <si>
    <t>+254799175458</t>
  </si>
  <si>
    <t>+254798305851</t>
  </si>
  <si>
    <t>+254727354202</t>
  </si>
  <si>
    <t>+254714719466</t>
  </si>
  <si>
    <t>+254788938632</t>
  </si>
  <si>
    <t>+254753103317</t>
  </si>
  <si>
    <t>+254788942041</t>
  </si>
  <si>
    <t>+254723685005</t>
  </si>
  <si>
    <t>+254719758995</t>
  </si>
  <si>
    <t>+254761201385</t>
  </si>
  <si>
    <t>+254746473426</t>
  </si>
  <si>
    <t>+254741158303</t>
  </si>
  <si>
    <t>+254718705249</t>
  </si>
  <si>
    <t>+254793990777</t>
  </si>
  <si>
    <t>+254739356829</t>
  </si>
  <si>
    <t>+254798853883</t>
  </si>
  <si>
    <t>+254748141069</t>
  </si>
  <si>
    <t>+254736157797</t>
  </si>
  <si>
    <t>+254734656382</t>
  </si>
  <si>
    <t>+254716489758</t>
  </si>
  <si>
    <t>+254764607684</t>
  </si>
  <si>
    <t>+254764231412</t>
  </si>
  <si>
    <t>+254739763752</t>
  </si>
  <si>
    <t>+254791615258</t>
  </si>
  <si>
    <t>+254762985471</t>
  </si>
  <si>
    <t>+254776168669</t>
  </si>
  <si>
    <t>+254731257380</t>
  </si>
  <si>
    <t>+254783111008</t>
  </si>
  <si>
    <t>+254757672254</t>
  </si>
  <si>
    <t>+254778435374</t>
  </si>
  <si>
    <t>+254721437036</t>
  </si>
  <si>
    <t>+254725750847</t>
  </si>
  <si>
    <t>+254726200484</t>
  </si>
  <si>
    <t>+254715307857</t>
  </si>
  <si>
    <t>+254725972936</t>
  </si>
  <si>
    <t>+254737741548</t>
  </si>
  <si>
    <t>+254749166731</t>
  </si>
  <si>
    <t>+254725278246</t>
  </si>
  <si>
    <t>+254746276350</t>
  </si>
  <si>
    <t>+254756947884</t>
  </si>
  <si>
    <t>+254740620781</t>
  </si>
  <si>
    <t>+254747208463</t>
  </si>
  <si>
    <t>+254737832146</t>
  </si>
  <si>
    <t>+254736976333</t>
  </si>
  <si>
    <t>+254740216774</t>
  </si>
  <si>
    <t>+254753237451</t>
  </si>
  <si>
    <t>+254777932847</t>
  </si>
  <si>
    <t>+254719476952</t>
  </si>
  <si>
    <t>+254751780656</t>
  </si>
  <si>
    <t>+254727230021</t>
  </si>
  <si>
    <t>+254727488021</t>
  </si>
  <si>
    <t>+254719389945</t>
  </si>
  <si>
    <t>+254758639317</t>
  </si>
  <si>
    <t>+254780969332</t>
  </si>
  <si>
    <t>+254748685725</t>
  </si>
  <si>
    <t>+254761410801</t>
  </si>
  <si>
    <t>+254765143985</t>
  </si>
  <si>
    <t>+254752242424</t>
  </si>
  <si>
    <t>+254718636830</t>
  </si>
  <si>
    <t>+254778566318</t>
  </si>
  <si>
    <t>+254771666537</t>
  </si>
  <si>
    <t>+254728996745</t>
  </si>
  <si>
    <t>+254775897919</t>
  </si>
  <si>
    <t>+254746764528</t>
  </si>
  <si>
    <t>+254761369416</t>
  </si>
  <si>
    <t>+254783768857</t>
  </si>
  <si>
    <t>+254775668302</t>
  </si>
  <si>
    <t>+254726264915</t>
  </si>
  <si>
    <t>+254758714513</t>
  </si>
  <si>
    <t>+254781209445</t>
  </si>
  <si>
    <t>+254721695089</t>
  </si>
  <si>
    <t>+254754856998</t>
  </si>
  <si>
    <t>+254730763832</t>
  </si>
  <si>
    <t>+254790311371</t>
  </si>
  <si>
    <t>+254761771060</t>
  </si>
  <si>
    <t>+254718220528</t>
  </si>
  <si>
    <t>+254781915374</t>
  </si>
  <si>
    <t>+254782915143</t>
  </si>
  <si>
    <t>+254744396743</t>
  </si>
  <si>
    <t>+254745974188</t>
  </si>
  <si>
    <t>+254714454311</t>
  </si>
  <si>
    <t>+254720444685</t>
  </si>
  <si>
    <t>+254747889364</t>
  </si>
  <si>
    <t>+254726812628</t>
  </si>
  <si>
    <t>+254717887089</t>
  </si>
  <si>
    <t>+254711338006</t>
  </si>
  <si>
    <t>+254749515518</t>
  </si>
  <si>
    <t>+254776460069</t>
  </si>
  <si>
    <t>+254799154384</t>
  </si>
  <si>
    <t>+254746445274</t>
  </si>
  <si>
    <t>+254746962824</t>
  </si>
  <si>
    <t>+254753422115</t>
  </si>
  <si>
    <t>+254720242796</t>
  </si>
  <si>
    <t>+254746983331</t>
  </si>
  <si>
    <t>+254768127885</t>
  </si>
  <si>
    <t>+254721684144</t>
  </si>
  <si>
    <t>+254724320034</t>
  </si>
  <si>
    <t>+254728820368</t>
  </si>
  <si>
    <t>+254723824591</t>
  </si>
  <si>
    <t>+254745758206</t>
  </si>
  <si>
    <t>+254770814285</t>
  </si>
  <si>
    <t>+254783751712</t>
  </si>
  <si>
    <t>+254790689895</t>
  </si>
  <si>
    <t>+254720223392</t>
  </si>
  <si>
    <t>+254726555319</t>
  </si>
  <si>
    <t>+254758876695</t>
  </si>
  <si>
    <t>+254728502230</t>
  </si>
  <si>
    <t>+254729824721</t>
  </si>
  <si>
    <t>+254766148369</t>
  </si>
  <si>
    <t>+254712652869</t>
  </si>
  <si>
    <t>+254777718935</t>
  </si>
  <si>
    <t>+254766581668</t>
  </si>
  <si>
    <t>+254776364955</t>
  </si>
  <si>
    <t>+254779772945</t>
  </si>
  <si>
    <t>+254772145331</t>
  </si>
  <si>
    <t>+254795346861</t>
  </si>
  <si>
    <t>+254766338116</t>
  </si>
  <si>
    <t>+254767483042</t>
  </si>
  <si>
    <t>+254732318789</t>
  </si>
  <si>
    <t>+254792444172</t>
  </si>
  <si>
    <t>+254766928285</t>
  </si>
  <si>
    <t>+254711964820</t>
  </si>
  <si>
    <t>+254740982417</t>
  </si>
  <si>
    <t>+254790952871</t>
  </si>
  <si>
    <t>+254765953975</t>
  </si>
  <si>
    <t>+254779430955</t>
  </si>
  <si>
    <t>+254732112361</t>
  </si>
  <si>
    <t>+254794765447</t>
  </si>
  <si>
    <t>+254743685665</t>
  </si>
  <si>
    <t>+254798556432</t>
  </si>
  <si>
    <t>+254736617936</t>
  </si>
  <si>
    <t>+254788712049</t>
  </si>
  <si>
    <t>+254721208647</t>
  </si>
  <si>
    <t>+254759384706</t>
  </si>
  <si>
    <t>+254736346955</t>
  </si>
  <si>
    <t>+254789177677</t>
  </si>
  <si>
    <t>+254789119387</t>
  </si>
  <si>
    <t>+254781232104</t>
  </si>
  <si>
    <t>+254741926731</t>
  </si>
  <si>
    <t>+254774920475</t>
  </si>
  <si>
    <t>+254719367867</t>
  </si>
  <si>
    <t>+254735464786</t>
  </si>
  <si>
    <t>+254712976600</t>
  </si>
  <si>
    <t>+254731644091</t>
  </si>
  <si>
    <t>+254760468094</t>
  </si>
  <si>
    <t>+254724787188</t>
  </si>
  <si>
    <t>+254752186164</t>
  </si>
  <si>
    <t>+254794679893</t>
  </si>
  <si>
    <t>+254763825948</t>
  </si>
  <si>
    <t>+254780103461</t>
  </si>
  <si>
    <t>+254748583882</t>
  </si>
  <si>
    <t>+254739618596</t>
  </si>
  <si>
    <t>+254741502992</t>
  </si>
  <si>
    <t>+254763302546</t>
  </si>
  <si>
    <t>+254770829871</t>
  </si>
  <si>
    <t>+254729258011</t>
  </si>
  <si>
    <t>+254782428011</t>
  </si>
  <si>
    <t>+254782538497</t>
  </si>
  <si>
    <t>+254743230624</t>
  </si>
  <si>
    <t>+254715633955</t>
  </si>
  <si>
    <t>+254774975319</t>
  </si>
  <si>
    <t>+254710107596</t>
  </si>
  <si>
    <t>+254767353488</t>
  </si>
  <si>
    <t>+254733462718</t>
  </si>
  <si>
    <t>+254799365696</t>
  </si>
  <si>
    <t>+254711269851</t>
  </si>
  <si>
    <t>+254770756926</t>
  </si>
  <si>
    <t>+254745338340</t>
  </si>
  <si>
    <t>+254727335414</t>
  </si>
  <si>
    <t>+254719724369</t>
  </si>
  <si>
    <t>+254771889533</t>
  </si>
  <si>
    <t>+254743119815</t>
  </si>
  <si>
    <t>+254745772179</t>
  </si>
  <si>
    <t>+254799237172</t>
  </si>
  <si>
    <t>+254760872994</t>
  </si>
  <si>
    <t>+254788134692</t>
  </si>
  <si>
    <t>+254781407885</t>
  </si>
  <si>
    <t>+254772523076</t>
  </si>
  <si>
    <t>+254742406838</t>
  </si>
  <si>
    <t>+254785333510</t>
  </si>
  <si>
    <t>+254764385126</t>
  </si>
  <si>
    <t>+254780292894</t>
  </si>
  <si>
    <t>+254743633732</t>
  </si>
  <si>
    <t>+254739759561</t>
  </si>
  <si>
    <t>+254784702727</t>
  </si>
  <si>
    <t>+254764152300</t>
  </si>
  <si>
    <t>+254763996326</t>
  </si>
  <si>
    <t>+254788172135</t>
  </si>
  <si>
    <t>+254714385406</t>
  </si>
  <si>
    <t>+254757452223</t>
  </si>
  <si>
    <t>+254771347719</t>
  </si>
  <si>
    <t>+254747946751</t>
  </si>
  <si>
    <t>+254733796505</t>
  </si>
  <si>
    <t>+254784991904</t>
  </si>
  <si>
    <t>+254718261906</t>
  </si>
  <si>
    <t>+254792687036</t>
  </si>
  <si>
    <t>+254790532335</t>
  </si>
  <si>
    <t>+254715207823</t>
  </si>
  <si>
    <t>+254793183091</t>
  </si>
  <si>
    <t>+254758171736</t>
  </si>
  <si>
    <t>+254799139670</t>
  </si>
  <si>
    <t>+254796323890</t>
  </si>
  <si>
    <t>+254744689608</t>
  </si>
  <si>
    <t>+254768888658</t>
  </si>
  <si>
    <t>+254729298385</t>
  </si>
  <si>
    <t>+254737865507</t>
  </si>
  <si>
    <t>+254763605450</t>
  </si>
  <si>
    <t>+254744181900</t>
  </si>
  <si>
    <t>+254741766941</t>
  </si>
  <si>
    <t>+254761744717</t>
  </si>
  <si>
    <t>+254774135676</t>
  </si>
  <si>
    <t>+254796757917</t>
  </si>
  <si>
    <t>+254756139940</t>
  </si>
  <si>
    <t>+254799645827</t>
  </si>
  <si>
    <t>+254782360484</t>
  </si>
  <si>
    <t>+254773874977</t>
  </si>
  <si>
    <t>+254775496579</t>
  </si>
  <si>
    <t>+254744915405</t>
  </si>
  <si>
    <t>+254749212795</t>
  </si>
  <si>
    <t>+254717717397</t>
  </si>
  <si>
    <t>+254732709080</t>
  </si>
  <si>
    <t>+254721753921</t>
  </si>
  <si>
    <t>+254721695402</t>
  </si>
  <si>
    <t>+254753512152</t>
  </si>
  <si>
    <t>+254784755620</t>
  </si>
  <si>
    <t>+254740763659</t>
  </si>
  <si>
    <t>+254724827593</t>
  </si>
  <si>
    <t>+254717616325</t>
  </si>
  <si>
    <t>+254749126155</t>
  </si>
  <si>
    <t>+254729620197</t>
  </si>
  <si>
    <t>+254737790619</t>
  </si>
  <si>
    <t>+254750596025</t>
  </si>
  <si>
    <t>+254732515787</t>
  </si>
  <si>
    <t>+254738267489</t>
  </si>
  <si>
    <t>+254762102785</t>
  </si>
  <si>
    <t>+254712289152</t>
  </si>
  <si>
    <t>+254753819308</t>
  </si>
  <si>
    <t>+254789809970</t>
  </si>
  <si>
    <t>+254741775252</t>
  </si>
  <si>
    <t>+254758789058</t>
  </si>
  <si>
    <t>+254742457309</t>
  </si>
  <si>
    <t>+254755222300</t>
  </si>
  <si>
    <t>+254761330943</t>
  </si>
  <si>
    <t>+254763172131</t>
  </si>
  <si>
    <t>+254710196527</t>
  </si>
  <si>
    <t>+254729273234</t>
  </si>
  <si>
    <t>+254740994046</t>
  </si>
  <si>
    <t>+254710538764</t>
  </si>
  <si>
    <t>+254716430650</t>
  </si>
  <si>
    <t>+254797508101</t>
  </si>
  <si>
    <t>+254724453645</t>
  </si>
  <si>
    <t>+254732857319</t>
  </si>
  <si>
    <t>+254768864775</t>
  </si>
  <si>
    <t>+254764834218</t>
  </si>
  <si>
    <t>+254721675561</t>
  </si>
  <si>
    <t>+254721867994</t>
  </si>
  <si>
    <t>+254711400419</t>
  </si>
  <si>
    <t>+254792722924</t>
  </si>
  <si>
    <t>+254722196628</t>
  </si>
  <si>
    <t>+254774449692</t>
  </si>
  <si>
    <t>+254798769942</t>
  </si>
  <si>
    <t>+254772319178</t>
  </si>
  <si>
    <t>+254764883076</t>
  </si>
  <si>
    <t>+254733699463</t>
  </si>
  <si>
    <t>+254777366397</t>
  </si>
  <si>
    <t>+254794110616</t>
  </si>
  <si>
    <t>+254786416973</t>
  </si>
  <si>
    <t>+254799479258</t>
  </si>
  <si>
    <t>+254759892933</t>
  </si>
  <si>
    <t>+254755182396</t>
  </si>
  <si>
    <t>+254738269098</t>
  </si>
  <si>
    <t>+254741511950</t>
  </si>
  <si>
    <t>+254724529314</t>
  </si>
  <si>
    <t>+254770861042</t>
  </si>
  <si>
    <t>+254762328393</t>
  </si>
  <si>
    <t>+254742641707</t>
  </si>
  <si>
    <t>+254725217841</t>
  </si>
  <si>
    <t>+254716957676</t>
  </si>
  <si>
    <t>+254716379015</t>
  </si>
  <si>
    <t>+254797473704</t>
  </si>
  <si>
    <t>+254784242404</t>
  </si>
  <si>
    <t>+254778650339</t>
  </si>
  <si>
    <t>+254749615708</t>
  </si>
  <si>
    <t>+254720675832</t>
  </si>
  <si>
    <t>+254750658846</t>
  </si>
  <si>
    <t>+254788575299</t>
  </si>
  <si>
    <t>+254775554767</t>
  </si>
  <si>
    <t>+254789810205</t>
  </si>
  <si>
    <t>+254772540812</t>
  </si>
  <si>
    <t>+254794475929</t>
  </si>
  <si>
    <t>+254796343748</t>
  </si>
  <si>
    <t>+254728565607</t>
  </si>
  <si>
    <t>+254773483364</t>
  </si>
  <si>
    <t>+254750191453</t>
  </si>
  <si>
    <t>+254755734555</t>
  </si>
  <si>
    <t>+254742987306</t>
  </si>
  <si>
    <t>+254710310986</t>
  </si>
  <si>
    <t>+254758300419</t>
  </si>
  <si>
    <t>+254763932760</t>
  </si>
  <si>
    <t>+254754550217</t>
  </si>
  <si>
    <t>+254790183765</t>
  </si>
  <si>
    <t>+254752394382</t>
  </si>
  <si>
    <t>+254789430776</t>
  </si>
  <si>
    <t>+254754161193</t>
  </si>
  <si>
    <t>+254794451621</t>
  </si>
  <si>
    <t>+254720214385</t>
  </si>
  <si>
    <t>+254720704848</t>
  </si>
  <si>
    <t>+254799978331</t>
  </si>
  <si>
    <t>+254768706158</t>
  </si>
  <si>
    <t>+254714699910</t>
  </si>
  <si>
    <t>+254751218740</t>
  </si>
  <si>
    <t>+254784708804</t>
  </si>
  <si>
    <t>+254791589218</t>
  </si>
  <si>
    <t>+254780329778</t>
  </si>
  <si>
    <t>+254727992663</t>
  </si>
  <si>
    <t>+254728575424</t>
  </si>
  <si>
    <t>+254734309841</t>
  </si>
  <si>
    <t>+254730310536</t>
  </si>
  <si>
    <t>+254712917830</t>
  </si>
  <si>
    <t>+254763526477</t>
  </si>
  <si>
    <t>+254716910313</t>
  </si>
  <si>
    <t>+254717410563</t>
  </si>
  <si>
    <t>+254792801039</t>
  </si>
  <si>
    <t>+254785129623</t>
  </si>
  <si>
    <t>+254774700606</t>
  </si>
  <si>
    <t>+254781335265</t>
  </si>
  <si>
    <t>+254794987193</t>
  </si>
  <si>
    <t>+254711473913</t>
  </si>
  <si>
    <t>+254772275840</t>
  </si>
  <si>
    <t>+254737721026</t>
  </si>
  <si>
    <t>+254789510091</t>
  </si>
  <si>
    <t>+254729668214</t>
  </si>
  <si>
    <t>+254770730131</t>
  </si>
  <si>
    <t>+254798208448</t>
  </si>
  <si>
    <t>+254790961781</t>
  </si>
  <si>
    <t>+254717156609</t>
  </si>
  <si>
    <t>+254780562485</t>
  </si>
  <si>
    <t>+254750274565</t>
  </si>
  <si>
    <t>+254769586428</t>
  </si>
  <si>
    <t>+254736530779</t>
  </si>
  <si>
    <t>+254780550134</t>
  </si>
  <si>
    <t>+254796473333</t>
  </si>
  <si>
    <t>+254787158108</t>
  </si>
  <si>
    <t>+254793837315</t>
  </si>
  <si>
    <t>+254748680760</t>
  </si>
  <si>
    <t>+254745524753</t>
  </si>
  <si>
    <t>+254760641779</t>
  </si>
  <si>
    <t>+254719418706</t>
  </si>
  <si>
    <t>+254782645119</t>
  </si>
  <si>
    <t>+254773890311</t>
  </si>
  <si>
    <t>+254759155174</t>
  </si>
  <si>
    <t>+254796277689</t>
  </si>
  <si>
    <t>+254721213323</t>
  </si>
  <si>
    <t>+254725569561</t>
  </si>
  <si>
    <t>+254787313572</t>
  </si>
  <si>
    <t>+254784557147</t>
  </si>
  <si>
    <t>+254738983734</t>
  </si>
  <si>
    <t>+254725394096</t>
  </si>
  <si>
    <t>+254719814247</t>
  </si>
  <si>
    <t>+254726312813</t>
  </si>
  <si>
    <t>+254735286810</t>
  </si>
  <si>
    <t>+254727787967</t>
  </si>
  <si>
    <t>+254763982209</t>
  </si>
  <si>
    <t>+254737158754</t>
  </si>
  <si>
    <t>+254799765083</t>
  </si>
  <si>
    <t>+254748934774</t>
  </si>
  <si>
    <t>+254737323205</t>
  </si>
  <si>
    <t>+254765283265</t>
  </si>
  <si>
    <t>+254729185481</t>
  </si>
  <si>
    <t>+254775780245</t>
  </si>
  <si>
    <t>+254798700210</t>
  </si>
  <si>
    <t>+254710815728</t>
  </si>
  <si>
    <t>+254741547001</t>
  </si>
  <si>
    <t>+254730315983</t>
  </si>
  <si>
    <t>+254790964417</t>
  </si>
  <si>
    <t>+254750452992</t>
  </si>
  <si>
    <t>+254718536808</t>
  </si>
  <si>
    <t>+254722776938</t>
  </si>
  <si>
    <t>+254766840616</t>
  </si>
  <si>
    <t>+254724942711</t>
  </si>
  <si>
    <t>+254732452132</t>
  </si>
  <si>
    <t>+254718618171</t>
  </si>
  <si>
    <t>+254775797678</t>
  </si>
  <si>
    <t>+254745244348</t>
  </si>
  <si>
    <t>+254762157003</t>
  </si>
  <si>
    <t>+254734604445</t>
  </si>
  <si>
    <t>+254785606651</t>
  </si>
  <si>
    <t>+254793380081</t>
  </si>
  <si>
    <t>+254762484774</t>
  </si>
  <si>
    <t>+254757691595</t>
  </si>
  <si>
    <t>+254789976623</t>
  </si>
  <si>
    <t>+254730756337</t>
  </si>
  <si>
    <t>+254759810147</t>
  </si>
  <si>
    <t>+254757790741</t>
  </si>
  <si>
    <t>+254796682246</t>
  </si>
  <si>
    <t>+254781279890</t>
  </si>
  <si>
    <t>+254715682617</t>
  </si>
  <si>
    <t>+254727111861</t>
  </si>
  <si>
    <t>+254792128467</t>
  </si>
  <si>
    <t>+254798767358</t>
  </si>
  <si>
    <t>+254779528973</t>
  </si>
  <si>
    <t>+254739731311</t>
  </si>
  <si>
    <t>+254789723932</t>
  </si>
  <si>
    <t>+254754165558</t>
  </si>
  <si>
    <t>+254754187758</t>
  </si>
  <si>
    <t>+254712136438</t>
  </si>
  <si>
    <t>+254798697894</t>
  </si>
  <si>
    <t>+254799515830</t>
  </si>
  <si>
    <t>+254794134873</t>
  </si>
  <si>
    <t>+254748830321</t>
  </si>
  <si>
    <t>+254734243180</t>
  </si>
  <si>
    <t>+254754380588</t>
  </si>
  <si>
    <t>+254733888486</t>
  </si>
  <si>
    <t>+254776220707</t>
  </si>
  <si>
    <t>+254711638031</t>
  </si>
  <si>
    <t>+254739309490</t>
  </si>
  <si>
    <t>+254725190793</t>
  </si>
  <si>
    <t>+254762875796</t>
  </si>
  <si>
    <t>+254798842411</t>
  </si>
  <si>
    <t>+254720241873</t>
  </si>
  <si>
    <t>+254744908629</t>
  </si>
  <si>
    <t>+254787965721</t>
  </si>
  <si>
    <t>+254789629276</t>
  </si>
  <si>
    <t>+254727828483</t>
  </si>
  <si>
    <t>+254741433211</t>
  </si>
  <si>
    <t>+254759619799</t>
  </si>
  <si>
    <t>+254791528789</t>
  </si>
  <si>
    <t>+254720991515</t>
  </si>
  <si>
    <t>+254770276079</t>
  </si>
  <si>
    <t>+254716991358</t>
  </si>
  <si>
    <t>+254782364952</t>
  </si>
  <si>
    <t>+254777488865</t>
  </si>
  <si>
    <t>+254771701912</t>
  </si>
  <si>
    <t>+254779763604</t>
  </si>
  <si>
    <t>+254755718356</t>
  </si>
  <si>
    <t>+254717291727</t>
  </si>
  <si>
    <t>+254781375501</t>
  </si>
  <si>
    <t>+254720749625</t>
  </si>
  <si>
    <t>+254733579781</t>
  </si>
  <si>
    <t>+254724362029</t>
  </si>
  <si>
    <t>+254737221076</t>
  </si>
  <si>
    <t>+254737945450</t>
  </si>
  <si>
    <t>+254746443374</t>
  </si>
  <si>
    <t>+254760734234</t>
  </si>
  <si>
    <t>+254719260176</t>
  </si>
  <si>
    <t>+254744561285</t>
  </si>
  <si>
    <t>+254715585029</t>
  </si>
  <si>
    <t>+254765619736</t>
  </si>
  <si>
    <t>+254781874797</t>
  </si>
  <si>
    <t>+254750427093</t>
  </si>
  <si>
    <t>+254721272203</t>
  </si>
  <si>
    <t>+254746907917</t>
  </si>
  <si>
    <t>+254713541924</t>
  </si>
  <si>
    <t>+254784777197</t>
  </si>
  <si>
    <t>+254744640142</t>
  </si>
  <si>
    <t>+254736374944</t>
  </si>
  <si>
    <t>+254797176843</t>
  </si>
  <si>
    <t>+254788250694</t>
  </si>
  <si>
    <t>+254790188892</t>
  </si>
  <si>
    <t>+254752954234</t>
  </si>
  <si>
    <t>+254727138691</t>
  </si>
  <si>
    <t>+254762328198</t>
  </si>
  <si>
    <t>+254724273217</t>
  </si>
  <si>
    <t>+254746866525</t>
  </si>
  <si>
    <t>Count of Patient ID</t>
  </si>
  <si>
    <t>(blank)</t>
  </si>
  <si>
    <t>Grand Total</t>
  </si>
  <si>
    <t>Total Bill Amount</t>
  </si>
  <si>
    <t>Number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</si>
</sst>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4" xfId="0" applyBorder="1"/>
    <xf numFmtId="0" fontId="0" fillId="0" borderId="0" xfId="0" applyNumberFormat="1"/>
    <xf numFmtId="0" fontId="0" fillId="0" borderId="0" xfId="0" pivotButton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5" xfId="0" applyBorder="1"/>
    <xf numFmtId="0" fontId="1" fillId="0" borderId="0" xfId="0" applyFont="1" applyBorder="1"/>
  </cellXfs>
  <cellStyles count="1">
    <cellStyle name="Normal" xfId="0" builtinId="0"/>
  </cellStyles>
  <dxfs count="25"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 patternType="solid">
          <bgColor rgb="FFC0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 patternType="solid">
          <bgColor rgb="FFC0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yyyy\-mm\-dd"/>
    </dxf>
    <dxf>
      <alignment horizontal="general" vertical="bottom" textRotation="0" wrapText="1" indent="0" justifyLastLine="0" shrinkToFit="0" readingOrder="0"/>
    </dxf>
    <dxf>
      <border outline="0">
        <right style="thin">
          <color rgb="FF00000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theme="1"/>
      </font>
      <fill>
        <patternFill patternType="solid"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 patternType="solid">
          <bgColor rgb="FFC0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00B050"/>
        </patternFill>
      </fill>
    </dxf>
    <dxf>
      <font>
        <color theme="1"/>
      </font>
      <fill>
        <patternFill patternType="solid">
          <bgColor rgb="FFC000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15</xdr:col>
      <xdr:colOff>285750</xdr:colOff>
      <xdr:row>0</xdr:row>
      <xdr:rowOff>0</xdr:rowOff>
    </xdr:from>
    <xdr:to>
      <xdr:col>18</xdr:col>
      <xdr:colOff>285750</xdr:colOff>
      <xdr:row>23</xdr:row>
      <xdr:rowOff>323850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2" name="Diagnosis">
              <a:extLst>
                <a:ext uri="{FF2B5EF4-FFF2-40B4-BE49-F238E27FC236}">
                  <a16:creationId xmlns:a16="http://schemas.microsoft.com/office/drawing/2014/main" id="{C92C6B76-8154-2CDA-3FB9-2969FE2BDE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agnosi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40250" y="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54.705153587965" createdVersion="8" refreshedVersion="8" minRefreshableVersion="3" recordCount="673" xr:uid="{FA2CC5FC-B938-4019-B833-2B1C98759D8F}">
  <cacheSource type="worksheet">
    <worksheetSource ref="A1:O1048576" sheet="Sheet1"/>
  </cacheSource>
  <cacheFields count="15">
    <cacheField name="Patient ID" numFmtId="0">
      <sharedItems containsString="0" containsBlank="1" containsNumber="1" containsInteger="1" minValue="1022" maxValue="9991" count="673">
        <n v="6892"/>
        <n v="6413"/>
        <n v="4073"/>
        <n v="9754"/>
        <n v="6382"/>
        <n v="5961"/>
        <n v="5661"/>
        <n v="9297"/>
        <n v="7884"/>
        <n v="8654"/>
        <n v="4921"/>
        <n v="6550"/>
        <n v="2227"/>
        <n v="9941"/>
        <n v="2152"/>
        <n v="2994"/>
        <n v="9075"/>
        <n v="3590"/>
        <n v="4229"/>
        <n v="3491"/>
        <n v="1428"/>
        <n v="9656"/>
        <n v="4473"/>
        <n v="6598"/>
        <n v="1816"/>
        <n v="6378"/>
        <n v="4382"/>
        <n v="3493"/>
        <n v="6661"/>
        <n v="6895"/>
        <n v="5436"/>
        <n v="1576"/>
        <n v="1268"/>
        <n v="2638"/>
        <n v="8556"/>
        <n v="5098"/>
        <n v="3171"/>
        <n v="4379"/>
        <n v="2300"/>
        <n v="9838"/>
        <n v="4027"/>
        <n v="1335"/>
        <n v="5258"/>
        <n v="6651"/>
        <n v="3182"/>
        <n v="1558"/>
        <n v="2818"/>
        <n v="9508"/>
        <n v="3869"/>
        <n v="8286"/>
        <n v="9078"/>
        <n v="3361"/>
        <n v="1135"/>
        <n v="7717"/>
        <n v="9738"/>
        <n v="1832"/>
        <n v="6720"/>
        <n v="8247"/>
        <n v="1330"/>
        <n v="9392"/>
        <n v="5686"/>
        <n v="4334"/>
        <n v="3018"/>
        <n v="9026"/>
        <n v="6586"/>
        <n v="4130"/>
        <n v="9452"/>
        <n v="4282"/>
        <n v="3980"/>
        <n v="8412"/>
        <n v="7045"/>
        <n v="4467"/>
        <n v="6662"/>
        <n v="1443"/>
        <n v="5174"/>
        <n v="3232"/>
        <n v="5254"/>
        <n v="6594"/>
        <n v="9888"/>
        <n v="2195"/>
        <n v="9403"/>
        <n v="4731"/>
        <n v="7746"/>
        <n v="9050"/>
        <n v="7521"/>
        <n v="7535"/>
        <n v="3273"/>
        <n v="8196"/>
        <n v="3110"/>
        <n v="1367"/>
        <n v="3580"/>
        <n v="2393"/>
        <n v="5260"/>
        <n v="4725"/>
        <n v="1945"/>
        <n v="8057"/>
        <n v="7130"/>
        <n v="8348"/>
        <n v="8281"/>
        <n v="8677"/>
        <n v="3325"/>
        <n v="5868"/>
        <n v="5696"/>
        <n v="5649"/>
        <n v="6022"/>
        <n v="4086"/>
        <n v="4239"/>
        <n v="2264"/>
        <n v="5871"/>
        <n v="6179"/>
        <n v="1459"/>
        <n v="2136"/>
        <n v="5047"/>
        <n v="1699"/>
        <n v="5067"/>
        <n v="1022"/>
        <n v="8502"/>
        <n v="6208"/>
        <n v="3902"/>
        <n v="1902"/>
        <n v="1767"/>
        <n v="7870"/>
        <n v="1809"/>
        <n v="8125"/>
        <n v="7625"/>
        <n v="1940"/>
        <n v="6017"/>
        <n v="1798"/>
        <n v="2315"/>
        <n v="6663"/>
        <n v="7549"/>
        <n v="5136"/>
        <n v="7570"/>
        <n v="1215"/>
        <n v="7189"/>
        <n v="6362"/>
        <n v="4298"/>
        <n v="8337"/>
        <n v="6365"/>
        <n v="9071"/>
        <n v="9179"/>
        <n v="9259"/>
        <n v="5943"/>
        <n v="1804"/>
        <n v="6346"/>
        <n v="5946"/>
        <n v="4931"/>
        <n v="4858"/>
        <n v="3996"/>
        <n v="9579"/>
        <n v="8793"/>
        <n v="8046"/>
        <n v="1254"/>
        <n v="1882"/>
        <n v="7922"/>
        <n v="3793"/>
        <n v="7132"/>
        <n v="2950"/>
        <n v="1678"/>
        <n v="6916"/>
        <n v="4017"/>
        <n v="9896"/>
        <n v="3064"/>
        <n v="5703"/>
        <n v="2334"/>
        <n v="8447"/>
        <n v="5176"/>
        <n v="6398"/>
        <n v="3215"/>
        <n v="9388"/>
        <n v="9373"/>
        <n v="8299"/>
        <n v="4943"/>
        <n v="3407"/>
        <n v="2178"/>
        <n v="8604"/>
        <n v="8179"/>
        <n v="7131"/>
        <n v="3638"/>
        <n v="3445"/>
        <n v="5199"/>
        <n v="2618"/>
        <n v="6694"/>
        <n v="4515"/>
        <n v="4306"/>
        <n v="3562"/>
        <n v="2789"/>
        <n v="7985"/>
        <n v="8326"/>
        <n v="6989"/>
        <n v="6784"/>
        <n v="9963"/>
        <n v="4174"/>
        <n v="5505"/>
        <n v="9208"/>
        <n v="3600"/>
        <n v="6606"/>
        <n v="7725"/>
        <n v="7537"/>
        <n v="7297"/>
        <n v="1968"/>
        <n v="6360"/>
        <n v="8421"/>
        <n v="9013"/>
        <n v="9460"/>
        <n v="1621"/>
        <n v="3031"/>
        <n v="2478"/>
        <n v="6868"/>
        <n v="2586"/>
        <n v="1811"/>
        <n v="3474"/>
        <n v="8169"/>
        <n v="7201"/>
        <n v="5992"/>
        <n v="7876"/>
        <n v="1651"/>
        <n v="3809"/>
        <n v="4655"/>
        <n v="2302"/>
        <n v="3142"/>
        <n v="9637"/>
        <n v="7450"/>
        <n v="9743"/>
        <n v="2506"/>
        <n v="7864"/>
        <n v="8452"/>
        <n v="3949"/>
        <n v="9689"/>
        <n v="8327"/>
        <n v="4997"/>
        <n v="1589"/>
        <n v="7219"/>
        <n v="1541"/>
        <n v="8581"/>
        <n v="5251"/>
        <n v="2887"/>
        <n v="3687"/>
        <n v="2579"/>
        <n v="3576"/>
        <n v="3268"/>
        <n v="7047"/>
        <n v="2514"/>
        <n v="8587"/>
        <n v="6195"/>
        <n v="9405"/>
        <n v="2704"/>
        <n v="4712"/>
        <n v="3128"/>
        <n v="8918"/>
        <n v="9991"/>
        <n v="6253"/>
        <n v="5139"/>
        <n v="3137"/>
        <n v="9604"/>
        <n v="9858"/>
        <n v="1857"/>
        <n v="7740"/>
        <n v="3725"/>
        <n v="2599"/>
        <n v="1578"/>
        <n v="4536"/>
        <n v="3179"/>
        <n v="3606"/>
        <n v="3637"/>
        <n v="5004"/>
        <n v="7252"/>
        <n v="9772"/>
        <n v="7368"/>
        <n v="8029"/>
        <n v="9155"/>
        <n v="4793"/>
        <n v="8686"/>
        <n v="5018"/>
        <n v="4256"/>
        <n v="8809"/>
        <n v="3705"/>
        <n v="1759"/>
        <n v="4641"/>
        <n v="2710"/>
        <n v="6745"/>
        <n v="2199"/>
        <n v="9304"/>
        <n v="7343"/>
        <n v="7161"/>
        <n v="8504"/>
        <n v="3239"/>
        <n v="5396"/>
        <n v="1730"/>
        <n v="4185"/>
        <n v="5404"/>
        <n v="2702"/>
        <n v="4819"/>
        <n v="9353"/>
        <n v="7509"/>
        <n v="5751"/>
        <n v="2471"/>
        <n v="2991"/>
        <n v="8255"/>
        <n v="2611"/>
        <n v="6950"/>
        <n v="4355"/>
        <n v="7507"/>
        <n v="4910"/>
        <n v="5882"/>
        <n v="6630"/>
        <n v="6666"/>
        <n v="1378"/>
        <n v="1871"/>
        <n v="7305"/>
        <n v="8533"/>
        <n v="2002"/>
        <n v="3601"/>
        <n v="5918"/>
        <n v="1331"/>
        <n v="8997"/>
        <n v="7362"/>
        <n v="4014"/>
        <n v="1309"/>
        <n v="9067"/>
        <n v="7906"/>
        <n v="1301"/>
        <n v="2155"/>
        <n v="1093"/>
        <n v="7300"/>
        <n v="8511"/>
        <n v="9556"/>
        <n v="3314"/>
        <n v="5597"/>
        <n v="9988"/>
        <n v="6217"/>
        <n v="8019"/>
        <n v="8090"/>
        <n v="9509"/>
        <n v="2695"/>
        <n v="8290"/>
        <n v="9771"/>
        <n v="2891"/>
        <n v="8128"/>
        <n v="8965"/>
        <n v="7945"/>
        <n v="2968"/>
        <n v="3312"/>
        <n v="7032"/>
        <n v="5310"/>
        <n v="4501"/>
        <n v="7358"/>
        <n v="4245"/>
        <n v="2218"/>
        <n v="1665"/>
        <n v="1210"/>
        <n v="9542"/>
        <n v="5736"/>
        <n v="4216"/>
        <n v="1303"/>
        <n v="7402"/>
        <n v="7185"/>
        <n v="9846"/>
        <n v="5182"/>
        <n v="9497"/>
        <n v="3415"/>
        <n v="3926"/>
        <n v="6635"/>
        <n v="2817"/>
        <n v="3478"/>
        <n v="5503"/>
        <n v="3420"/>
        <n v="1875"/>
        <n v="4752"/>
        <n v="6625"/>
        <n v="3246"/>
        <n v="5759"/>
        <n v="5401"/>
        <n v="9101"/>
        <n v="6973"/>
        <n v="4673"/>
        <n v="2047"/>
        <n v="7476"/>
        <n v="6006"/>
        <n v="7530"/>
        <n v="3959"/>
        <n v="9732"/>
        <n v="7016"/>
        <n v="9770"/>
        <n v="9647"/>
        <n v="8075"/>
        <n v="1464"/>
        <n v="5952"/>
        <n v="1916"/>
        <n v="5195"/>
        <n v="1248"/>
        <n v="6473"/>
        <n v="3517"/>
        <n v="8958"/>
        <n v="5410"/>
        <n v="2685"/>
        <n v="9726"/>
        <n v="4836"/>
        <n v="7827"/>
        <n v="7061"/>
        <n v="8094"/>
        <n v="8262"/>
        <n v="5738"/>
        <n v="7334"/>
        <n v="1782"/>
        <n v="6949"/>
        <n v="3384"/>
        <n v="7843"/>
        <n v="3901"/>
        <n v="3090"/>
        <n v="6088"/>
        <n v="9841"/>
        <n v="3883"/>
        <n v="7809"/>
        <n v="6645"/>
        <n v="1458"/>
        <n v="3895"/>
        <n v="9653"/>
        <n v="3755"/>
        <n v="6940"/>
        <n v="8761"/>
        <n v="8900"/>
        <n v="6050"/>
        <n v="5547"/>
        <n v="9575"/>
        <n v="1278"/>
        <n v="3212"/>
        <n v="1750"/>
        <n v="1460"/>
        <n v="3094"/>
        <n v="5076"/>
        <n v="3352"/>
        <n v="4657"/>
        <n v="2118"/>
        <n v="3174"/>
        <n v="6430"/>
        <n v="4169"/>
        <n v="9074"/>
        <n v="2771"/>
        <n v="6515"/>
        <n v="7111"/>
        <n v="2384"/>
        <n v="1077"/>
        <n v="7916"/>
        <n v="8675"/>
        <n v="2258"/>
        <n v="6904"/>
        <n v="1352"/>
        <n v="5606"/>
        <n v="2368"/>
        <n v="8197"/>
        <n v="7978"/>
        <n v="6590"/>
        <n v="4895"/>
        <n v="9628"/>
        <n v="2661"/>
        <n v="5163"/>
        <n v="4881"/>
        <n v="6221"/>
        <n v="3999"/>
        <n v="1424"/>
        <n v="8234"/>
        <n v="2549"/>
        <n v="1327"/>
        <n v="7576"/>
        <n v="1770"/>
        <n v="7984"/>
        <n v="3220"/>
        <n v="1746"/>
        <n v="7033"/>
        <n v="7431"/>
        <n v="2424"/>
        <n v="2912"/>
        <n v="3550"/>
        <n v="7648"/>
        <n v="7005"/>
        <n v="6526"/>
        <n v="2285"/>
        <n v="4783"/>
        <n v="7832"/>
        <n v="7786"/>
        <n v="8384"/>
        <n v="4211"/>
        <n v="3994"/>
        <n v="8209"/>
        <n v="2941"/>
        <n v="8567"/>
        <n v="6691"/>
        <n v="7268"/>
        <n v="4716"/>
        <n v="4002"/>
        <n v="8338"/>
        <n v="4435"/>
        <n v="8052"/>
        <n v="3162"/>
        <n v="6090"/>
        <n v="5980"/>
        <n v="4404"/>
        <n v="5468"/>
        <n v="4568"/>
        <n v="5006"/>
        <n v="6209"/>
        <n v="2100"/>
        <n v="6644"/>
        <n v="5127"/>
        <n v="9525"/>
        <n v="8667"/>
        <n v="7522"/>
        <n v="8189"/>
        <n v="8974"/>
        <n v="3777"/>
        <n v="2111"/>
        <n v="8324"/>
        <n v="4289"/>
        <n v="5014"/>
        <n v="3964"/>
        <n v="8343"/>
        <n v="9528"/>
        <n v="2297"/>
        <n v="4104"/>
        <n v="7842"/>
        <n v="7595"/>
        <n v="5153"/>
        <n v="3539"/>
        <n v="5383"/>
        <n v="4476"/>
        <n v="1488"/>
        <n v="1167"/>
        <n v="6380"/>
        <n v="5753"/>
        <n v="7936"/>
        <n v="1819"/>
        <n v="5065"/>
        <n v="8407"/>
        <n v="1675"/>
        <n v="1057"/>
        <n v="4765"/>
        <n v="2114"/>
        <n v="8725"/>
        <n v="9884"/>
        <n v="6728"/>
        <n v="3265"/>
        <n v="9441"/>
        <n v="8743"/>
        <n v="2903"/>
        <n v="1919"/>
        <n v="8623"/>
        <n v="5427"/>
        <n v="8253"/>
        <n v="7285"/>
        <n v="8037"/>
        <n v="9711"/>
        <n v="7206"/>
        <n v="4118"/>
        <n v="4184"/>
        <n v="4845"/>
        <n v="7705"/>
        <n v="6602"/>
        <n v="5734"/>
        <n v="3516"/>
        <n v="5807"/>
        <n v="7550"/>
        <n v="8572"/>
        <n v="1234"/>
        <n v="6637"/>
        <n v="8887"/>
        <n v="5450"/>
        <n v="5053"/>
        <n v="4629"/>
        <n v="8436"/>
        <n v="8224"/>
        <n v="5331"/>
        <n v="6351"/>
        <n v="5442"/>
        <n v="5135"/>
        <n v="5884"/>
        <n v="1153"/>
        <n v="5896"/>
        <n v="7014"/>
        <n v="5923"/>
        <n v="3443"/>
        <n v="6405"/>
        <n v="5377"/>
        <n v="6760"/>
        <n v="7040"/>
        <n v="6783"/>
        <n v="9626"/>
        <n v="3596"/>
        <n v="2225"/>
        <n v="3172"/>
        <n v="9298"/>
        <n v="5177"/>
        <n v="9285"/>
        <n v="7706"/>
        <n v="6540"/>
        <n v="6915"/>
        <n v="8032"/>
        <n v="5382"/>
        <n v="7685"/>
        <n v="9211"/>
        <n v="9016"/>
        <n v="4939"/>
        <n v="7483"/>
        <n v="7710"/>
        <n v="6873"/>
        <n v="9468"/>
        <n v="1092"/>
        <n v="4776"/>
        <n v="2307"/>
        <n v="9046"/>
        <n v="4094"/>
        <n v="3308"/>
        <n v="6886"/>
        <n v="1566"/>
        <n v="7934"/>
        <n v="1366"/>
        <n v="7976"/>
        <n v="8044"/>
        <n v="4060"/>
        <n v="5359"/>
        <n v="1341"/>
        <n v="9112"/>
        <n v="3693"/>
        <n v="8036"/>
        <n v="2877"/>
        <n v="4595"/>
        <n v="6553"/>
        <n v="2509"/>
        <n v="1489"/>
        <n v="5233"/>
        <n v="7658"/>
        <n v="8861"/>
        <n v="7349"/>
        <n v="4598"/>
        <n v="9548"/>
        <n v="1382"/>
        <n v="6493"/>
        <n v="1310"/>
        <n v="4117"/>
        <n v="4537"/>
        <n v="5973"/>
        <n v="5413"/>
        <n v="2184"/>
        <n v="1322"/>
        <n v="1690"/>
        <n v="1145"/>
        <n v="3865"/>
        <n v="8231"/>
        <n v="9068"/>
        <n v="3195"/>
        <n v="6018"/>
        <n v="5678"/>
        <n v="2004"/>
        <n v="2862"/>
        <n v="9451"/>
        <n v="2436"/>
        <n v="3931"/>
        <n v="7512"/>
        <n v="8360"/>
        <n v="1229"/>
        <n v="8016"/>
        <n v="1054"/>
        <n v="4171"/>
        <n v="1128"/>
        <n v="2405"/>
        <n v="6539"/>
        <n v="6522"/>
        <n v="3888"/>
        <n v="4290"/>
        <n v="2129"/>
        <n v="9903"/>
        <n v="6986"/>
        <m/>
      </sharedItems>
    </cacheField>
    <cacheField name="First Name" numFmtId="0">
      <sharedItems containsBlank="1"/>
    </cacheField>
    <cacheField name="Last Name" numFmtId="0">
      <sharedItems containsBlank="1"/>
    </cacheField>
    <cacheField name="Email" numFmtId="0">
      <sharedItems containsBlank="1"/>
    </cacheField>
    <cacheField name="Gender" numFmtId="0">
      <sharedItems containsBlank="1"/>
    </cacheField>
    <cacheField name="Age" numFmtId="0">
      <sharedItems containsString="0" containsBlank="1" containsNumber="1" containsInteger="1" minValue="1" maxValue="85"/>
    </cacheField>
    <cacheField name="Phone Number" numFmtId="0">
      <sharedItems containsBlank="1"/>
    </cacheField>
    <cacheField name="Date of Visit" numFmtId="0">
      <sharedItems containsNonDate="0" containsDate="1" containsString="0" containsBlank="1" minDate="2020-01-01T00:00:00" maxDate="2025-04-04T00:00:00"/>
    </cacheField>
    <cacheField name="Diagnosis" numFmtId="0">
      <sharedItems containsBlank="1" count="8">
        <s v="Diabetes"/>
        <s v="Hypertension"/>
        <s v="Asthma"/>
        <s v="Typhoid"/>
        <s v="Malaria"/>
        <s v="Flu"/>
        <s v="Allergy"/>
        <m/>
      </sharedItems>
    </cacheField>
    <cacheField name="Treatment Plan" numFmtId="0">
      <sharedItems containsBlank="1"/>
    </cacheField>
    <cacheField name="Doctor Name" numFmtId="0">
      <sharedItems containsBlank="1"/>
    </cacheField>
    <cacheField name="Hospital Department" numFmtId="0">
      <sharedItems containsBlank="1" count="8">
        <s v="Oncology"/>
        <s v="Dermatology"/>
        <s v="General Medicine"/>
        <s v="Neurology"/>
        <s v="Cardiology"/>
        <s v="Pediatrics"/>
        <s v="Orthopedics"/>
        <m/>
      </sharedItems>
    </cacheField>
    <cacheField name="Insurance Provider" numFmtId="0">
      <sharedItems containsBlank="1"/>
    </cacheField>
    <cacheField name="Bill Amount (KES)" numFmtId="0">
      <sharedItems containsString="0" containsBlank="1" containsNumber="1" minValue="574.47" maxValue="49855.09"/>
    </cacheField>
    <cacheField name="Payment Status" numFmtId="0">
      <sharedItems containsBlank="1" count="4">
        <s v="Partially Paid"/>
        <s v="Paid"/>
        <s v="Pend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3">
  <r>
    <x v="0"/>
    <s v="Jane"/>
    <s v="Mutua"/>
    <s v="jane.mutua@medical.com"/>
    <s v="Female"/>
    <n v="63"/>
    <s v="+254769710708"/>
    <d v="2024-08-19T00:00:00"/>
    <x v="0"/>
    <s v="Physiotherapy"/>
    <s v="Dr. Kiplagat"/>
    <x v="0"/>
    <s v="Jubilee"/>
    <n v="28108.15"/>
    <x v="0"/>
  </r>
  <r>
    <x v="1"/>
    <s v="James"/>
    <s v="Atieno"/>
    <s v="james.atieno@medical.com"/>
    <s v="Male"/>
    <n v="9"/>
    <s v="+254777842854"/>
    <d v="2024-05-12T00:00:00"/>
    <x v="1"/>
    <s v="Admission"/>
    <s v="Dr. Atieno"/>
    <x v="1"/>
    <s v="None"/>
    <n v="27742.06"/>
    <x v="1"/>
  </r>
  <r>
    <x v="2"/>
    <s v="John"/>
    <s v="Kamau"/>
    <s v="john.kamau@medical.com"/>
    <s v="Male"/>
    <n v="58"/>
    <s v="+254751687602"/>
    <d v="2022-07-09T00:00:00"/>
    <x v="2"/>
    <s v="Admission"/>
    <s v="Dr. Odhiambo"/>
    <x v="1"/>
    <s v="None"/>
    <n v="21428.48"/>
    <x v="1"/>
  </r>
  <r>
    <x v="3"/>
    <s v="Anne"/>
    <s v="Mutua"/>
    <s v="anne.mutua@medical.com"/>
    <s v="Female"/>
    <n v="70"/>
    <s v="+254762246222"/>
    <d v="2023-10-12T00:00:00"/>
    <x v="0"/>
    <s v="Admission"/>
    <s v="Dr. Wanjiru"/>
    <x v="0"/>
    <s v="Jubilee"/>
    <n v="24371.93"/>
    <x v="2"/>
  </r>
  <r>
    <x v="4"/>
    <s v="Susan"/>
    <s v="Odhiambo"/>
    <s v="susan.odhiambo@medical.com"/>
    <s v="Male"/>
    <n v="17"/>
    <s v="+254744815324"/>
    <d v="2024-07-17T00:00:00"/>
    <x v="0"/>
    <s v="Follow-up"/>
    <s v="Dr. Kamau"/>
    <x v="2"/>
    <s v="AAR Healthcare"/>
    <n v="49712.43"/>
    <x v="0"/>
  </r>
  <r>
    <x v="5"/>
    <s v="Michael"/>
    <s v="Kiplagat"/>
    <s v="michael.kiplagat@medical.com"/>
    <s v="Male"/>
    <n v="76"/>
    <s v="+254723182262"/>
    <d v="2022-09-03T00:00:00"/>
    <x v="2"/>
    <s v="Physiotherapy"/>
    <s v="Dr. Kiplagat"/>
    <x v="2"/>
    <s v="Britam"/>
    <n v="39893.1"/>
    <x v="1"/>
  </r>
  <r>
    <x v="6"/>
    <s v="Jane"/>
    <s v="Cherono"/>
    <s v="jane.cherono@medical.com"/>
    <s v="Female"/>
    <n v="58"/>
    <s v="+254748203360"/>
    <d v="2024-08-29T00:00:00"/>
    <x v="3"/>
    <s v="Physiotherapy"/>
    <s v="Dr. Njeri"/>
    <x v="3"/>
    <s v="None"/>
    <n v="753.46"/>
    <x v="2"/>
  </r>
  <r>
    <x v="7"/>
    <s v="Jane"/>
    <s v="Mugambi"/>
    <s v="jane.mugambi@medical.com"/>
    <s v="Male"/>
    <n v="59"/>
    <s v="+254774243007"/>
    <d v="2021-09-27T00:00:00"/>
    <x v="3"/>
    <s v="Physiotherapy"/>
    <s v="Dr. Chebet"/>
    <x v="2"/>
    <s v="Jubilee"/>
    <n v="29099.119999999999"/>
    <x v="2"/>
  </r>
  <r>
    <x v="8"/>
    <s v="Kevin"/>
    <s v="Mwangi"/>
    <s v="kevin.mwangi@medical.com"/>
    <s v="Male"/>
    <n v="3"/>
    <s v="+254754524346"/>
    <d v="2023-08-23T00:00:00"/>
    <x v="0"/>
    <s v="Physiotherapy"/>
    <s v="Dr. Wanjiru"/>
    <x v="4"/>
    <s v="APA Insurance"/>
    <n v="48658.45"/>
    <x v="0"/>
  </r>
  <r>
    <x v="9"/>
    <s v="John"/>
    <s v="Mugambi"/>
    <s v="john.mugambi@medical.com"/>
    <s v="Male"/>
    <n v="84"/>
    <s v="+254770762891"/>
    <d v="2023-02-07T00:00:00"/>
    <x v="4"/>
    <s v="Surgery"/>
    <s v="Dr. Mwangi"/>
    <x v="1"/>
    <s v="Jubilee"/>
    <n v="11724.16"/>
    <x v="1"/>
  </r>
  <r>
    <x v="10"/>
    <s v="Susan"/>
    <s v="Kiplagat"/>
    <s v="susan.kiplagat@medical.com"/>
    <s v="Male"/>
    <n v="71"/>
    <s v="+254745914763"/>
    <d v="2024-06-26T00:00:00"/>
    <x v="1"/>
    <s v="Physiotherapy"/>
    <s v="Dr. Mwangi"/>
    <x v="5"/>
    <s v="NHIF"/>
    <n v="7895.16"/>
    <x v="1"/>
  </r>
  <r>
    <x v="11"/>
    <s v="Grace"/>
    <s v="Odhiambo"/>
    <s v="grace.odhiambo@medical.com"/>
    <s v="Male"/>
    <n v="35"/>
    <s v="+254723985816"/>
    <d v="2023-06-16T00:00:00"/>
    <x v="5"/>
    <s v="Surgery"/>
    <s v="Dr. Kuria"/>
    <x v="0"/>
    <s v="APA Insurance"/>
    <n v="22671.02"/>
    <x v="2"/>
  </r>
  <r>
    <x v="12"/>
    <s v="Mercy"/>
    <s v="Kamau"/>
    <s v="mercy.kamau@medical.com"/>
    <s v="Male"/>
    <n v="81"/>
    <s v="+254789365776"/>
    <d v="2020-11-14T00:00:00"/>
    <x v="3"/>
    <s v="Follow-up"/>
    <s v="Dr. Obuya"/>
    <x v="5"/>
    <s v="Britam"/>
    <n v="30474.27"/>
    <x v="0"/>
  </r>
  <r>
    <x v="13"/>
    <s v="Anne"/>
    <s v="Cherono"/>
    <s v="anne.cherono@medical.com"/>
    <s v="Male"/>
    <n v="61"/>
    <s v="+254765393708"/>
    <d v="2023-05-06T00:00:00"/>
    <x v="2"/>
    <s v="Surgery"/>
    <s v="Dr. Obuya"/>
    <x v="4"/>
    <s v="AAR Healthcare"/>
    <n v="38208.94"/>
    <x v="0"/>
  </r>
  <r>
    <x v="14"/>
    <s v="Peter"/>
    <s v="Otieno"/>
    <s v="peter.otieno@medical.com"/>
    <s v="Male"/>
    <n v="33"/>
    <s v="+254751629535"/>
    <d v="2021-03-30T00:00:00"/>
    <x v="1"/>
    <s v="Surgery"/>
    <s v="Dr. Mugambi"/>
    <x v="5"/>
    <s v="AAR Healthcare"/>
    <n v="39552.32"/>
    <x v="0"/>
  </r>
  <r>
    <x v="15"/>
    <s v="John"/>
    <s v="Njeri"/>
    <s v="john.njeri@medical.com"/>
    <s v="Male"/>
    <n v="65"/>
    <s v="+254775651131"/>
    <d v="2024-08-13T00:00:00"/>
    <x v="3"/>
    <s v="Follow-up"/>
    <s v="Dr. Kamau"/>
    <x v="0"/>
    <s v="Britam"/>
    <n v="14767.66"/>
    <x v="0"/>
  </r>
  <r>
    <x v="16"/>
    <s v="Esther"/>
    <s v="Cherono"/>
    <s v="esther.cherono@medical.com"/>
    <s v="Male"/>
    <n v="73"/>
    <s v="+254764388785"/>
    <d v="2024-01-23T00:00:00"/>
    <x v="4"/>
    <s v="Follow-up"/>
    <s v="Dr. Ouma"/>
    <x v="0"/>
    <s v="Britam"/>
    <n v="6582.46"/>
    <x v="2"/>
  </r>
  <r>
    <x v="17"/>
    <s v="John"/>
    <s v="Kuria"/>
    <s v="john.kuria@medical.com"/>
    <s v="Male"/>
    <n v="5"/>
    <s v="+254762467086"/>
    <d v="2022-08-17T00:00:00"/>
    <x v="4"/>
    <s v="Lab Tests"/>
    <s v="Dr. Odhiambo"/>
    <x v="5"/>
    <s v="Jubilee"/>
    <n v="24214.17"/>
    <x v="1"/>
  </r>
  <r>
    <x v="18"/>
    <s v="Esther"/>
    <s v="Mwangi"/>
    <s v="esther.mwangi@medical.com"/>
    <s v="Female"/>
    <n v="80"/>
    <s v="+254786447940"/>
    <d v="2023-05-27T00:00:00"/>
    <x v="1"/>
    <s v="Lab Tests"/>
    <s v="Dr. Cherono"/>
    <x v="0"/>
    <s v="Britam"/>
    <n v="6919.27"/>
    <x v="1"/>
  </r>
  <r>
    <x v="19"/>
    <s v="James"/>
    <s v="Atieno"/>
    <s v="james.atieno@medical.com"/>
    <s v="Female"/>
    <n v="49"/>
    <s v="+254713654059"/>
    <d v="2020-12-24T00:00:00"/>
    <x v="4"/>
    <s v="Medication"/>
    <s v="Dr. Wanjiru"/>
    <x v="0"/>
    <s v="Jubilee"/>
    <n v="46183.94"/>
    <x v="0"/>
  </r>
  <r>
    <x v="20"/>
    <s v="Peter"/>
    <s v="Otieno"/>
    <s v="peter.otieno@medical.com"/>
    <s v="Female"/>
    <n v="76"/>
    <s v="+254723637345"/>
    <d v="2024-05-27T00:00:00"/>
    <x v="6"/>
    <s v="Admission"/>
    <s v="Dr. Mugambi"/>
    <x v="6"/>
    <s v="AAR Healthcare"/>
    <n v="9621.17"/>
    <x v="1"/>
  </r>
  <r>
    <x v="21"/>
    <s v="Esther"/>
    <s v="Kiplagat"/>
    <s v="esther.kiplagat@medical.com"/>
    <s v="Male"/>
    <n v="24"/>
    <s v="+254753986770"/>
    <d v="2021-05-24T00:00:00"/>
    <x v="5"/>
    <s v="Admission"/>
    <s v="Dr. Njeri"/>
    <x v="4"/>
    <s v="Jubilee"/>
    <n v="49732.4"/>
    <x v="1"/>
  </r>
  <r>
    <x v="22"/>
    <s v="Peter"/>
    <s v="Mutua"/>
    <s v="peter.mutua@medical.com"/>
    <s v="Male"/>
    <n v="45"/>
    <s v="+254718207817"/>
    <d v="2021-08-24T00:00:00"/>
    <x v="2"/>
    <s v="Lab Tests"/>
    <s v="Dr. Cherono"/>
    <x v="0"/>
    <s v="APA Insurance"/>
    <n v="25022.14"/>
    <x v="1"/>
  </r>
  <r>
    <x v="23"/>
    <s v="Anne"/>
    <s v="Mutua"/>
    <s v="anne.mutua@medical.com"/>
    <s v="Male"/>
    <n v="47"/>
    <s v="+254799650373"/>
    <d v="2020-11-14T00:00:00"/>
    <x v="5"/>
    <s v="Physiotherapy"/>
    <s v="Dr. Kamau"/>
    <x v="4"/>
    <s v="AAR Healthcare"/>
    <n v="5466.29"/>
    <x v="0"/>
  </r>
  <r>
    <x v="24"/>
    <s v="Paul"/>
    <s v="Atieno"/>
    <s v="paul.atieno@medical.com"/>
    <s v="Male"/>
    <n v="25"/>
    <s v="+254798356169"/>
    <d v="2021-05-05T00:00:00"/>
    <x v="2"/>
    <s v="Surgery"/>
    <s v="Dr. Mutua"/>
    <x v="3"/>
    <s v="None"/>
    <n v="36560.89"/>
    <x v="2"/>
  </r>
  <r>
    <x v="25"/>
    <s v="Paul"/>
    <s v="Wanjiru"/>
    <s v="paul.wanjiru@medical.com"/>
    <s v="Female"/>
    <n v="58"/>
    <s v="+254779187362"/>
    <d v="2023-02-04T00:00:00"/>
    <x v="2"/>
    <s v="Follow-up"/>
    <s v="Dr. Mutua"/>
    <x v="3"/>
    <s v="AAR Healthcare"/>
    <n v="30156.16"/>
    <x v="1"/>
  </r>
  <r>
    <x v="26"/>
    <s v="Brian"/>
    <s v="Wanjiru"/>
    <s v="brian.wanjiru@medical.com"/>
    <s v="Male"/>
    <n v="11"/>
    <s v="+254798549526"/>
    <d v="2020-06-30T00:00:00"/>
    <x v="1"/>
    <s v="Follow-up"/>
    <s v="Dr. Odhiambo"/>
    <x v="6"/>
    <s v="None"/>
    <n v="48384.2"/>
    <x v="1"/>
  </r>
  <r>
    <x v="27"/>
    <s v="David"/>
    <s v="Kuria"/>
    <s v="david.kuria@medical.com"/>
    <s v="Male"/>
    <n v="10"/>
    <s v="+254789738421"/>
    <d v="2023-04-21T00:00:00"/>
    <x v="6"/>
    <s v="Medication"/>
    <s v="Dr. Cherono"/>
    <x v="6"/>
    <s v="NHIF"/>
    <n v="33785.629999999997"/>
    <x v="0"/>
  </r>
  <r>
    <x v="28"/>
    <s v="David"/>
    <s v="Otieno"/>
    <s v="david.otieno@medical.com"/>
    <s v="Female"/>
    <n v="43"/>
    <s v="+254738585071"/>
    <d v="2022-09-16T00:00:00"/>
    <x v="0"/>
    <s v="Physiotherapy"/>
    <s v="Dr. Mugambi"/>
    <x v="2"/>
    <s v="AAR Healthcare"/>
    <n v="29305.61"/>
    <x v="0"/>
  </r>
  <r>
    <x v="29"/>
    <s v="Brian"/>
    <s v="Mwangi"/>
    <s v="brian.mwangi@medical.com"/>
    <s v="Female"/>
    <n v="59"/>
    <s v="+254752532089"/>
    <d v="2022-09-22T00:00:00"/>
    <x v="3"/>
    <s v="Admission"/>
    <s v="Dr. Atieno"/>
    <x v="1"/>
    <s v="APA Insurance"/>
    <n v="9969.75"/>
    <x v="1"/>
  </r>
  <r>
    <x v="30"/>
    <s v="Michael"/>
    <s v="Kuria"/>
    <s v="michael.kuria@medical.com"/>
    <s v="Female"/>
    <n v="51"/>
    <s v="+254710929663"/>
    <d v="2021-09-27T00:00:00"/>
    <x v="1"/>
    <s v="Surgery"/>
    <s v="Dr. Wanjiru"/>
    <x v="1"/>
    <s v="NHIF"/>
    <n v="38022.44"/>
    <x v="0"/>
  </r>
  <r>
    <x v="31"/>
    <s v="Michael"/>
    <s v="Obuya"/>
    <s v="michael.obuya@medical.com"/>
    <s v="Female"/>
    <n v="83"/>
    <s v="+254712750851"/>
    <d v="2021-11-23T00:00:00"/>
    <x v="4"/>
    <s v="Physiotherapy"/>
    <s v="Dr. Ouma"/>
    <x v="3"/>
    <s v="AAR Healthcare"/>
    <n v="15178.18"/>
    <x v="0"/>
  </r>
  <r>
    <x v="32"/>
    <s v="Peter"/>
    <s v="Mwangi"/>
    <s v="peter.mwangi@medical.com"/>
    <s v="Female"/>
    <n v="78"/>
    <s v="+254766133967"/>
    <d v="2022-07-18T00:00:00"/>
    <x v="1"/>
    <s v="Surgery"/>
    <s v="Dr. Odhiambo"/>
    <x v="3"/>
    <s v="Britam"/>
    <n v="34274.46"/>
    <x v="1"/>
  </r>
  <r>
    <x v="33"/>
    <s v="Peter"/>
    <s v="Mutua"/>
    <s v="peter.mutua@medical.com"/>
    <s v="Male"/>
    <n v="45"/>
    <s v="+254783971001"/>
    <d v="2025-02-18T00:00:00"/>
    <x v="0"/>
    <s v="Medication"/>
    <s v="Dr. Cherono"/>
    <x v="2"/>
    <s v="NHIF"/>
    <n v="8349.81"/>
    <x v="0"/>
  </r>
  <r>
    <x v="34"/>
    <s v="Anne"/>
    <s v="Mugambi"/>
    <s v="anne.mugambi@medical.com"/>
    <s v="Male"/>
    <n v="79"/>
    <s v="+254713521339"/>
    <d v="2020-12-14T00:00:00"/>
    <x v="4"/>
    <s v="Surgery"/>
    <s v="Dr. Mwangi"/>
    <x v="4"/>
    <s v="APA Insurance"/>
    <n v="31349.89"/>
    <x v="1"/>
  </r>
  <r>
    <x v="35"/>
    <s v="Mary"/>
    <s v="Kamau"/>
    <s v="mary.kamau@medical.com"/>
    <s v="Female"/>
    <n v="13"/>
    <s v="+254732168622"/>
    <d v="2020-02-28T00:00:00"/>
    <x v="5"/>
    <s v="Physiotherapy"/>
    <s v="Dr. Kiplagat"/>
    <x v="5"/>
    <s v="None"/>
    <n v="26535.91"/>
    <x v="0"/>
  </r>
  <r>
    <x v="36"/>
    <s v="Grace"/>
    <s v="Ouma"/>
    <s v="grace.ouma@medical.com"/>
    <s v="Male"/>
    <n v="47"/>
    <s v="+254736666390"/>
    <d v="2022-10-27T00:00:00"/>
    <x v="2"/>
    <s v="Follow-up"/>
    <s v="Dr. Mutua"/>
    <x v="6"/>
    <s v="Jubilee"/>
    <n v="42870.17"/>
    <x v="2"/>
  </r>
  <r>
    <x v="37"/>
    <s v="Jane"/>
    <s v="Kiplagat"/>
    <s v="jane.kiplagat@medical.com"/>
    <s v="Male"/>
    <n v="9"/>
    <s v="+254780660088"/>
    <d v="2021-03-28T00:00:00"/>
    <x v="6"/>
    <s v="Follow-up"/>
    <s v="Dr. Otieno"/>
    <x v="1"/>
    <s v="Britam"/>
    <n v="25052.77"/>
    <x v="2"/>
  </r>
  <r>
    <x v="38"/>
    <s v="John"/>
    <s v="Mugambi"/>
    <s v="john.mugambi@medical.com"/>
    <s v="Female"/>
    <n v="1"/>
    <s v="+254791827406"/>
    <d v="2022-09-04T00:00:00"/>
    <x v="4"/>
    <s v="Admission"/>
    <s v="Dr. Otieno"/>
    <x v="1"/>
    <s v="NHIF"/>
    <n v="23956.63"/>
    <x v="2"/>
  </r>
  <r>
    <x v="39"/>
    <s v="Grace"/>
    <s v="Mugambi"/>
    <s v="grace.mugambi@medical.com"/>
    <s v="Male"/>
    <n v="36"/>
    <s v="+254721677891"/>
    <d v="2020-01-12T00:00:00"/>
    <x v="5"/>
    <s v="Admission"/>
    <s v="Dr. Atieno"/>
    <x v="1"/>
    <s v="APA Insurance"/>
    <n v="10149.540000000001"/>
    <x v="0"/>
  </r>
  <r>
    <x v="40"/>
    <s v="Grace"/>
    <s v="Mutua"/>
    <s v="grace.mutua@medical.com"/>
    <s v="Female"/>
    <n v="54"/>
    <s v="+254747989067"/>
    <d v="2022-11-24T00:00:00"/>
    <x v="2"/>
    <s v="Surgery"/>
    <s v="Dr. Kuria"/>
    <x v="5"/>
    <s v="Jubilee"/>
    <n v="18836"/>
    <x v="0"/>
  </r>
  <r>
    <x v="41"/>
    <s v="Mercy"/>
    <s v="Mugambi"/>
    <s v="mercy.mugambi@medical.com"/>
    <s v="Male"/>
    <n v="80"/>
    <s v="+254796549440"/>
    <d v="2023-10-11T00:00:00"/>
    <x v="1"/>
    <s v="Follow-up"/>
    <s v="Dr. Kamau"/>
    <x v="2"/>
    <s v="NHIF"/>
    <n v="40237.57"/>
    <x v="0"/>
  </r>
  <r>
    <x v="42"/>
    <s v="Anne"/>
    <s v="Otieno"/>
    <s v="anne.otieno@medical.com"/>
    <s v="Male"/>
    <n v="4"/>
    <s v="+254725534344"/>
    <d v="2025-02-10T00:00:00"/>
    <x v="2"/>
    <s v="Medication"/>
    <s v="Dr. Obuya"/>
    <x v="6"/>
    <s v="NHIF"/>
    <n v="47942.51"/>
    <x v="0"/>
  </r>
  <r>
    <x v="43"/>
    <s v="Mary"/>
    <s v="Ouma"/>
    <s v="mary.ouma@medical.com"/>
    <s v="Male"/>
    <n v="68"/>
    <s v="+254747247716"/>
    <d v="2023-06-26T00:00:00"/>
    <x v="5"/>
    <s v="Surgery"/>
    <s v="Dr. Kamau"/>
    <x v="4"/>
    <s v="None"/>
    <n v="8343.43"/>
    <x v="2"/>
  </r>
  <r>
    <x v="44"/>
    <s v="Peter"/>
    <s v="Chebet"/>
    <s v="peter.chebet@medical.com"/>
    <s v="Female"/>
    <n v="29"/>
    <s v="+254768103444"/>
    <d v="2024-12-22T00:00:00"/>
    <x v="3"/>
    <s v="Physiotherapy"/>
    <s v="Dr. Ouma"/>
    <x v="1"/>
    <s v="None"/>
    <n v="38707.699999999997"/>
    <x v="1"/>
  </r>
  <r>
    <x v="45"/>
    <s v="Esther"/>
    <s v="Kuria"/>
    <s v="esther.kuria@medical.com"/>
    <s v="Female"/>
    <n v="22"/>
    <s v="+254731135832"/>
    <d v="2020-11-08T00:00:00"/>
    <x v="6"/>
    <s v="Surgery"/>
    <s v="Dr. Ouma"/>
    <x v="1"/>
    <s v="AAR Healthcare"/>
    <n v="21362.51"/>
    <x v="1"/>
  </r>
  <r>
    <x v="46"/>
    <s v="Anne"/>
    <s v="Atieno"/>
    <s v="anne.atieno@medical.com"/>
    <s v="Female"/>
    <n v="5"/>
    <s v="+254760322901"/>
    <d v="2020-08-27T00:00:00"/>
    <x v="6"/>
    <s v="Medication"/>
    <s v="Dr. Odhiambo"/>
    <x v="2"/>
    <s v="APA Insurance"/>
    <n v="39883.67"/>
    <x v="1"/>
  </r>
  <r>
    <x v="47"/>
    <s v="John"/>
    <s v="Ouma"/>
    <s v="john.ouma@medical.com"/>
    <s v="Male"/>
    <n v="64"/>
    <s v="+254761728874"/>
    <d v="2023-07-19T00:00:00"/>
    <x v="3"/>
    <s v="Physiotherapy"/>
    <s v="Dr. Chebet"/>
    <x v="0"/>
    <s v="None"/>
    <n v="1494.75"/>
    <x v="2"/>
  </r>
  <r>
    <x v="48"/>
    <s v="Paul"/>
    <s v="Otieno"/>
    <s v="paul.otieno@medical.com"/>
    <s v="Female"/>
    <n v="4"/>
    <s v="+254765483784"/>
    <d v="2021-10-23T00:00:00"/>
    <x v="2"/>
    <s v="Admission"/>
    <s v="Dr. Odhiambo"/>
    <x v="2"/>
    <s v="None"/>
    <n v="47987.7"/>
    <x v="2"/>
  </r>
  <r>
    <x v="49"/>
    <s v="Esther"/>
    <s v="Ouma"/>
    <s v="esther.ouma@medical.com"/>
    <s v="Male"/>
    <n v="66"/>
    <s v="+254796690688"/>
    <d v="2021-10-21T00:00:00"/>
    <x v="2"/>
    <s v="Surgery"/>
    <s v="Dr. Mwangi"/>
    <x v="4"/>
    <s v="None"/>
    <n v="44702.49"/>
    <x v="1"/>
  </r>
  <r>
    <x v="50"/>
    <s v="James"/>
    <s v="Otieno"/>
    <s v="james.otieno@medical.com"/>
    <s v="Female"/>
    <n v="82"/>
    <s v="+254758448561"/>
    <d v="2021-04-09T00:00:00"/>
    <x v="4"/>
    <s v="Physiotherapy"/>
    <s v="Dr. Chebet"/>
    <x v="6"/>
    <s v="Britam"/>
    <n v="22014.54"/>
    <x v="1"/>
  </r>
  <r>
    <x v="51"/>
    <s v="Kevin"/>
    <s v="Kiplagat"/>
    <s v="kevin.kiplagat@medical.com"/>
    <s v="Male"/>
    <n v="80"/>
    <s v="+254749280422"/>
    <d v="2024-10-22T00:00:00"/>
    <x v="2"/>
    <s v="Follow-up"/>
    <s v="Dr. Cherono"/>
    <x v="2"/>
    <s v="NHIF"/>
    <n v="14744.45"/>
    <x v="0"/>
  </r>
  <r>
    <x v="52"/>
    <s v="Susan"/>
    <s v="Mugambi"/>
    <s v="susan.mugambi@medical.com"/>
    <s v="Male"/>
    <n v="38"/>
    <s v="+254726598341"/>
    <d v="2020-05-14T00:00:00"/>
    <x v="4"/>
    <s v="Admission"/>
    <s v="Dr. Mugambi"/>
    <x v="4"/>
    <s v="Jubilee"/>
    <n v="24136.18"/>
    <x v="1"/>
  </r>
  <r>
    <x v="53"/>
    <s v="Peter"/>
    <s v="Obuya"/>
    <s v="peter.obuya@medical.com"/>
    <s v="Male"/>
    <n v="33"/>
    <s v="+254744265303"/>
    <d v="2021-03-16T00:00:00"/>
    <x v="3"/>
    <s v="Physiotherapy"/>
    <s v="Dr. Mugambi"/>
    <x v="3"/>
    <s v="Jubilee"/>
    <n v="44719.66"/>
    <x v="2"/>
  </r>
  <r>
    <x v="54"/>
    <s v="James"/>
    <s v="Mutua"/>
    <s v="james.mutua@medical.com"/>
    <s v="Female"/>
    <n v="77"/>
    <s v="+254794686294"/>
    <d v="2025-01-21T00:00:00"/>
    <x v="0"/>
    <s v="Physiotherapy"/>
    <s v="Dr. Kuria"/>
    <x v="3"/>
    <s v="APA Insurance"/>
    <n v="40551.32"/>
    <x v="2"/>
  </r>
  <r>
    <x v="55"/>
    <s v="Brian"/>
    <s v="Chebet"/>
    <s v="brian.chebet@medical.com"/>
    <s v="Male"/>
    <n v="20"/>
    <s v="+254719343372"/>
    <d v="2020-04-26T00:00:00"/>
    <x v="3"/>
    <s v="Lab Tests"/>
    <s v="Dr. Mugambi"/>
    <x v="6"/>
    <s v="AAR Healthcare"/>
    <n v="47107.040000000001"/>
    <x v="0"/>
  </r>
  <r>
    <x v="56"/>
    <s v="James"/>
    <s v="Chebet"/>
    <s v="james.chebet@medical.com"/>
    <s v="Female"/>
    <n v="7"/>
    <s v="+254765232691"/>
    <d v="2020-11-07T00:00:00"/>
    <x v="1"/>
    <s v="Surgery"/>
    <s v="Dr. Mutua"/>
    <x v="4"/>
    <s v="Britam"/>
    <n v="7084.66"/>
    <x v="0"/>
  </r>
  <r>
    <x v="57"/>
    <s v="James"/>
    <s v="Kamau"/>
    <s v="james.kamau@medical.com"/>
    <s v="Male"/>
    <n v="76"/>
    <s v="+254770436363"/>
    <d v="2024-02-25T00:00:00"/>
    <x v="1"/>
    <s v="Lab Tests"/>
    <s v="Dr. Kuria"/>
    <x v="0"/>
    <s v="Britam"/>
    <n v="40242.82"/>
    <x v="1"/>
  </r>
  <r>
    <x v="58"/>
    <s v="Kevin"/>
    <s v="Atieno"/>
    <s v="kevin.atieno@medical.com"/>
    <s v="Female"/>
    <n v="24"/>
    <s v="+254751345748"/>
    <d v="2020-09-06T00:00:00"/>
    <x v="5"/>
    <s v="Medication"/>
    <s v="Dr. Odhiambo"/>
    <x v="6"/>
    <s v="Britam"/>
    <n v="35095.019999999997"/>
    <x v="1"/>
  </r>
  <r>
    <x v="59"/>
    <s v="Jane"/>
    <s v="Kamau"/>
    <s v="jane.kamau@medical.com"/>
    <s v="Female"/>
    <n v="27"/>
    <s v="+254710766498"/>
    <d v="2024-04-28T00:00:00"/>
    <x v="1"/>
    <s v="Follow-up"/>
    <s v="Dr. Kamau"/>
    <x v="5"/>
    <s v="Britam"/>
    <n v="20012.89"/>
    <x v="2"/>
  </r>
  <r>
    <x v="60"/>
    <s v="Anne"/>
    <s v="Odhiambo"/>
    <s v="anne.odhiambo@medical.com"/>
    <s v="Male"/>
    <n v="5"/>
    <s v="+254793412841"/>
    <d v="2024-03-14T00:00:00"/>
    <x v="5"/>
    <s v="Follow-up"/>
    <s v="Dr. Kiplagat"/>
    <x v="0"/>
    <s v="Jubilee"/>
    <n v="4059.84"/>
    <x v="0"/>
  </r>
  <r>
    <x v="61"/>
    <s v="Mercy"/>
    <s v="Mugambi"/>
    <s v="mercy.mugambi@medical.com"/>
    <s v="Female"/>
    <n v="41"/>
    <s v="+254723162866"/>
    <d v="2022-03-25T00:00:00"/>
    <x v="4"/>
    <s v="Medication"/>
    <s v="Dr. Atieno"/>
    <x v="4"/>
    <s v="Britam"/>
    <n v="46930.400000000001"/>
    <x v="1"/>
  </r>
  <r>
    <x v="62"/>
    <s v="Brian"/>
    <s v="Otieno"/>
    <s v="brian.otieno@medical.com"/>
    <s v="Male"/>
    <n v="6"/>
    <s v="+254756301589"/>
    <d v="2024-02-05T00:00:00"/>
    <x v="6"/>
    <s v="Follow-up"/>
    <s v="Dr. Cherono"/>
    <x v="3"/>
    <s v="None"/>
    <n v="43815.29"/>
    <x v="2"/>
  </r>
  <r>
    <x v="63"/>
    <s v="Susan"/>
    <s v="Cherono"/>
    <s v="susan.cherono@medical.com"/>
    <s v="Male"/>
    <n v="35"/>
    <s v="+254772298169"/>
    <d v="2022-05-12T00:00:00"/>
    <x v="0"/>
    <s v="Medication"/>
    <s v="Dr. Kamau"/>
    <x v="2"/>
    <s v="AAR Healthcare"/>
    <n v="6988.67"/>
    <x v="1"/>
  </r>
  <r>
    <x v="64"/>
    <s v="James"/>
    <s v="Cherono"/>
    <s v="james.cherono@medical.com"/>
    <s v="Male"/>
    <n v="49"/>
    <s v="+254723986317"/>
    <d v="2024-02-01T00:00:00"/>
    <x v="3"/>
    <s v="Admission"/>
    <s v="Dr. Cherono"/>
    <x v="5"/>
    <s v="APA Insurance"/>
    <n v="44291.95"/>
    <x v="2"/>
  </r>
  <r>
    <x v="65"/>
    <s v="Jane"/>
    <s v="Mutua"/>
    <s v="jane.mutua@medical.com"/>
    <s v="Female"/>
    <n v="41"/>
    <s v="+254730520151"/>
    <d v="2022-11-26T00:00:00"/>
    <x v="1"/>
    <s v="Lab Tests"/>
    <s v="Dr. Cherono"/>
    <x v="0"/>
    <s v="None"/>
    <n v="33968.89"/>
    <x v="2"/>
  </r>
  <r>
    <x v="66"/>
    <s v="Michael"/>
    <s v="Odhiambo"/>
    <s v="michael.odhiambo@medical.com"/>
    <s v="Male"/>
    <n v="7"/>
    <s v="+254762441258"/>
    <d v="2022-02-24T00:00:00"/>
    <x v="3"/>
    <s v="Lab Tests"/>
    <s v="Dr. Otieno"/>
    <x v="3"/>
    <s v="Britam"/>
    <n v="37912.89"/>
    <x v="1"/>
  </r>
  <r>
    <x v="67"/>
    <s v="Susan"/>
    <s v="Cherono"/>
    <s v="susan.cherono@medical.com"/>
    <s v="Female"/>
    <n v="4"/>
    <s v="+254743362847"/>
    <d v="2020-07-23T00:00:00"/>
    <x v="5"/>
    <s v="Physiotherapy"/>
    <s v="Dr. Kiplagat"/>
    <x v="6"/>
    <s v="None"/>
    <n v="48178.13"/>
    <x v="1"/>
  </r>
  <r>
    <x v="68"/>
    <s v="Anne"/>
    <s v="Wanjiru"/>
    <s v="anne.wanjiru@medical.com"/>
    <s v="Female"/>
    <n v="73"/>
    <s v="+254712443341"/>
    <d v="2022-08-24T00:00:00"/>
    <x v="0"/>
    <s v="Follow-up"/>
    <s v="Dr. Njeri"/>
    <x v="5"/>
    <s v="Jubilee"/>
    <n v="8300.49"/>
    <x v="1"/>
  </r>
  <r>
    <x v="69"/>
    <s v="Paul"/>
    <s v="Kamau"/>
    <s v="paul.kamau@medical.com"/>
    <s v="Male"/>
    <n v="56"/>
    <s v="+254791127878"/>
    <d v="2022-03-31T00:00:00"/>
    <x v="1"/>
    <s v="Surgery"/>
    <s v="Dr. Otieno"/>
    <x v="1"/>
    <s v="APA Insurance"/>
    <n v="30244.58"/>
    <x v="2"/>
  </r>
  <r>
    <x v="70"/>
    <s v="Brian"/>
    <s v="Mugambi"/>
    <s v="brian.mugambi@medical.com"/>
    <s v="Female"/>
    <n v="38"/>
    <s v="+254757690193"/>
    <d v="2022-03-07T00:00:00"/>
    <x v="5"/>
    <s v="Admission"/>
    <s v="Dr. Mugambi"/>
    <x v="4"/>
    <s v="Jubilee"/>
    <n v="29313.67"/>
    <x v="2"/>
  </r>
  <r>
    <x v="71"/>
    <s v="James"/>
    <s v="Kiplagat"/>
    <s v="james.kiplagat@medical.com"/>
    <s v="Female"/>
    <n v="59"/>
    <s v="+254735376914"/>
    <d v="2023-07-11T00:00:00"/>
    <x v="0"/>
    <s v="Physiotherapy"/>
    <s v="Dr. Wanjiru"/>
    <x v="3"/>
    <s v="None"/>
    <n v="27153.88"/>
    <x v="2"/>
  </r>
  <r>
    <x v="72"/>
    <s v="Michael"/>
    <s v="Kamau"/>
    <s v="michael.kamau@medical.com"/>
    <s v="Female"/>
    <n v="77"/>
    <s v="+254724647750"/>
    <d v="2021-11-14T00:00:00"/>
    <x v="1"/>
    <s v="Admission"/>
    <s v="Dr. Cherono"/>
    <x v="5"/>
    <s v="NHIF"/>
    <n v="40877.519999999997"/>
    <x v="2"/>
  </r>
  <r>
    <x v="73"/>
    <s v="Paul"/>
    <s v="Atieno"/>
    <s v="paul.atieno@medical.com"/>
    <s v="Female"/>
    <n v="25"/>
    <s v="+254783673140"/>
    <d v="2024-09-09T00:00:00"/>
    <x v="2"/>
    <s v="Lab Tests"/>
    <s v="Dr. Odhiambo"/>
    <x v="1"/>
    <s v="Britam"/>
    <n v="39279.07"/>
    <x v="2"/>
  </r>
  <r>
    <x v="74"/>
    <s v="Anne"/>
    <s v="Obuya"/>
    <s v="anne.obuya@medical.com"/>
    <s v="Male"/>
    <n v="76"/>
    <s v="+254751374213"/>
    <d v="2023-06-11T00:00:00"/>
    <x v="2"/>
    <s v="Physiotherapy"/>
    <s v="Dr. Mugambi"/>
    <x v="0"/>
    <s v="None"/>
    <n v="16586.79"/>
    <x v="0"/>
  </r>
  <r>
    <x v="75"/>
    <s v="Michael"/>
    <s v="Chebet"/>
    <s v="michael.chebet@medical.com"/>
    <s v="Female"/>
    <n v="75"/>
    <s v="+254729538070"/>
    <d v="2021-12-06T00:00:00"/>
    <x v="0"/>
    <s v="Follow-up"/>
    <s v="Dr. Mugambi"/>
    <x v="5"/>
    <s v="Jubilee"/>
    <n v="36101.54"/>
    <x v="2"/>
  </r>
  <r>
    <x v="76"/>
    <s v="Jane"/>
    <s v="Cherono"/>
    <s v="jane.cherono@medical.com"/>
    <s v="Male"/>
    <n v="25"/>
    <s v="+254753321137"/>
    <d v="2020-03-24T00:00:00"/>
    <x v="6"/>
    <s v="Lab Tests"/>
    <s v="Dr. Kamau"/>
    <x v="3"/>
    <s v="Britam"/>
    <n v="49155.08"/>
    <x v="1"/>
  </r>
  <r>
    <x v="77"/>
    <s v="Esther"/>
    <s v="Odhiambo"/>
    <s v="esther.odhiambo@medical.com"/>
    <s v="Male"/>
    <n v="57"/>
    <s v="+254716209398"/>
    <d v="2024-07-02T00:00:00"/>
    <x v="5"/>
    <s v="Physiotherapy"/>
    <s v="Dr. Wanjiru"/>
    <x v="6"/>
    <s v="APA Insurance"/>
    <n v="48139.21"/>
    <x v="1"/>
  </r>
  <r>
    <x v="78"/>
    <s v="Paul"/>
    <s v="Odhiambo"/>
    <s v="paul.odhiambo@medical.com"/>
    <s v="Male"/>
    <n v="84"/>
    <s v="+254750586110"/>
    <d v="2024-06-12T00:00:00"/>
    <x v="5"/>
    <s v="Surgery"/>
    <s v="Dr. Kamau"/>
    <x v="2"/>
    <s v="None"/>
    <n v="37360.519999999997"/>
    <x v="1"/>
  </r>
  <r>
    <x v="79"/>
    <s v="Paul"/>
    <s v="Chebet"/>
    <s v="paul.chebet@medical.com"/>
    <s v="Female"/>
    <n v="47"/>
    <s v="+254729125402"/>
    <d v="2023-03-21T00:00:00"/>
    <x v="0"/>
    <s v="Follow-up"/>
    <s v="Dr. Kuria"/>
    <x v="4"/>
    <s v="NHIF"/>
    <n v="38542.230000000003"/>
    <x v="1"/>
  </r>
  <r>
    <x v="80"/>
    <s v="James"/>
    <s v="Mwangi"/>
    <s v="james.mwangi@medical.com"/>
    <s v="Female"/>
    <n v="69"/>
    <s v="+254711800587"/>
    <d v="2023-03-20T00:00:00"/>
    <x v="2"/>
    <s v="Physiotherapy"/>
    <s v="Dr. Obuya"/>
    <x v="1"/>
    <s v="Britam"/>
    <n v="3082.54"/>
    <x v="2"/>
  </r>
  <r>
    <x v="81"/>
    <s v="Grace"/>
    <s v="Atieno"/>
    <s v="grace.atieno@medical.com"/>
    <s v="Male"/>
    <n v="59"/>
    <s v="+254744636008"/>
    <d v="2024-05-29T00:00:00"/>
    <x v="5"/>
    <s v="Surgery"/>
    <s v="Dr. Kamau"/>
    <x v="5"/>
    <s v="NHIF"/>
    <n v="26427.3"/>
    <x v="2"/>
  </r>
  <r>
    <x v="82"/>
    <s v="Esther"/>
    <s v="Kamau"/>
    <s v="esther.kamau@medical.com"/>
    <s v="Female"/>
    <n v="80"/>
    <s v="+254732967115"/>
    <d v="2021-08-12T00:00:00"/>
    <x v="3"/>
    <s v="Lab Tests"/>
    <s v="Dr. Chebet"/>
    <x v="0"/>
    <s v="Jubilee"/>
    <n v="14316.51"/>
    <x v="1"/>
  </r>
  <r>
    <x v="83"/>
    <s v="Mercy"/>
    <s v="Atieno"/>
    <s v="mercy.atieno@medical.com"/>
    <s v="Female"/>
    <n v="24"/>
    <s v="+254726587398"/>
    <d v="2020-06-22T00:00:00"/>
    <x v="2"/>
    <s v="Medication"/>
    <s v="Dr. Mugambi"/>
    <x v="4"/>
    <s v="Britam"/>
    <n v="20018.990000000002"/>
    <x v="2"/>
  </r>
  <r>
    <x v="84"/>
    <s v="Brian"/>
    <s v="Kiplagat"/>
    <s v="brian.kiplagat@medical.com"/>
    <s v="Female"/>
    <n v="76"/>
    <s v="+254796608160"/>
    <d v="2025-03-18T00:00:00"/>
    <x v="5"/>
    <s v="Medication"/>
    <s v="Dr. Otieno"/>
    <x v="4"/>
    <s v="None"/>
    <n v="5496.75"/>
    <x v="1"/>
  </r>
  <r>
    <x v="85"/>
    <s v="James"/>
    <s v="Mwangi"/>
    <s v="james.mwangi@medical.com"/>
    <s v="Female"/>
    <n v="17"/>
    <s v="+254780785695"/>
    <d v="2022-11-05T00:00:00"/>
    <x v="3"/>
    <s v="Physiotherapy"/>
    <s v="Dr. Njeri"/>
    <x v="6"/>
    <s v="AAR Healthcare"/>
    <n v="9865.5400000000009"/>
    <x v="1"/>
  </r>
  <r>
    <x v="86"/>
    <s v="Jane"/>
    <s v="Mwangi"/>
    <s v="jane.mwangi@medical.com"/>
    <s v="Male"/>
    <n v="6"/>
    <s v="+254785974591"/>
    <d v="2020-07-06T00:00:00"/>
    <x v="0"/>
    <s v="Medication"/>
    <s v="Dr. Ouma"/>
    <x v="5"/>
    <s v="AAR Healthcare"/>
    <n v="12718.53"/>
    <x v="1"/>
  </r>
  <r>
    <x v="87"/>
    <s v="James"/>
    <s v="Odhiambo"/>
    <s v="james.odhiambo@medical.com"/>
    <s v="Male"/>
    <n v="8"/>
    <s v="+254716144972"/>
    <d v="2021-08-21T00:00:00"/>
    <x v="0"/>
    <s v="Physiotherapy"/>
    <s v="Dr. Cherono"/>
    <x v="4"/>
    <s v="Britam"/>
    <n v="46854.67"/>
    <x v="0"/>
  </r>
  <r>
    <x v="88"/>
    <s v="Susan"/>
    <s v="Kiplagat"/>
    <s v="susan.kiplagat@medical.com"/>
    <s v="Female"/>
    <n v="71"/>
    <s v="+254765910056"/>
    <d v="2023-03-05T00:00:00"/>
    <x v="3"/>
    <s v="Follow-up"/>
    <s v="Dr. Otieno"/>
    <x v="4"/>
    <s v="APA Insurance"/>
    <n v="35351.980000000003"/>
    <x v="0"/>
  </r>
  <r>
    <x v="89"/>
    <s v="Susan"/>
    <s v="Cherono"/>
    <s v="susan.cherono@medical.com"/>
    <s v="Female"/>
    <n v="4"/>
    <s v="+254736478993"/>
    <d v="2020-06-19T00:00:00"/>
    <x v="4"/>
    <s v="Admission"/>
    <s v="Dr. Kiplagat"/>
    <x v="0"/>
    <s v="APA Insurance"/>
    <n v="42747.21"/>
    <x v="2"/>
  </r>
  <r>
    <x v="90"/>
    <s v="Mercy"/>
    <s v="Mutua"/>
    <s v="mercy.mutua@medical.com"/>
    <s v="Female"/>
    <n v="14"/>
    <s v="+254774519603"/>
    <d v="2024-08-07T00:00:00"/>
    <x v="4"/>
    <s v="Follow-up"/>
    <s v="Dr. Obuya"/>
    <x v="2"/>
    <s v="None"/>
    <n v="12857.62"/>
    <x v="1"/>
  </r>
  <r>
    <x v="91"/>
    <s v="Mary"/>
    <s v="Cherono"/>
    <s v="mary.cherono@medical.com"/>
    <s v="Female"/>
    <n v="10"/>
    <s v="+254791555076"/>
    <d v="2023-01-06T00:00:00"/>
    <x v="5"/>
    <s v="Follow-up"/>
    <s v="Dr. Cherono"/>
    <x v="1"/>
    <s v="NHIF"/>
    <n v="803.85"/>
    <x v="0"/>
  </r>
  <r>
    <x v="92"/>
    <s v="James"/>
    <s v="Otieno"/>
    <s v="james.otieno@medical.com"/>
    <s v="Male"/>
    <n v="58"/>
    <s v="+254766448846"/>
    <d v="2022-02-06T00:00:00"/>
    <x v="5"/>
    <s v="Lab Tests"/>
    <s v="Dr. Kuria"/>
    <x v="1"/>
    <s v="Jubilee"/>
    <n v="13138.08"/>
    <x v="0"/>
  </r>
  <r>
    <x v="93"/>
    <s v="Grace"/>
    <s v="Njeri"/>
    <s v="grace.njeri@medical.com"/>
    <s v="Female"/>
    <n v="35"/>
    <s v="+254741703921"/>
    <d v="2020-05-13T00:00:00"/>
    <x v="1"/>
    <s v="Physiotherapy"/>
    <s v="Dr. Atieno"/>
    <x v="1"/>
    <s v="Jubilee"/>
    <n v="30355.74"/>
    <x v="1"/>
  </r>
  <r>
    <x v="94"/>
    <s v="David"/>
    <s v="Mwangi"/>
    <s v="david.mwangi@medical.com"/>
    <s v="Male"/>
    <n v="9"/>
    <s v="+254754766899"/>
    <d v="2022-10-17T00:00:00"/>
    <x v="6"/>
    <s v="Physiotherapy"/>
    <s v="Dr. Ouma"/>
    <x v="3"/>
    <s v="APA Insurance"/>
    <n v="4026.46"/>
    <x v="1"/>
  </r>
  <r>
    <x v="95"/>
    <s v="Brian"/>
    <s v="Obuya"/>
    <s v="brian.obuya@medical.com"/>
    <s v="Male"/>
    <n v="55"/>
    <s v="+254791431682"/>
    <d v="2020-11-07T00:00:00"/>
    <x v="6"/>
    <s v="Surgery"/>
    <s v="Dr. Kuria"/>
    <x v="4"/>
    <s v="None"/>
    <n v="10632.87"/>
    <x v="1"/>
  </r>
  <r>
    <x v="96"/>
    <s v="Esther"/>
    <s v="Chebet"/>
    <s v="esther.chebet@medical.com"/>
    <s v="Female"/>
    <n v="24"/>
    <s v="+254747208383"/>
    <d v="2022-06-30T00:00:00"/>
    <x v="2"/>
    <s v="Medication"/>
    <s v="Dr. Mutua"/>
    <x v="6"/>
    <s v="Jubilee"/>
    <n v="43475.14"/>
    <x v="0"/>
  </r>
  <r>
    <x v="97"/>
    <s v="Mercy"/>
    <s v="Wanjiru"/>
    <s v="mercy.wanjiru@medical.com"/>
    <s v="Male"/>
    <n v="2"/>
    <s v="+254783959910"/>
    <d v="2023-11-14T00:00:00"/>
    <x v="5"/>
    <s v="Admission"/>
    <s v="Dr. Kamau"/>
    <x v="3"/>
    <s v="AAR Healthcare"/>
    <n v="35087.35"/>
    <x v="2"/>
  </r>
  <r>
    <x v="98"/>
    <s v="Mercy"/>
    <s v="Odhiambo"/>
    <s v="mercy.odhiambo@medical.com"/>
    <s v="Female"/>
    <n v="77"/>
    <s v="+254794305241"/>
    <d v="2020-11-25T00:00:00"/>
    <x v="3"/>
    <s v="Admission"/>
    <s v="Dr. Otieno"/>
    <x v="1"/>
    <s v="AAR Healthcare"/>
    <n v="4532.5600000000004"/>
    <x v="1"/>
  </r>
  <r>
    <x v="99"/>
    <s v="Mary"/>
    <s v="Mugambi"/>
    <s v="mary.mugambi@medical.com"/>
    <s v="Female"/>
    <n v="13"/>
    <s v="+254795938991"/>
    <d v="2021-01-23T00:00:00"/>
    <x v="4"/>
    <s v="Surgery"/>
    <s v="Dr. Mugambi"/>
    <x v="0"/>
    <s v="APA Insurance"/>
    <n v="23463.919999999998"/>
    <x v="2"/>
  </r>
  <r>
    <x v="100"/>
    <s v="Jane"/>
    <s v="Kuria"/>
    <s v="jane.kuria@medical.com"/>
    <s v="Female"/>
    <n v="9"/>
    <s v="+254768314678"/>
    <d v="2021-12-24T00:00:00"/>
    <x v="3"/>
    <s v="Physiotherapy"/>
    <s v="Dr. Wanjiru"/>
    <x v="3"/>
    <s v="NHIF"/>
    <n v="33927.53"/>
    <x v="2"/>
  </r>
  <r>
    <x v="101"/>
    <s v="Mercy"/>
    <s v="Cherono"/>
    <s v="mercy.cherono@medical.com"/>
    <s v="Male"/>
    <n v="34"/>
    <s v="+254769522458"/>
    <d v="2021-07-24T00:00:00"/>
    <x v="5"/>
    <s v="Surgery"/>
    <s v="Dr. Cherono"/>
    <x v="3"/>
    <s v="NHIF"/>
    <n v="31917.21"/>
    <x v="2"/>
  </r>
  <r>
    <x v="102"/>
    <s v="James"/>
    <s v="Njeri"/>
    <s v="james.njeri@medical.com"/>
    <s v="Male"/>
    <n v="63"/>
    <s v="+254787283180"/>
    <d v="2020-07-28T00:00:00"/>
    <x v="5"/>
    <s v="Lab Tests"/>
    <s v="Dr. Obuya"/>
    <x v="6"/>
    <s v="AAR Healthcare"/>
    <n v="37565.300000000003"/>
    <x v="1"/>
  </r>
  <r>
    <x v="103"/>
    <s v="Brian"/>
    <s v="Obuya"/>
    <s v="brian.obuya@medical.com"/>
    <s v="Female"/>
    <n v="72"/>
    <s v="+254794721501"/>
    <d v="2020-05-19T00:00:00"/>
    <x v="1"/>
    <s v="Medication"/>
    <s v="Dr. Ouma"/>
    <x v="5"/>
    <s v="NHIF"/>
    <n v="46791.6"/>
    <x v="0"/>
  </r>
  <r>
    <x v="104"/>
    <s v="James"/>
    <s v="Ouma"/>
    <s v="james.ouma@medical.com"/>
    <s v="Female"/>
    <n v="79"/>
    <s v="+254787504415"/>
    <d v="2024-01-11T00:00:00"/>
    <x v="4"/>
    <s v="Follow-up"/>
    <s v="Dr. Atieno"/>
    <x v="2"/>
    <s v="NHIF"/>
    <n v="42363.45"/>
    <x v="0"/>
  </r>
  <r>
    <x v="105"/>
    <s v="Mary"/>
    <s v="Obuya"/>
    <s v="mary.obuya@medical.com"/>
    <s v="Female"/>
    <n v="41"/>
    <s v="+254749573542"/>
    <d v="2025-02-10T00:00:00"/>
    <x v="2"/>
    <s v="Physiotherapy"/>
    <s v="Dr. Mwangi"/>
    <x v="4"/>
    <s v="AAR Healthcare"/>
    <n v="32409.17"/>
    <x v="2"/>
  </r>
  <r>
    <x v="106"/>
    <s v="Esther"/>
    <s v="Chebet"/>
    <s v="esther.chebet@medical.com"/>
    <s v="Female"/>
    <n v="64"/>
    <s v="+254737828755"/>
    <d v="2023-08-24T00:00:00"/>
    <x v="3"/>
    <s v="Physiotherapy"/>
    <s v="Dr. Kiplagat"/>
    <x v="4"/>
    <s v="Jubilee"/>
    <n v="27970.25"/>
    <x v="0"/>
  </r>
  <r>
    <x v="107"/>
    <s v="Esther"/>
    <s v="Odhiambo"/>
    <s v="esther.odhiambo@medical.com"/>
    <s v="Female"/>
    <n v="54"/>
    <s v="+254782261763"/>
    <d v="2022-02-23T00:00:00"/>
    <x v="0"/>
    <s v="Admission"/>
    <s v="Dr. Mutua"/>
    <x v="0"/>
    <s v="NHIF"/>
    <n v="21999.68"/>
    <x v="2"/>
  </r>
  <r>
    <x v="108"/>
    <s v="Esther"/>
    <s v="Kuria"/>
    <s v="esther.kuria@medical.com"/>
    <s v="Male"/>
    <n v="62"/>
    <s v="+254750251966"/>
    <d v="2024-10-02T00:00:00"/>
    <x v="3"/>
    <s v="Admission"/>
    <s v="Dr. Otieno"/>
    <x v="2"/>
    <s v="AAR Healthcare"/>
    <n v="11653.59"/>
    <x v="0"/>
  </r>
  <r>
    <x v="109"/>
    <s v="Mary"/>
    <s v="Mutua"/>
    <s v="mary.mutua@medical.com"/>
    <s v="Female"/>
    <n v="6"/>
    <s v="+254791986493"/>
    <d v="2020-01-28T00:00:00"/>
    <x v="1"/>
    <s v="Surgery"/>
    <s v="Dr. Obuya"/>
    <x v="1"/>
    <s v="None"/>
    <n v="28212.12"/>
    <x v="2"/>
  </r>
  <r>
    <x v="110"/>
    <s v="James"/>
    <s v="Cherono"/>
    <s v="james.cherono@medical.com"/>
    <s v="Female"/>
    <n v="9"/>
    <s v="+254735702888"/>
    <d v="2021-11-22T00:00:00"/>
    <x v="1"/>
    <s v="Admission"/>
    <s v="Dr. Kuria"/>
    <x v="1"/>
    <s v="AAR Healthcare"/>
    <n v="26232.27"/>
    <x v="1"/>
  </r>
  <r>
    <x v="111"/>
    <s v="Mary"/>
    <s v="Chebet"/>
    <s v="mary.chebet@medical.com"/>
    <s v="Female"/>
    <n v="47"/>
    <s v="+254723900612"/>
    <d v="2022-08-20T00:00:00"/>
    <x v="0"/>
    <s v="Physiotherapy"/>
    <s v="Dr. Mutua"/>
    <x v="0"/>
    <s v="None"/>
    <n v="40700.47"/>
    <x v="0"/>
  </r>
  <r>
    <x v="112"/>
    <s v="Kevin"/>
    <s v="Njeri"/>
    <s v="kevin.njeri@medical.com"/>
    <s v="Female"/>
    <n v="9"/>
    <s v="+254751202100"/>
    <d v="2021-05-11T00:00:00"/>
    <x v="1"/>
    <s v="Lab Tests"/>
    <s v="Dr. Kuria"/>
    <x v="6"/>
    <s v="Jubilee"/>
    <n v="32647.18"/>
    <x v="2"/>
  </r>
  <r>
    <x v="113"/>
    <s v="Grace"/>
    <s v="Njeri"/>
    <s v="grace.njeri@medical.com"/>
    <s v="Female"/>
    <n v="76"/>
    <s v="+254789448631"/>
    <d v="2022-04-13T00:00:00"/>
    <x v="4"/>
    <s v="Physiotherapy"/>
    <s v="Dr. Mutua"/>
    <x v="1"/>
    <s v="None"/>
    <n v="36831.57"/>
    <x v="1"/>
  </r>
  <r>
    <x v="114"/>
    <s v="Michael"/>
    <s v="Mutua"/>
    <s v="michael.mutua@medical.com"/>
    <s v="Male"/>
    <n v="63"/>
    <s v="+254789175378"/>
    <d v="2022-11-22T00:00:00"/>
    <x v="2"/>
    <s v="Admission"/>
    <s v="Dr. Mutua"/>
    <x v="6"/>
    <s v="Britam"/>
    <n v="47015.71"/>
    <x v="2"/>
  </r>
  <r>
    <x v="115"/>
    <s v="Anne"/>
    <s v="Obuya"/>
    <s v="anne.obuya@medical.com"/>
    <s v="Male"/>
    <n v="1"/>
    <s v="+254768815279"/>
    <d v="2021-10-11T00:00:00"/>
    <x v="6"/>
    <s v="Physiotherapy"/>
    <s v="Dr. Cherono"/>
    <x v="5"/>
    <s v="None"/>
    <n v="30564.58"/>
    <x v="2"/>
  </r>
  <r>
    <x v="116"/>
    <s v="David"/>
    <s v="Kuria"/>
    <s v="david.kuria@medical.com"/>
    <s v="Female"/>
    <n v="31"/>
    <s v="+254732705127"/>
    <d v="2023-12-19T00:00:00"/>
    <x v="3"/>
    <s v="Follow-up"/>
    <s v="Dr. Ouma"/>
    <x v="5"/>
    <s v="AAR Healthcare"/>
    <n v="7010.28"/>
    <x v="0"/>
  </r>
  <r>
    <x v="117"/>
    <s v="David"/>
    <s v="Obuya"/>
    <s v="david.obuya@medical.com"/>
    <s v="Female"/>
    <n v="45"/>
    <s v="+254774930080"/>
    <d v="2020-08-07T00:00:00"/>
    <x v="6"/>
    <s v="Follow-up"/>
    <s v="Dr. Otieno"/>
    <x v="1"/>
    <s v="Jubilee"/>
    <n v="15528.64"/>
    <x v="0"/>
  </r>
  <r>
    <x v="118"/>
    <s v="David"/>
    <s v="Njeri"/>
    <s v="david.njeri@medical.com"/>
    <s v="Male"/>
    <n v="55"/>
    <s v="+254783623014"/>
    <d v="2023-09-26T00:00:00"/>
    <x v="3"/>
    <s v="Admission"/>
    <s v="Dr. Cherono"/>
    <x v="4"/>
    <s v="None"/>
    <n v="23916.19"/>
    <x v="2"/>
  </r>
  <r>
    <x v="119"/>
    <s v="Grace"/>
    <s v="Mwangi"/>
    <s v="grace.mwangi@medical.com"/>
    <s v="Male"/>
    <n v="7"/>
    <s v="+254712372023"/>
    <d v="2022-05-18T00:00:00"/>
    <x v="0"/>
    <s v="Medication"/>
    <s v="Dr. Atieno"/>
    <x v="5"/>
    <s v="NHIF"/>
    <n v="38423.25"/>
    <x v="0"/>
  </r>
  <r>
    <x v="120"/>
    <s v="Mary"/>
    <s v="Ouma"/>
    <s v="mary.ouma@medical.com"/>
    <s v="Male"/>
    <n v="8"/>
    <s v="+254745305556"/>
    <d v="2021-08-24T00:00:00"/>
    <x v="1"/>
    <s v="Lab Tests"/>
    <s v="Dr. Mwangi"/>
    <x v="0"/>
    <s v="None"/>
    <n v="26392.9"/>
    <x v="2"/>
  </r>
  <r>
    <x v="121"/>
    <s v="Grace"/>
    <s v="Mugambi"/>
    <s v="grace.mugambi@medical.com"/>
    <s v="Male"/>
    <n v="79"/>
    <s v="+254721398327"/>
    <d v="2023-02-22T00:00:00"/>
    <x v="1"/>
    <s v="Follow-up"/>
    <s v="Dr. Mwangi"/>
    <x v="0"/>
    <s v="None"/>
    <n v="14079.72"/>
    <x v="2"/>
  </r>
  <r>
    <x v="122"/>
    <s v="Jane"/>
    <s v="Njeri"/>
    <s v="jane.njeri@medical.com"/>
    <s v="Female"/>
    <n v="1"/>
    <s v="+254745780605"/>
    <d v="2022-08-27T00:00:00"/>
    <x v="1"/>
    <s v="Medication"/>
    <s v="Dr. Mwangi"/>
    <x v="1"/>
    <s v="None"/>
    <n v="26184.43"/>
    <x v="1"/>
  </r>
  <r>
    <x v="123"/>
    <s v="James"/>
    <s v="Cherono"/>
    <s v="james.cherono@medical.com"/>
    <s v="Female"/>
    <n v="41"/>
    <s v="+254732986385"/>
    <d v="2022-08-25T00:00:00"/>
    <x v="2"/>
    <s v="Admission"/>
    <s v="Dr. Kuria"/>
    <x v="2"/>
    <s v="None"/>
    <n v="31504.93"/>
    <x v="0"/>
  </r>
  <r>
    <x v="124"/>
    <s v="Paul"/>
    <s v="Mwangi"/>
    <s v="paul.mwangi@medical.com"/>
    <s v="Male"/>
    <n v="44"/>
    <s v="+254798136456"/>
    <d v="2024-02-27T00:00:00"/>
    <x v="4"/>
    <s v="Lab Tests"/>
    <s v="Dr. Kiplagat"/>
    <x v="6"/>
    <s v="Britam"/>
    <n v="44724.26"/>
    <x v="0"/>
  </r>
  <r>
    <x v="125"/>
    <s v="Michael"/>
    <s v="Njeri"/>
    <s v="michael.njeri@medical.com"/>
    <s v="Female"/>
    <n v="75"/>
    <s v="+254748525212"/>
    <d v="2021-07-02T00:00:00"/>
    <x v="1"/>
    <s v="Physiotherapy"/>
    <s v="Dr. Otieno"/>
    <x v="6"/>
    <s v="NHIF"/>
    <n v="27428.21"/>
    <x v="0"/>
  </r>
  <r>
    <x v="126"/>
    <s v="Esther"/>
    <s v="Njeri"/>
    <s v="esther.njeri@medical.com"/>
    <s v="Male"/>
    <n v="74"/>
    <s v="+254774259388"/>
    <d v="2022-06-30T00:00:00"/>
    <x v="0"/>
    <s v="Lab Tests"/>
    <s v="Dr. Atieno"/>
    <x v="0"/>
    <s v="NHIF"/>
    <n v="25837.71"/>
    <x v="2"/>
  </r>
  <r>
    <x v="127"/>
    <s v="Susan"/>
    <s v="Mwangi"/>
    <s v="susan.mwangi@medical.com"/>
    <s v="Female"/>
    <n v="76"/>
    <s v="+254787306927"/>
    <d v="2024-02-16T00:00:00"/>
    <x v="0"/>
    <s v="Medication"/>
    <s v="Dr. Mugambi"/>
    <x v="6"/>
    <s v="AAR Healthcare"/>
    <n v="27913.09"/>
    <x v="1"/>
  </r>
  <r>
    <x v="128"/>
    <s v="John"/>
    <s v="Atieno"/>
    <s v="john.atieno@medical.com"/>
    <s v="Female"/>
    <n v="22"/>
    <s v="+254781404749"/>
    <d v="2022-11-26T00:00:00"/>
    <x v="2"/>
    <s v="Admission"/>
    <s v="Dr. Mugambi"/>
    <x v="2"/>
    <s v="Britam"/>
    <n v="5669.23"/>
    <x v="2"/>
  </r>
  <r>
    <x v="129"/>
    <s v="Michael"/>
    <s v="Chebet"/>
    <s v="michael.chebet@medical.com"/>
    <s v="Male"/>
    <n v="7"/>
    <s v="+254795765823"/>
    <d v="2024-08-05T00:00:00"/>
    <x v="0"/>
    <s v="Follow-up"/>
    <s v="Dr. Mutua"/>
    <x v="2"/>
    <s v="NHIF"/>
    <n v="44607.5"/>
    <x v="0"/>
  </r>
  <r>
    <x v="130"/>
    <s v="Anne"/>
    <s v="Mwangi"/>
    <s v="anne.mwangi@medical.com"/>
    <s v="Female"/>
    <n v="63"/>
    <s v="+254790548235"/>
    <d v="2023-01-01T00:00:00"/>
    <x v="1"/>
    <s v="Lab Tests"/>
    <s v="Dr. Odhiambo"/>
    <x v="2"/>
    <s v="AAR Healthcare"/>
    <n v="43154.96"/>
    <x v="1"/>
  </r>
  <r>
    <x v="131"/>
    <s v="Esther"/>
    <s v="Njeri"/>
    <s v="esther.njeri@medical.com"/>
    <s v="Female"/>
    <n v="49"/>
    <s v="+254777821799"/>
    <d v="2024-08-18T00:00:00"/>
    <x v="2"/>
    <s v="Physiotherapy"/>
    <s v="Dr. Kamau"/>
    <x v="3"/>
    <s v="AAR Healthcare"/>
    <n v="13095.74"/>
    <x v="0"/>
  </r>
  <r>
    <x v="132"/>
    <s v="Michael"/>
    <s v="Odhiambo"/>
    <s v="michael.odhiambo@medical.com"/>
    <s v="Female"/>
    <n v="78"/>
    <s v="+254730820203"/>
    <d v="2020-02-10T00:00:00"/>
    <x v="1"/>
    <s v="Medication"/>
    <s v="Dr. Njeri"/>
    <x v="0"/>
    <s v="Jubilee"/>
    <n v="47548.38"/>
    <x v="2"/>
  </r>
  <r>
    <x v="133"/>
    <s v="Paul"/>
    <s v="Kuria"/>
    <s v="paul.kuria@medical.com"/>
    <s v="Male"/>
    <n v="75"/>
    <s v="+254762725518"/>
    <d v="2021-10-28T00:00:00"/>
    <x v="4"/>
    <s v="Lab Tests"/>
    <s v="Dr. Obuya"/>
    <x v="4"/>
    <s v="Britam"/>
    <n v="45169.52"/>
    <x v="1"/>
  </r>
  <r>
    <x v="134"/>
    <s v="Mary"/>
    <s v="Njeri"/>
    <s v="mary.njeri@medical.com"/>
    <s v="Male"/>
    <n v="76"/>
    <s v="+254712248196"/>
    <d v="2023-08-23T00:00:00"/>
    <x v="3"/>
    <s v="Medication"/>
    <s v="Dr. Obuya"/>
    <x v="5"/>
    <s v="AAR Healthcare"/>
    <n v="7203.54"/>
    <x v="1"/>
  </r>
  <r>
    <x v="135"/>
    <s v="Susan"/>
    <s v="Mugambi"/>
    <s v="susan.mugambi@medical.com"/>
    <s v="Male"/>
    <n v="71"/>
    <s v="+254726928903"/>
    <d v="2021-08-14T00:00:00"/>
    <x v="4"/>
    <s v="Lab Tests"/>
    <s v="Dr. Kuria"/>
    <x v="4"/>
    <s v="Britam"/>
    <n v="47066.46"/>
    <x v="1"/>
  </r>
  <r>
    <x v="136"/>
    <s v="James"/>
    <s v="Njeri"/>
    <s v="james.njeri@medical.com"/>
    <s v="Male"/>
    <n v="8"/>
    <s v="+254773105086"/>
    <d v="2023-07-20T00:00:00"/>
    <x v="2"/>
    <s v="Surgery"/>
    <s v="Dr. Otieno"/>
    <x v="0"/>
    <s v="None"/>
    <n v="43618.29"/>
    <x v="0"/>
  </r>
  <r>
    <x v="137"/>
    <s v="Susan"/>
    <s v="Chebet"/>
    <s v="susan.chebet@medical.com"/>
    <s v="Male"/>
    <n v="36"/>
    <s v="+254720673569"/>
    <d v="2020-08-01T00:00:00"/>
    <x v="1"/>
    <s v="Admission"/>
    <s v="Dr. Otieno"/>
    <x v="3"/>
    <s v="NHIF"/>
    <n v="29269.599999999999"/>
    <x v="2"/>
  </r>
  <r>
    <x v="138"/>
    <s v="Kevin"/>
    <s v="Cherono"/>
    <s v="kevin.cherono@medical.com"/>
    <s v="Male"/>
    <n v="61"/>
    <s v="+254783628078"/>
    <d v="2025-03-19T00:00:00"/>
    <x v="4"/>
    <s v="Physiotherapy"/>
    <s v="Dr. Atieno"/>
    <x v="4"/>
    <s v="None"/>
    <n v="33254.04"/>
    <x v="0"/>
  </r>
  <r>
    <x v="139"/>
    <s v="Brian"/>
    <s v="Odhiambo"/>
    <s v="brian.odhiambo@medical.com"/>
    <s v="Female"/>
    <n v="56"/>
    <s v="+254792852608"/>
    <d v="2023-12-23T00:00:00"/>
    <x v="3"/>
    <s v="Surgery"/>
    <s v="Dr. Obuya"/>
    <x v="5"/>
    <s v="NHIF"/>
    <n v="49546.21"/>
    <x v="0"/>
  </r>
  <r>
    <x v="140"/>
    <s v="Michael"/>
    <s v="Obuya"/>
    <s v="michael.obuya@medical.com"/>
    <s v="Female"/>
    <n v="26"/>
    <s v="+254712997118"/>
    <d v="2023-07-08T00:00:00"/>
    <x v="6"/>
    <s v="Lab Tests"/>
    <s v="Dr. Cherono"/>
    <x v="4"/>
    <s v="AAR Healthcare"/>
    <n v="11068.98"/>
    <x v="2"/>
  </r>
  <r>
    <x v="141"/>
    <s v="Michael"/>
    <s v="Obuya"/>
    <s v="michael.obuya@medical.com"/>
    <s v="Female"/>
    <n v="37"/>
    <s v="+254797139342"/>
    <d v="2024-05-08T00:00:00"/>
    <x v="1"/>
    <s v="Medication"/>
    <s v="Dr. Otieno"/>
    <x v="0"/>
    <s v="AAR Healthcare"/>
    <n v="8217.86"/>
    <x v="1"/>
  </r>
  <r>
    <x v="142"/>
    <s v="Brian"/>
    <s v="Mugambi"/>
    <s v="brian.mugambi@medical.com"/>
    <s v="Male"/>
    <n v="61"/>
    <s v="+254715188896"/>
    <d v="2021-04-26T00:00:00"/>
    <x v="6"/>
    <s v="Lab Tests"/>
    <s v="Dr. Atieno"/>
    <x v="2"/>
    <s v="Britam"/>
    <n v="17117.2"/>
    <x v="1"/>
  </r>
  <r>
    <x v="143"/>
    <s v="Peter"/>
    <s v="Mwangi"/>
    <s v="peter.mwangi@medical.com"/>
    <s v="Male"/>
    <n v="37"/>
    <s v="+254796289967"/>
    <d v="2023-11-17T00:00:00"/>
    <x v="4"/>
    <s v="Surgery"/>
    <s v="Dr. Mutua"/>
    <x v="2"/>
    <s v="NHIF"/>
    <n v="43410.96"/>
    <x v="0"/>
  </r>
  <r>
    <x v="144"/>
    <s v="Michael"/>
    <s v="Kuria"/>
    <s v="michael.kuria@medical.com"/>
    <s v="Male"/>
    <n v="38"/>
    <s v="+254751511173"/>
    <d v="2025-03-10T00:00:00"/>
    <x v="4"/>
    <s v="Physiotherapy"/>
    <s v="Dr. Wanjiru"/>
    <x v="3"/>
    <s v="NHIF"/>
    <n v="48877.88"/>
    <x v="1"/>
  </r>
  <r>
    <x v="145"/>
    <s v="Michael"/>
    <s v="Odhiambo"/>
    <s v="michael.odhiambo@medical.com"/>
    <s v="Female"/>
    <n v="23"/>
    <s v="+254766362529"/>
    <d v="2022-08-01T00:00:00"/>
    <x v="4"/>
    <s v="Surgery"/>
    <s v="Dr. Otieno"/>
    <x v="4"/>
    <s v="NHIF"/>
    <n v="36660.03"/>
    <x v="2"/>
  </r>
  <r>
    <x v="146"/>
    <s v="Grace"/>
    <s v="Kiplagat"/>
    <s v="grace.kiplagat@medical.com"/>
    <s v="Female"/>
    <n v="78"/>
    <s v="+254749948811"/>
    <d v="2023-07-05T00:00:00"/>
    <x v="5"/>
    <s v="Lab Tests"/>
    <s v="Dr. Mutua"/>
    <x v="0"/>
    <s v="None"/>
    <n v="48314.31"/>
    <x v="1"/>
  </r>
  <r>
    <x v="147"/>
    <s v="Brian"/>
    <s v="Cherono"/>
    <s v="brian.cherono@medical.com"/>
    <s v="Female"/>
    <n v="23"/>
    <s v="+254795597990"/>
    <d v="2023-05-29T00:00:00"/>
    <x v="1"/>
    <s v="Admission"/>
    <s v="Dr. Kiplagat"/>
    <x v="4"/>
    <s v="Britam"/>
    <n v="2019.89"/>
    <x v="0"/>
  </r>
  <r>
    <x v="148"/>
    <s v="James"/>
    <s v="Mugambi"/>
    <s v="james.mugambi@medical.com"/>
    <s v="Female"/>
    <n v="5"/>
    <s v="+254712439236"/>
    <d v="2022-01-19T00:00:00"/>
    <x v="4"/>
    <s v="Medication"/>
    <s v="Dr. Atieno"/>
    <x v="3"/>
    <s v="NHIF"/>
    <n v="48561.279999999999"/>
    <x v="2"/>
  </r>
  <r>
    <x v="149"/>
    <s v="James"/>
    <s v="Mwangi"/>
    <s v="james.mwangi@medical.com"/>
    <s v="Female"/>
    <n v="50"/>
    <s v="+254724233726"/>
    <d v="2021-02-28T00:00:00"/>
    <x v="6"/>
    <s v="Follow-up"/>
    <s v="Dr. Kuria"/>
    <x v="5"/>
    <s v="AAR Healthcare"/>
    <n v="33518.839999999997"/>
    <x v="1"/>
  </r>
  <r>
    <x v="150"/>
    <s v="Peter"/>
    <s v="Cherono"/>
    <s v="peter.cherono@medical.com"/>
    <s v="Male"/>
    <n v="51"/>
    <s v="+254793847754"/>
    <d v="2024-11-19T00:00:00"/>
    <x v="1"/>
    <s v="Follow-up"/>
    <s v="Dr. Otieno"/>
    <x v="3"/>
    <s v="AAR Healthcare"/>
    <n v="8808.98"/>
    <x v="2"/>
  </r>
  <r>
    <x v="151"/>
    <s v="Susan"/>
    <s v="Chebet"/>
    <s v="susan.chebet@medical.com"/>
    <s v="Male"/>
    <n v="38"/>
    <s v="+254760745065"/>
    <d v="2021-04-30T00:00:00"/>
    <x v="2"/>
    <s v="Surgery"/>
    <s v="Dr. Njeri"/>
    <x v="3"/>
    <s v="AAR Healthcare"/>
    <n v="45309.64"/>
    <x v="2"/>
  </r>
  <r>
    <x v="152"/>
    <s v="Peter"/>
    <s v="Kuria"/>
    <s v="peter.kuria@medical.com"/>
    <s v="Female"/>
    <n v="64"/>
    <s v="+254776461427"/>
    <d v="2021-08-03T00:00:00"/>
    <x v="4"/>
    <s v="Physiotherapy"/>
    <s v="Dr. Cherono"/>
    <x v="2"/>
    <s v="None"/>
    <n v="19890.87"/>
    <x v="0"/>
  </r>
  <r>
    <x v="153"/>
    <s v="Grace"/>
    <s v="Mugambi"/>
    <s v="grace.mugambi@medical.com"/>
    <s v="Male"/>
    <n v="37"/>
    <s v="+254784432435"/>
    <d v="2020-07-20T00:00:00"/>
    <x v="5"/>
    <s v="Lab Tests"/>
    <s v="Dr. Cherono"/>
    <x v="1"/>
    <s v="AAR Healthcare"/>
    <n v="24853.42"/>
    <x v="2"/>
  </r>
  <r>
    <x v="154"/>
    <s v="Jane"/>
    <s v="Odhiambo"/>
    <s v="jane.odhiambo@medical.com"/>
    <s v="Male"/>
    <n v="13"/>
    <s v="+254753896838"/>
    <d v="2022-12-09T00:00:00"/>
    <x v="3"/>
    <s v="Lab Tests"/>
    <s v="Dr. Kamau"/>
    <x v="3"/>
    <s v="Jubilee"/>
    <n v="26147.99"/>
    <x v="0"/>
  </r>
  <r>
    <x v="155"/>
    <s v="Kevin"/>
    <s v="Kiplagat"/>
    <s v="kevin.kiplagat@medical.com"/>
    <s v="Male"/>
    <n v="57"/>
    <s v="+254751557617"/>
    <d v="2023-11-10T00:00:00"/>
    <x v="0"/>
    <s v="Admission"/>
    <s v="Dr. Chebet"/>
    <x v="1"/>
    <s v="AAR Healthcare"/>
    <n v="23792.45"/>
    <x v="1"/>
  </r>
  <r>
    <x v="156"/>
    <s v="David"/>
    <s v="Cherono"/>
    <s v="david.cherono@medical.com"/>
    <s v="Female"/>
    <n v="20"/>
    <s v="+254798638362"/>
    <d v="2021-01-03T00:00:00"/>
    <x v="2"/>
    <s v="Admission"/>
    <s v="Dr. Odhiambo"/>
    <x v="3"/>
    <s v="Britam"/>
    <n v="47329.78"/>
    <x v="0"/>
  </r>
  <r>
    <x v="157"/>
    <s v="Peter"/>
    <s v="Ouma"/>
    <s v="peter.ouma@medical.com"/>
    <s v="Female"/>
    <n v="1"/>
    <s v="+254730969960"/>
    <d v="2023-02-01T00:00:00"/>
    <x v="2"/>
    <s v="Admission"/>
    <s v="Dr. Obuya"/>
    <x v="1"/>
    <s v="Britam"/>
    <n v="8214.1299999999992"/>
    <x v="2"/>
  </r>
  <r>
    <x v="158"/>
    <s v="Mercy"/>
    <s v="Kamau"/>
    <s v="mercy.kamau@medical.com"/>
    <s v="Male"/>
    <n v="82"/>
    <s v="+254795372946"/>
    <d v="2020-07-07T00:00:00"/>
    <x v="6"/>
    <s v="Lab Tests"/>
    <s v="Dr. Kiplagat"/>
    <x v="4"/>
    <s v="NHIF"/>
    <n v="31284.09"/>
    <x v="0"/>
  </r>
  <r>
    <x v="159"/>
    <s v="Susan"/>
    <s v="Kamau"/>
    <s v="susan.kamau@medical.com"/>
    <s v="Female"/>
    <n v="3"/>
    <s v="+254759308271"/>
    <d v="2021-03-10T00:00:00"/>
    <x v="0"/>
    <s v="Surgery"/>
    <s v="Dr. Mugambi"/>
    <x v="3"/>
    <s v="NHIF"/>
    <n v="21820.25"/>
    <x v="0"/>
  </r>
  <r>
    <x v="160"/>
    <s v="James"/>
    <s v="Odhiambo"/>
    <s v="james.odhiambo@medical.com"/>
    <s v="Female"/>
    <n v="46"/>
    <s v="+254767425142"/>
    <d v="2022-04-02T00:00:00"/>
    <x v="6"/>
    <s v="Admission"/>
    <s v="Dr. Kiplagat"/>
    <x v="6"/>
    <s v="Britam"/>
    <n v="10162.549999999999"/>
    <x v="0"/>
  </r>
  <r>
    <x v="161"/>
    <s v="Brian"/>
    <s v="Odhiambo"/>
    <s v="brian.odhiambo@medical.com"/>
    <s v="Female"/>
    <n v="3"/>
    <s v="+254736306094"/>
    <d v="2021-02-14T00:00:00"/>
    <x v="3"/>
    <s v="Admission"/>
    <s v="Dr. Chebet"/>
    <x v="0"/>
    <s v="AAR Healthcare"/>
    <n v="28135.919999999998"/>
    <x v="2"/>
  </r>
  <r>
    <x v="162"/>
    <s v="Michael"/>
    <s v="Obuya"/>
    <s v="michael.obuya@medical.com"/>
    <s v="Male"/>
    <n v="42"/>
    <s v="+254759723652"/>
    <d v="2020-10-11T00:00:00"/>
    <x v="2"/>
    <s v="Admission"/>
    <s v="Dr. Mwangi"/>
    <x v="4"/>
    <s v="AAR Healthcare"/>
    <n v="26365.279999999999"/>
    <x v="0"/>
  </r>
  <r>
    <x v="163"/>
    <s v="Susan"/>
    <s v="Wanjiru"/>
    <s v="susan.wanjiru@medical.com"/>
    <s v="Female"/>
    <n v="79"/>
    <s v="+254757296922"/>
    <d v="2023-03-26T00:00:00"/>
    <x v="5"/>
    <s v="Admission"/>
    <s v="Dr. Mwangi"/>
    <x v="6"/>
    <s v="None"/>
    <n v="1454.3"/>
    <x v="1"/>
  </r>
  <r>
    <x v="164"/>
    <s v="Esther"/>
    <s v="Kamau"/>
    <s v="esther.kamau@medical.com"/>
    <s v="Male"/>
    <n v="60"/>
    <s v="+254722141842"/>
    <d v="2021-08-15T00:00:00"/>
    <x v="6"/>
    <s v="Surgery"/>
    <s v="Dr. Cherono"/>
    <x v="1"/>
    <s v="None"/>
    <n v="36292.800000000003"/>
    <x v="1"/>
  </r>
  <r>
    <x v="165"/>
    <s v="Mercy"/>
    <s v="Obuya"/>
    <s v="mercy.obuya@medical.com"/>
    <s v="Female"/>
    <n v="6"/>
    <s v="+254772859468"/>
    <d v="2024-07-25T00:00:00"/>
    <x v="3"/>
    <s v="Follow-up"/>
    <s v="Dr. Mwangi"/>
    <x v="5"/>
    <s v="APA Insurance"/>
    <n v="4631.8"/>
    <x v="1"/>
  </r>
  <r>
    <x v="166"/>
    <s v="Mercy"/>
    <s v="Njeri"/>
    <s v="mercy.njeri@medical.com"/>
    <s v="Female"/>
    <n v="52"/>
    <s v="+254725334132"/>
    <d v="2022-10-23T00:00:00"/>
    <x v="3"/>
    <s v="Lab Tests"/>
    <s v="Dr. Wanjiru"/>
    <x v="0"/>
    <s v="APA Insurance"/>
    <n v="15256.85"/>
    <x v="2"/>
  </r>
  <r>
    <x v="167"/>
    <s v="John"/>
    <s v="Atieno"/>
    <s v="john.atieno@medical.com"/>
    <s v="Male"/>
    <n v="42"/>
    <s v="+254789969820"/>
    <d v="2024-02-23T00:00:00"/>
    <x v="4"/>
    <s v="Lab Tests"/>
    <s v="Dr. Cherono"/>
    <x v="2"/>
    <s v="APA Insurance"/>
    <n v="5842.76"/>
    <x v="1"/>
  </r>
  <r>
    <x v="168"/>
    <s v="James"/>
    <s v="Ouma"/>
    <s v="james.ouma@medical.com"/>
    <s v="Male"/>
    <n v="68"/>
    <s v="+254787465149"/>
    <d v="2020-04-07T00:00:00"/>
    <x v="5"/>
    <s v="Follow-up"/>
    <s v="Dr. Njeri"/>
    <x v="2"/>
    <s v="Jubilee"/>
    <n v="22090.7"/>
    <x v="1"/>
  </r>
  <r>
    <x v="169"/>
    <s v="David"/>
    <s v="Ouma"/>
    <s v="david.ouma@medical.com"/>
    <s v="Female"/>
    <n v="76"/>
    <s v="+254730271400"/>
    <d v="2023-09-23T00:00:00"/>
    <x v="1"/>
    <s v="Follow-up"/>
    <s v="Dr. Obuya"/>
    <x v="4"/>
    <s v="AAR Healthcare"/>
    <n v="46633.88"/>
    <x v="1"/>
  </r>
  <r>
    <x v="170"/>
    <s v="Jane"/>
    <s v="Chebet"/>
    <s v="jane.chebet@medical.com"/>
    <s v="Female"/>
    <n v="4"/>
    <s v="+254753907232"/>
    <d v="2020-10-28T00:00:00"/>
    <x v="0"/>
    <s v="Physiotherapy"/>
    <s v="Dr. Obuya"/>
    <x v="4"/>
    <s v="APA Insurance"/>
    <n v="27646.880000000001"/>
    <x v="0"/>
  </r>
  <r>
    <x v="171"/>
    <s v="Anne"/>
    <s v="Odhiambo"/>
    <s v="anne.odhiambo@medical.com"/>
    <s v="Male"/>
    <n v="79"/>
    <s v="+254719388426"/>
    <d v="2021-02-15T00:00:00"/>
    <x v="1"/>
    <s v="Admission"/>
    <s v="Dr. Chebet"/>
    <x v="2"/>
    <s v="None"/>
    <n v="26279.64"/>
    <x v="1"/>
  </r>
  <r>
    <x v="172"/>
    <s v="Kevin"/>
    <s v="Kamau"/>
    <s v="kevin.kamau@medical.com"/>
    <s v="Female"/>
    <n v="13"/>
    <s v="+254759698044"/>
    <d v="2022-09-29T00:00:00"/>
    <x v="0"/>
    <s v="Physiotherapy"/>
    <s v="Dr. Mutua"/>
    <x v="3"/>
    <s v="None"/>
    <n v="20876.330000000002"/>
    <x v="0"/>
  </r>
  <r>
    <x v="173"/>
    <s v="Anne"/>
    <s v="Obuya"/>
    <s v="anne.obuya@medical.com"/>
    <s v="Female"/>
    <n v="58"/>
    <s v="+254797769593"/>
    <d v="2024-04-29T00:00:00"/>
    <x v="2"/>
    <s v="Surgery"/>
    <s v="Dr. Kuria"/>
    <x v="5"/>
    <s v="AAR Healthcare"/>
    <n v="5751.39"/>
    <x v="0"/>
  </r>
  <r>
    <x v="174"/>
    <s v="Grace"/>
    <s v="Njeri"/>
    <s v="grace.njeri@medical.com"/>
    <s v="Female"/>
    <n v="66"/>
    <s v="+254763672624"/>
    <d v="2021-02-24T00:00:00"/>
    <x v="2"/>
    <s v="Medication"/>
    <s v="Dr. Otieno"/>
    <x v="0"/>
    <s v="None"/>
    <n v="21710.86"/>
    <x v="0"/>
  </r>
  <r>
    <x v="175"/>
    <s v="John"/>
    <s v="Kamau"/>
    <s v="john.kamau@medical.com"/>
    <s v="Female"/>
    <n v="74"/>
    <s v="+254792190398"/>
    <d v="2022-05-31T00:00:00"/>
    <x v="6"/>
    <s v="Surgery"/>
    <s v="Dr. Kamau"/>
    <x v="3"/>
    <s v="None"/>
    <n v="49809.04"/>
    <x v="0"/>
  </r>
  <r>
    <x v="176"/>
    <s v="Paul"/>
    <s v="Njeri"/>
    <s v="paul.njeri@medical.com"/>
    <s v="Female"/>
    <n v="73"/>
    <s v="+254783351598"/>
    <d v="2021-03-30T00:00:00"/>
    <x v="3"/>
    <s v="Physiotherapy"/>
    <s v="Dr. Mugambi"/>
    <x v="2"/>
    <s v="AAR Healthcare"/>
    <n v="43219.49"/>
    <x v="1"/>
  </r>
  <r>
    <x v="177"/>
    <s v="John"/>
    <s v="Mugambi"/>
    <s v="john.mugambi@medical.com"/>
    <s v="Female"/>
    <n v="59"/>
    <s v="+254741880645"/>
    <d v="2022-08-20T00:00:00"/>
    <x v="4"/>
    <s v="Medication"/>
    <s v="Dr. Cherono"/>
    <x v="2"/>
    <s v="None"/>
    <n v="24747.1"/>
    <x v="0"/>
  </r>
  <r>
    <x v="178"/>
    <s v="David"/>
    <s v="Chebet"/>
    <s v="david.chebet@medical.com"/>
    <s v="Male"/>
    <n v="68"/>
    <s v="+254741793412"/>
    <d v="2020-07-01T00:00:00"/>
    <x v="3"/>
    <s v="Surgery"/>
    <s v="Dr. Mutua"/>
    <x v="2"/>
    <s v="NHIF"/>
    <n v="22374.73"/>
    <x v="0"/>
  </r>
  <r>
    <x v="179"/>
    <s v="Kevin"/>
    <s v="Cherono"/>
    <s v="kevin.cherono@medical.com"/>
    <s v="Female"/>
    <n v="83"/>
    <s v="+254756385400"/>
    <d v="2022-03-18T00:00:00"/>
    <x v="3"/>
    <s v="Admission"/>
    <s v="Dr. Mugambi"/>
    <x v="3"/>
    <s v="APA Insurance"/>
    <n v="43420.82"/>
    <x v="2"/>
  </r>
  <r>
    <x v="180"/>
    <s v="David"/>
    <s v="Ouma"/>
    <s v="david.ouma@medical.com"/>
    <s v="Female"/>
    <n v="23"/>
    <s v="+254763650768"/>
    <d v="2022-07-10T00:00:00"/>
    <x v="3"/>
    <s v="Admission"/>
    <s v="Dr. Mugambi"/>
    <x v="1"/>
    <s v="AAR Healthcare"/>
    <n v="43306.2"/>
    <x v="1"/>
  </r>
  <r>
    <x v="181"/>
    <s v="Jane"/>
    <s v="Kuria"/>
    <s v="jane.kuria@medical.com"/>
    <s v="Male"/>
    <n v="5"/>
    <s v="+254752412425"/>
    <d v="2021-03-10T00:00:00"/>
    <x v="6"/>
    <s v="Admission"/>
    <s v="Dr. Njeri"/>
    <x v="5"/>
    <s v="None"/>
    <n v="3025.38"/>
    <x v="2"/>
  </r>
  <r>
    <x v="182"/>
    <s v="Susan"/>
    <s v="Wanjiru"/>
    <s v="susan.wanjiru@medical.com"/>
    <s v="Male"/>
    <n v="30"/>
    <s v="+254715367794"/>
    <d v="2020-03-07T00:00:00"/>
    <x v="4"/>
    <s v="Physiotherapy"/>
    <s v="Dr. Wanjiru"/>
    <x v="1"/>
    <s v="None"/>
    <n v="27732.09"/>
    <x v="2"/>
  </r>
  <r>
    <x v="183"/>
    <s v="David"/>
    <s v="Mugambi"/>
    <s v="david.mugambi@medical.com"/>
    <s v="Female"/>
    <n v="65"/>
    <s v="+254733600610"/>
    <d v="2022-01-12T00:00:00"/>
    <x v="5"/>
    <s v="Lab Tests"/>
    <s v="Dr. Ouma"/>
    <x v="0"/>
    <s v="AAR Healthcare"/>
    <n v="43256.54"/>
    <x v="1"/>
  </r>
  <r>
    <x v="184"/>
    <s v="Jane"/>
    <s v="Kamau"/>
    <s v="jane.kamau@medical.com"/>
    <s v="Male"/>
    <n v="58"/>
    <s v="+254755231820"/>
    <d v="2020-06-24T00:00:00"/>
    <x v="5"/>
    <s v="Admission"/>
    <s v="Dr. Kamau"/>
    <x v="6"/>
    <s v="NHIF"/>
    <n v="8186.52"/>
    <x v="0"/>
  </r>
  <r>
    <x v="185"/>
    <s v="Peter"/>
    <s v="Odhiambo"/>
    <s v="peter.odhiambo@medical.com"/>
    <s v="Female"/>
    <n v="18"/>
    <s v="+254738611506"/>
    <d v="2024-01-28T00:00:00"/>
    <x v="6"/>
    <s v="Medication"/>
    <s v="Dr. Atieno"/>
    <x v="4"/>
    <s v="NHIF"/>
    <n v="30532.07"/>
    <x v="0"/>
  </r>
  <r>
    <x v="186"/>
    <s v="Susan"/>
    <s v="Wanjiru"/>
    <s v="susan.wanjiru@medical.com"/>
    <s v="Male"/>
    <n v="57"/>
    <s v="+254758882224"/>
    <d v="2024-10-12T00:00:00"/>
    <x v="1"/>
    <s v="Physiotherapy"/>
    <s v="Dr. Mutua"/>
    <x v="5"/>
    <s v="AAR Healthcare"/>
    <n v="4097.0600000000004"/>
    <x v="0"/>
  </r>
  <r>
    <x v="187"/>
    <s v="Kevin"/>
    <s v="Cherono"/>
    <s v="kevin.cherono@medical.com"/>
    <s v="Female"/>
    <n v="5"/>
    <s v="+254762461742"/>
    <d v="2023-10-11T00:00:00"/>
    <x v="6"/>
    <s v="Medication"/>
    <s v="Dr. Otieno"/>
    <x v="1"/>
    <s v="APA Insurance"/>
    <n v="24294.36"/>
    <x v="1"/>
  </r>
  <r>
    <x v="188"/>
    <s v="Peter"/>
    <s v="Kiplagat"/>
    <s v="peter.kiplagat@medical.com"/>
    <s v="Male"/>
    <n v="45"/>
    <s v="+254748701469"/>
    <d v="2022-04-03T00:00:00"/>
    <x v="4"/>
    <s v="Admission"/>
    <s v="Dr. Njeri"/>
    <x v="1"/>
    <s v="None"/>
    <n v="40856.269999999997"/>
    <x v="0"/>
  </r>
  <r>
    <x v="189"/>
    <s v="Esther"/>
    <s v="Odhiambo"/>
    <s v="esther.odhiambo@medical.com"/>
    <s v="Female"/>
    <n v="10"/>
    <s v="+254785161526"/>
    <d v="2021-12-04T00:00:00"/>
    <x v="6"/>
    <s v="Admission"/>
    <s v="Dr. Mugambi"/>
    <x v="0"/>
    <s v="NHIF"/>
    <n v="2547.75"/>
    <x v="0"/>
  </r>
  <r>
    <x v="190"/>
    <s v="Michael"/>
    <s v="Kiplagat"/>
    <s v="michael.kiplagat@medical.com"/>
    <s v="Female"/>
    <n v="48"/>
    <s v="+254735712421"/>
    <d v="2023-11-16T00:00:00"/>
    <x v="0"/>
    <s v="Medication"/>
    <s v="Dr. Kiplagat"/>
    <x v="2"/>
    <s v="Britam"/>
    <n v="20024.060000000001"/>
    <x v="1"/>
  </r>
  <r>
    <x v="191"/>
    <s v="Susan"/>
    <s v="Otieno"/>
    <s v="susan.otieno@medical.com"/>
    <s v="Female"/>
    <n v="37"/>
    <s v="+254748842382"/>
    <d v="2021-10-11T00:00:00"/>
    <x v="1"/>
    <s v="Surgery"/>
    <s v="Dr. Mugambi"/>
    <x v="3"/>
    <s v="None"/>
    <n v="22054.1"/>
    <x v="2"/>
  </r>
  <r>
    <x v="192"/>
    <s v="Grace"/>
    <s v="Mugambi"/>
    <s v="grace.mugambi@medical.com"/>
    <s v="Female"/>
    <n v="79"/>
    <s v="+254718466762"/>
    <d v="2021-08-19T00:00:00"/>
    <x v="1"/>
    <s v="Lab Tests"/>
    <s v="Dr. Cherono"/>
    <x v="4"/>
    <s v="Britam"/>
    <n v="12832.67"/>
    <x v="0"/>
  </r>
  <r>
    <x v="193"/>
    <s v="David"/>
    <s v="Kiplagat"/>
    <s v="david.kiplagat@medical.com"/>
    <s v="Male"/>
    <n v="83"/>
    <s v="+254719396169"/>
    <d v="2021-02-21T00:00:00"/>
    <x v="2"/>
    <s v="Follow-up"/>
    <s v="Dr. Mutua"/>
    <x v="1"/>
    <s v="None"/>
    <n v="28857.23"/>
    <x v="0"/>
  </r>
  <r>
    <x v="194"/>
    <s v="John"/>
    <s v="Kamau"/>
    <s v="john.kamau@medical.com"/>
    <s v="Female"/>
    <n v="77"/>
    <s v="+254731239580"/>
    <d v="2023-02-11T00:00:00"/>
    <x v="6"/>
    <s v="Medication"/>
    <s v="Dr. Njeri"/>
    <x v="3"/>
    <s v="Jubilee"/>
    <n v="19828.12"/>
    <x v="2"/>
  </r>
  <r>
    <x v="195"/>
    <s v="John"/>
    <s v="Obuya"/>
    <s v="john.obuya@medical.com"/>
    <s v="Female"/>
    <n v="85"/>
    <s v="+254740361819"/>
    <d v="2023-01-22T00:00:00"/>
    <x v="4"/>
    <s v="Physiotherapy"/>
    <s v="Dr. Otieno"/>
    <x v="1"/>
    <s v="AAR Healthcare"/>
    <n v="29515.599999999999"/>
    <x v="1"/>
  </r>
  <r>
    <x v="196"/>
    <s v="David"/>
    <s v="Cherono"/>
    <s v="david.cherono@medical.com"/>
    <s v="Male"/>
    <n v="37"/>
    <s v="+254777711406"/>
    <d v="2020-01-15T00:00:00"/>
    <x v="6"/>
    <s v="Physiotherapy"/>
    <s v="Dr. Kamau"/>
    <x v="5"/>
    <s v="NHIF"/>
    <n v="33844.050000000003"/>
    <x v="2"/>
  </r>
  <r>
    <x v="197"/>
    <s v="Susan"/>
    <s v="Odhiambo"/>
    <s v="susan.odhiambo@medical.com"/>
    <s v="Female"/>
    <n v="6"/>
    <s v="+254746799326"/>
    <d v="2024-07-25T00:00:00"/>
    <x v="2"/>
    <s v="Admission"/>
    <s v="Dr. Ouma"/>
    <x v="4"/>
    <s v="AAR Healthcare"/>
    <n v="20240.849999999999"/>
    <x v="1"/>
  </r>
  <r>
    <x v="198"/>
    <s v="Mercy"/>
    <s v="Ouma"/>
    <s v="mercy.ouma@medical.com"/>
    <s v="Female"/>
    <n v="5"/>
    <s v="+254747932933"/>
    <d v="2022-01-08T00:00:00"/>
    <x v="3"/>
    <s v="Admission"/>
    <s v="Dr. Cherono"/>
    <x v="5"/>
    <s v="AAR Healthcare"/>
    <n v="17655.78"/>
    <x v="2"/>
  </r>
  <r>
    <x v="199"/>
    <s v="Peter"/>
    <s v="Obuya"/>
    <s v="peter.obuya@medical.com"/>
    <s v="Male"/>
    <n v="6"/>
    <s v="+254783562197"/>
    <d v="2020-03-03T00:00:00"/>
    <x v="3"/>
    <s v="Surgery"/>
    <s v="Dr. Wanjiru"/>
    <x v="4"/>
    <s v="Britam"/>
    <n v="4300.3599999999997"/>
    <x v="2"/>
  </r>
  <r>
    <x v="200"/>
    <s v="Esther"/>
    <s v="Odhiambo"/>
    <s v="esther.odhiambo@medical.com"/>
    <s v="Male"/>
    <n v="8"/>
    <s v="+254757478589"/>
    <d v="2021-04-07T00:00:00"/>
    <x v="3"/>
    <s v="Follow-up"/>
    <s v="Dr. Kamau"/>
    <x v="4"/>
    <s v="None"/>
    <n v="41553.629999999997"/>
    <x v="0"/>
  </r>
  <r>
    <x v="201"/>
    <s v="Jane"/>
    <s v="Mugambi"/>
    <s v="jane.mugambi@medical.com"/>
    <s v="Male"/>
    <n v="8"/>
    <s v="+254798659760"/>
    <d v="2022-09-01T00:00:00"/>
    <x v="2"/>
    <s v="Admission"/>
    <s v="Dr. Chebet"/>
    <x v="2"/>
    <s v="APA Insurance"/>
    <n v="35486.550000000003"/>
    <x v="1"/>
  </r>
  <r>
    <x v="202"/>
    <s v="Anne"/>
    <s v="Odhiambo"/>
    <s v="anne.odhiambo@medical.com"/>
    <s v="Female"/>
    <n v="64"/>
    <s v="+254767378909"/>
    <d v="2024-12-28T00:00:00"/>
    <x v="6"/>
    <s v="Surgery"/>
    <s v="Dr. Obuya"/>
    <x v="0"/>
    <s v="APA Insurance"/>
    <n v="38007.29"/>
    <x v="0"/>
  </r>
  <r>
    <x v="203"/>
    <s v="Susan"/>
    <s v="Ouma"/>
    <s v="susan.ouma@medical.com"/>
    <s v="Male"/>
    <n v="79"/>
    <s v="+254785467167"/>
    <d v="2025-01-21T00:00:00"/>
    <x v="2"/>
    <s v="Physiotherapy"/>
    <s v="Dr. Chebet"/>
    <x v="2"/>
    <s v="Jubilee"/>
    <n v="37283.86"/>
    <x v="2"/>
  </r>
  <r>
    <x v="204"/>
    <s v="Esther"/>
    <s v="Ouma"/>
    <s v="esther.ouma@medical.com"/>
    <s v="Male"/>
    <n v="80"/>
    <s v="+254737864304"/>
    <d v="2024-02-28T00:00:00"/>
    <x v="5"/>
    <s v="Lab Tests"/>
    <s v="Dr. Odhiambo"/>
    <x v="0"/>
    <s v="AAR Healthcare"/>
    <n v="28871.37"/>
    <x v="2"/>
  </r>
  <r>
    <x v="205"/>
    <s v="James"/>
    <s v="Cherono"/>
    <s v="james.cherono@medical.com"/>
    <s v="Female"/>
    <n v="44"/>
    <s v="+254722486280"/>
    <d v="2020-08-22T00:00:00"/>
    <x v="2"/>
    <s v="Lab Tests"/>
    <s v="Dr. Kiplagat"/>
    <x v="3"/>
    <s v="None"/>
    <n v="13222.06"/>
    <x v="1"/>
  </r>
  <r>
    <x v="206"/>
    <s v="Paul"/>
    <s v="Mugambi"/>
    <s v="paul.mugambi@medical.com"/>
    <s v="Male"/>
    <n v="30"/>
    <s v="+254766180333"/>
    <d v="2023-08-11T00:00:00"/>
    <x v="3"/>
    <s v="Admission"/>
    <s v="Dr. Mwangi"/>
    <x v="0"/>
    <s v="AAR Healthcare"/>
    <n v="23931.599999999999"/>
    <x v="0"/>
  </r>
  <r>
    <x v="207"/>
    <s v="Jane"/>
    <s v="Wanjiru"/>
    <s v="jane.wanjiru@medical.com"/>
    <s v="Male"/>
    <n v="31"/>
    <s v="+254710652893"/>
    <d v="2020-09-19T00:00:00"/>
    <x v="1"/>
    <s v="Medication"/>
    <s v="Dr. Ouma"/>
    <x v="3"/>
    <s v="Jubilee"/>
    <n v="35143.89"/>
    <x v="2"/>
  </r>
  <r>
    <x v="208"/>
    <s v="James"/>
    <s v="Ouma"/>
    <s v="james.ouma@medical.com"/>
    <s v="Male"/>
    <n v="26"/>
    <s v="+254799175458"/>
    <d v="2023-07-16T00:00:00"/>
    <x v="0"/>
    <s v="Medication"/>
    <s v="Dr. Mwangi"/>
    <x v="5"/>
    <s v="None"/>
    <n v="46384.14"/>
    <x v="2"/>
  </r>
  <r>
    <x v="209"/>
    <s v="Kevin"/>
    <s v="Kuria"/>
    <s v="kevin.kuria@medical.com"/>
    <s v="Male"/>
    <n v="41"/>
    <s v="+254798305851"/>
    <d v="2020-06-24T00:00:00"/>
    <x v="2"/>
    <s v="Admission"/>
    <s v="Dr. Mutua"/>
    <x v="0"/>
    <s v="Britam"/>
    <n v="39737.089999999997"/>
    <x v="1"/>
  </r>
  <r>
    <x v="210"/>
    <s v="James"/>
    <s v="Ouma"/>
    <s v="james.ouma@medical.com"/>
    <s v="Male"/>
    <n v="29"/>
    <s v="+254727354202"/>
    <d v="2022-03-01T00:00:00"/>
    <x v="2"/>
    <s v="Follow-up"/>
    <s v="Dr. Kamau"/>
    <x v="4"/>
    <s v="None"/>
    <n v="36917.660000000003"/>
    <x v="1"/>
  </r>
  <r>
    <x v="211"/>
    <s v="Jane"/>
    <s v="Mutua"/>
    <s v="jane.mutua@medical.com"/>
    <s v="Male"/>
    <n v="42"/>
    <s v="+254714719466"/>
    <d v="2022-12-09T00:00:00"/>
    <x v="6"/>
    <s v="Admission"/>
    <s v="Dr. Wanjiru"/>
    <x v="6"/>
    <s v="None"/>
    <n v="25443.69"/>
    <x v="2"/>
  </r>
  <r>
    <x v="212"/>
    <s v="Peter"/>
    <s v="Njeri"/>
    <s v="peter.njeri@medical.com"/>
    <s v="Male"/>
    <n v="67"/>
    <s v="+254788938632"/>
    <d v="2021-06-13T00:00:00"/>
    <x v="6"/>
    <s v="Admission"/>
    <s v="Dr. Kiplagat"/>
    <x v="4"/>
    <s v="None"/>
    <n v="18560.099999999999"/>
    <x v="0"/>
  </r>
  <r>
    <x v="213"/>
    <s v="Esther"/>
    <s v="Otieno"/>
    <s v="esther.otieno@medical.com"/>
    <s v="Male"/>
    <n v="39"/>
    <s v="+254753103317"/>
    <d v="2023-12-15T00:00:00"/>
    <x v="1"/>
    <s v="Admission"/>
    <s v="Dr. Odhiambo"/>
    <x v="6"/>
    <s v="Jubilee"/>
    <n v="38828.6"/>
    <x v="0"/>
  </r>
  <r>
    <x v="214"/>
    <s v="Brian"/>
    <s v="Kamau"/>
    <s v="brian.kamau@medical.com"/>
    <s v="Female"/>
    <n v="12"/>
    <s v="+254788942041"/>
    <d v="2022-08-07T00:00:00"/>
    <x v="0"/>
    <s v="Lab Tests"/>
    <s v="Dr. Wanjiru"/>
    <x v="5"/>
    <s v="Jubilee"/>
    <n v="1178.33"/>
    <x v="0"/>
  </r>
  <r>
    <x v="215"/>
    <s v="Michael"/>
    <s v="Chebet"/>
    <s v="michael.chebet@medical.com"/>
    <s v="Female"/>
    <n v="79"/>
    <s v="+254723685005"/>
    <d v="2023-12-01T00:00:00"/>
    <x v="4"/>
    <s v="Surgery"/>
    <s v="Dr. Kuria"/>
    <x v="1"/>
    <s v="NHIF"/>
    <n v="20349.14"/>
    <x v="2"/>
  </r>
  <r>
    <x v="216"/>
    <s v="Mary"/>
    <s v="Cherono"/>
    <s v="mary.cherono@medical.com"/>
    <s v="Female"/>
    <n v="85"/>
    <s v="+254719758995"/>
    <d v="2024-12-11T00:00:00"/>
    <x v="2"/>
    <s v="Physiotherapy"/>
    <s v="Dr. Njeri"/>
    <x v="1"/>
    <s v="AAR Healthcare"/>
    <n v="48185.61"/>
    <x v="1"/>
  </r>
  <r>
    <x v="217"/>
    <s v="Paul"/>
    <s v="Chebet"/>
    <s v="paul.chebet@medical.com"/>
    <s v="Female"/>
    <n v="24"/>
    <s v="+254761201385"/>
    <d v="2025-01-14T00:00:00"/>
    <x v="6"/>
    <s v="Surgery"/>
    <s v="Dr. Kiplagat"/>
    <x v="0"/>
    <s v="APA Insurance"/>
    <n v="34004.44"/>
    <x v="0"/>
  </r>
  <r>
    <x v="218"/>
    <s v="Jane"/>
    <s v="Njeri"/>
    <s v="jane.njeri@medical.com"/>
    <s v="Female"/>
    <n v="72"/>
    <s v="+254746473426"/>
    <d v="2020-12-02T00:00:00"/>
    <x v="6"/>
    <s v="Follow-up"/>
    <s v="Dr. Obuya"/>
    <x v="0"/>
    <s v="Jubilee"/>
    <n v="6618.19"/>
    <x v="1"/>
  </r>
  <r>
    <x v="219"/>
    <s v="Jane"/>
    <s v="Atieno"/>
    <s v="jane.atieno@medical.com"/>
    <s v="Female"/>
    <n v="55"/>
    <s v="+254741158303"/>
    <d v="2024-02-07T00:00:00"/>
    <x v="1"/>
    <s v="Physiotherapy"/>
    <s v="Dr. Mugambi"/>
    <x v="6"/>
    <s v="NHIF"/>
    <n v="43358.03"/>
    <x v="0"/>
  </r>
  <r>
    <x v="220"/>
    <s v="Michael"/>
    <s v="Wanjiru"/>
    <s v="michael.wanjiru@medical.com"/>
    <s v="Female"/>
    <n v="29"/>
    <s v="+254718705249"/>
    <d v="2021-12-21T00:00:00"/>
    <x v="3"/>
    <s v="Follow-up"/>
    <s v="Dr. Kuria"/>
    <x v="4"/>
    <s v="APA Insurance"/>
    <n v="32053.89"/>
    <x v="0"/>
  </r>
  <r>
    <x v="221"/>
    <s v="Susan"/>
    <s v="Mugambi"/>
    <s v="susan.mugambi@medical.com"/>
    <s v="Female"/>
    <n v="27"/>
    <s v="+254793990777"/>
    <d v="2024-08-10T00:00:00"/>
    <x v="6"/>
    <s v="Follow-up"/>
    <s v="Dr. Wanjiru"/>
    <x v="3"/>
    <s v="AAR Healthcare"/>
    <n v="19582.54"/>
    <x v="2"/>
  </r>
  <r>
    <x v="222"/>
    <s v="Grace"/>
    <s v="Chebet"/>
    <s v="grace.chebet@medical.com"/>
    <s v="Male"/>
    <n v="3"/>
    <s v="+254739356829"/>
    <d v="2022-09-15T00:00:00"/>
    <x v="5"/>
    <s v="Surgery"/>
    <s v="Dr. Mutua"/>
    <x v="1"/>
    <s v="APA Insurance"/>
    <n v="6197.5"/>
    <x v="0"/>
  </r>
  <r>
    <x v="223"/>
    <s v="Peter"/>
    <s v="Chebet"/>
    <s v="peter.chebet@medical.com"/>
    <s v="Female"/>
    <n v="32"/>
    <s v="+254798853883"/>
    <d v="2024-07-10T00:00:00"/>
    <x v="5"/>
    <s v="Medication"/>
    <s v="Dr. Mutua"/>
    <x v="3"/>
    <s v="None"/>
    <n v="36083.17"/>
    <x v="1"/>
  </r>
  <r>
    <x v="224"/>
    <s v="Michael"/>
    <s v="Ouma"/>
    <s v="michael.ouma@medical.com"/>
    <s v="Male"/>
    <n v="36"/>
    <s v="+254748141069"/>
    <d v="2022-02-06T00:00:00"/>
    <x v="3"/>
    <s v="Lab Tests"/>
    <s v="Dr. Kamau"/>
    <x v="0"/>
    <s v="NHIF"/>
    <n v="31698.01"/>
    <x v="2"/>
  </r>
  <r>
    <x v="225"/>
    <s v="Esther"/>
    <s v="Mugambi"/>
    <s v="esther.mugambi@medical.com"/>
    <s v="Female"/>
    <n v="64"/>
    <s v="+254736157797"/>
    <d v="2023-07-10T00:00:00"/>
    <x v="5"/>
    <s v="Medication"/>
    <s v="Dr. Mwangi"/>
    <x v="0"/>
    <s v="NHIF"/>
    <n v="29324.62"/>
    <x v="1"/>
  </r>
  <r>
    <x v="226"/>
    <s v="Paul"/>
    <s v="Ouma"/>
    <s v="paul.ouma@medical.com"/>
    <s v="Male"/>
    <n v="2"/>
    <s v="+254734656382"/>
    <d v="2020-01-01T00:00:00"/>
    <x v="0"/>
    <s v="Lab Tests"/>
    <s v="Dr. Otieno"/>
    <x v="5"/>
    <s v="APA Insurance"/>
    <n v="7891.45"/>
    <x v="2"/>
  </r>
  <r>
    <x v="227"/>
    <s v="Mary"/>
    <s v="Otieno"/>
    <s v="mary.otieno@medical.com"/>
    <s v="Male"/>
    <n v="78"/>
    <s v="+254716489758"/>
    <d v="2023-09-22T00:00:00"/>
    <x v="6"/>
    <s v="Follow-up"/>
    <s v="Dr. Atieno"/>
    <x v="4"/>
    <s v="Jubilee"/>
    <n v="40167.9"/>
    <x v="0"/>
  </r>
  <r>
    <x v="228"/>
    <s v="Grace"/>
    <s v="Chebet"/>
    <s v="grace.chebet@medical.com"/>
    <s v="Female"/>
    <n v="36"/>
    <s v="+254764607684"/>
    <d v="2023-06-08T00:00:00"/>
    <x v="2"/>
    <s v="Physiotherapy"/>
    <s v="Dr. Mwangi"/>
    <x v="1"/>
    <s v="AAR Healthcare"/>
    <n v="45421.74"/>
    <x v="0"/>
  </r>
  <r>
    <x v="229"/>
    <s v="David"/>
    <s v="Odhiambo"/>
    <s v="david.odhiambo@medical.com"/>
    <s v="Female"/>
    <n v="57"/>
    <s v="+254764231412"/>
    <d v="2022-09-03T00:00:00"/>
    <x v="1"/>
    <s v="Medication"/>
    <s v="Dr. Wanjiru"/>
    <x v="5"/>
    <s v="Britam"/>
    <n v="23162.03"/>
    <x v="1"/>
  </r>
  <r>
    <x v="230"/>
    <s v="Kevin"/>
    <s v="Chebet"/>
    <s v="kevin.chebet@medical.com"/>
    <s v="Male"/>
    <n v="54"/>
    <s v="+254739763752"/>
    <d v="2024-03-01T00:00:00"/>
    <x v="0"/>
    <s v="Follow-up"/>
    <s v="Dr. Njeri"/>
    <x v="4"/>
    <s v="AAR Healthcare"/>
    <n v="41317.519999999997"/>
    <x v="2"/>
  </r>
  <r>
    <x v="231"/>
    <s v="Susan"/>
    <s v="Cherono"/>
    <s v="susan.cherono@medical.com"/>
    <s v="Male"/>
    <n v="62"/>
    <s v="+254791615258"/>
    <d v="2021-09-21T00:00:00"/>
    <x v="1"/>
    <s v="Medication"/>
    <s v="Dr. Odhiambo"/>
    <x v="0"/>
    <s v="Jubilee"/>
    <n v="574.47"/>
    <x v="2"/>
  </r>
  <r>
    <x v="232"/>
    <s v="James"/>
    <s v="Wanjiru"/>
    <s v="james.wanjiru@medical.com"/>
    <s v="Male"/>
    <n v="13"/>
    <s v="+254762985471"/>
    <d v="2020-04-03T00:00:00"/>
    <x v="3"/>
    <s v="Medication"/>
    <s v="Dr. Atieno"/>
    <x v="6"/>
    <s v="None"/>
    <n v="11218.54"/>
    <x v="2"/>
  </r>
  <r>
    <x v="233"/>
    <s v="David"/>
    <s v="Wanjiru"/>
    <s v="david.wanjiru@medical.com"/>
    <s v="Female"/>
    <n v="59"/>
    <s v="+254776168669"/>
    <d v="2023-09-23T00:00:00"/>
    <x v="5"/>
    <s v="Lab Tests"/>
    <s v="Dr. Cherono"/>
    <x v="1"/>
    <s v="NHIF"/>
    <n v="7917.54"/>
    <x v="0"/>
  </r>
  <r>
    <x v="234"/>
    <s v="Anne"/>
    <s v="Otieno"/>
    <s v="anne.otieno@medical.com"/>
    <s v="Female"/>
    <n v="9"/>
    <s v="+254731257380"/>
    <d v="2021-10-15T00:00:00"/>
    <x v="2"/>
    <s v="Physiotherapy"/>
    <s v="Dr. Odhiambo"/>
    <x v="6"/>
    <s v="APA Insurance"/>
    <n v="19050.39"/>
    <x v="1"/>
  </r>
  <r>
    <x v="235"/>
    <s v="Grace"/>
    <s v="Kuria"/>
    <s v="grace.kuria@medical.com"/>
    <s v="Male"/>
    <n v="54"/>
    <s v="+254783111008"/>
    <d v="2021-05-19T00:00:00"/>
    <x v="0"/>
    <s v="Follow-up"/>
    <s v="Dr. Obuya"/>
    <x v="1"/>
    <s v="APA Insurance"/>
    <n v="9797.7900000000009"/>
    <x v="1"/>
  </r>
  <r>
    <x v="236"/>
    <s v="Kevin"/>
    <s v="Cherono"/>
    <s v="kevin.cherono@medical.com"/>
    <s v="Female"/>
    <n v="1"/>
    <s v="+254757672254"/>
    <d v="2022-04-20T00:00:00"/>
    <x v="4"/>
    <s v="Admission"/>
    <s v="Dr. Chebet"/>
    <x v="6"/>
    <s v="None"/>
    <n v="15181.68"/>
    <x v="1"/>
  </r>
  <r>
    <x v="237"/>
    <s v="Mercy"/>
    <s v="Njeri"/>
    <s v="mercy.njeri@medical.com"/>
    <s v="Female"/>
    <n v="85"/>
    <s v="+254778435374"/>
    <d v="2022-06-24T00:00:00"/>
    <x v="0"/>
    <s v="Admission"/>
    <s v="Dr. Ouma"/>
    <x v="2"/>
    <s v="NHIF"/>
    <n v="30370.19"/>
    <x v="0"/>
  </r>
  <r>
    <x v="238"/>
    <s v="Susan"/>
    <s v="Ouma"/>
    <s v="susan.ouma@medical.com"/>
    <s v="Female"/>
    <n v="69"/>
    <s v="+254721437036"/>
    <d v="2021-10-19T00:00:00"/>
    <x v="6"/>
    <s v="Admission"/>
    <s v="Dr. Mwangi"/>
    <x v="2"/>
    <s v="AAR Healthcare"/>
    <n v="46073.02"/>
    <x v="1"/>
  </r>
  <r>
    <x v="239"/>
    <s v="James"/>
    <s v="Atieno"/>
    <s v="james.atieno@medical.com"/>
    <s v="Male"/>
    <n v="77"/>
    <s v="+254725750847"/>
    <d v="2024-08-30T00:00:00"/>
    <x v="1"/>
    <s v="Lab Tests"/>
    <s v="Dr. Otieno"/>
    <x v="6"/>
    <s v="None"/>
    <n v="22952.39"/>
    <x v="2"/>
  </r>
  <r>
    <x v="240"/>
    <s v="Grace"/>
    <s v="Kamau"/>
    <s v="grace.kamau@medical.com"/>
    <s v="Female"/>
    <n v="40"/>
    <s v="+254726200484"/>
    <d v="2021-03-15T00:00:00"/>
    <x v="5"/>
    <s v="Admission"/>
    <s v="Dr. Mugambi"/>
    <x v="1"/>
    <s v="APA Insurance"/>
    <n v="10240.02"/>
    <x v="1"/>
  </r>
  <r>
    <x v="241"/>
    <s v="Susan"/>
    <s v="Ouma"/>
    <s v="susan.ouma@medical.com"/>
    <s v="Female"/>
    <n v="18"/>
    <s v="+254715307857"/>
    <d v="2021-11-02T00:00:00"/>
    <x v="1"/>
    <s v="Physiotherapy"/>
    <s v="Dr. Cherono"/>
    <x v="0"/>
    <s v="None"/>
    <n v="30973.21"/>
    <x v="2"/>
  </r>
  <r>
    <x v="242"/>
    <s v="Peter"/>
    <s v="Kamau"/>
    <s v="peter.kamau@medical.com"/>
    <s v="Female"/>
    <n v="73"/>
    <s v="+254725972936"/>
    <d v="2022-10-26T00:00:00"/>
    <x v="2"/>
    <s v="Admission"/>
    <s v="Dr. Wanjiru"/>
    <x v="5"/>
    <s v="AAR Healthcare"/>
    <n v="46642.8"/>
    <x v="2"/>
  </r>
  <r>
    <x v="243"/>
    <s v="Paul"/>
    <s v="Cherono"/>
    <s v="paul.cherono@medical.com"/>
    <s v="Male"/>
    <n v="74"/>
    <s v="+254737741548"/>
    <d v="2021-09-27T00:00:00"/>
    <x v="5"/>
    <s v="Admission"/>
    <s v="Dr. Cherono"/>
    <x v="4"/>
    <s v="AAR Healthcare"/>
    <n v="35011.660000000003"/>
    <x v="1"/>
  </r>
  <r>
    <x v="244"/>
    <s v="Jane"/>
    <s v="Kiplagat"/>
    <s v="jane.kiplagat@medical.com"/>
    <s v="Female"/>
    <n v="61"/>
    <s v="+254749166731"/>
    <d v="2020-02-20T00:00:00"/>
    <x v="6"/>
    <s v="Surgery"/>
    <s v="Dr. Mutua"/>
    <x v="0"/>
    <s v="None"/>
    <n v="25825.74"/>
    <x v="0"/>
  </r>
  <r>
    <x v="245"/>
    <s v="Michael"/>
    <s v="Njeri"/>
    <s v="michael.njeri@medical.com"/>
    <s v="Female"/>
    <n v="17"/>
    <s v="+254725278246"/>
    <d v="2025-01-23T00:00:00"/>
    <x v="6"/>
    <s v="Surgery"/>
    <s v="Dr. Mugambi"/>
    <x v="2"/>
    <s v="APA Insurance"/>
    <n v="4567.6099999999997"/>
    <x v="0"/>
  </r>
  <r>
    <x v="246"/>
    <s v="Mercy"/>
    <s v="Obuya"/>
    <s v="mercy.obuya@medical.com"/>
    <s v="Female"/>
    <n v="41"/>
    <s v="+254746276350"/>
    <d v="2022-01-10T00:00:00"/>
    <x v="4"/>
    <s v="Lab Tests"/>
    <s v="Dr. Ouma"/>
    <x v="5"/>
    <s v="Jubilee"/>
    <n v="19970.18"/>
    <x v="1"/>
  </r>
  <r>
    <x v="247"/>
    <s v="Anne"/>
    <s v="Kamau"/>
    <s v="anne.kamau@medical.com"/>
    <s v="Female"/>
    <n v="42"/>
    <s v="+254756947884"/>
    <d v="2025-02-04T00:00:00"/>
    <x v="3"/>
    <s v="Lab Tests"/>
    <s v="Dr. Kamau"/>
    <x v="2"/>
    <s v="Britam"/>
    <n v="4801.57"/>
    <x v="0"/>
  </r>
  <r>
    <x v="248"/>
    <s v="David"/>
    <s v="Cherono"/>
    <s v="david.cherono@medical.com"/>
    <s v="Female"/>
    <n v="20"/>
    <s v="+254740620781"/>
    <d v="2021-03-10T00:00:00"/>
    <x v="0"/>
    <s v="Surgery"/>
    <s v="Dr. Odhiambo"/>
    <x v="1"/>
    <s v="APA Insurance"/>
    <n v="41961.01"/>
    <x v="2"/>
  </r>
  <r>
    <x v="249"/>
    <s v="Kevin"/>
    <s v="Chebet"/>
    <s v="kevin.chebet@medical.com"/>
    <s v="Female"/>
    <n v="70"/>
    <s v="+254747208463"/>
    <d v="2024-04-14T00:00:00"/>
    <x v="4"/>
    <s v="Physiotherapy"/>
    <s v="Dr. Kuria"/>
    <x v="4"/>
    <s v="Britam"/>
    <n v="45750.61"/>
    <x v="0"/>
  </r>
  <r>
    <x v="250"/>
    <s v="Grace"/>
    <s v="Ouma"/>
    <s v="grace.ouma@medical.com"/>
    <s v="Female"/>
    <n v="23"/>
    <s v="+254737832146"/>
    <d v="2020-06-11T00:00:00"/>
    <x v="0"/>
    <s v="Medication"/>
    <s v="Dr. Mutua"/>
    <x v="3"/>
    <s v="Britam"/>
    <n v="35453.22"/>
    <x v="2"/>
  </r>
  <r>
    <x v="251"/>
    <s v="Grace"/>
    <s v="Odhiambo"/>
    <s v="grace.odhiambo@medical.com"/>
    <s v="Male"/>
    <n v="35"/>
    <s v="+254736976333"/>
    <d v="2024-09-27T00:00:00"/>
    <x v="6"/>
    <s v="Physiotherapy"/>
    <s v="Dr. Atieno"/>
    <x v="6"/>
    <s v="None"/>
    <n v="26562.87"/>
    <x v="0"/>
  </r>
  <r>
    <x v="252"/>
    <s v="Grace"/>
    <s v="Kuria"/>
    <s v="grace.kuria@medical.com"/>
    <s v="Male"/>
    <n v="75"/>
    <s v="+254740216774"/>
    <d v="2021-07-27T00:00:00"/>
    <x v="3"/>
    <s v="Admission"/>
    <s v="Dr. Otieno"/>
    <x v="5"/>
    <s v="NHIF"/>
    <n v="3613.13"/>
    <x v="2"/>
  </r>
  <r>
    <x v="253"/>
    <s v="Peter"/>
    <s v="Cherono"/>
    <s v="peter.cherono@medical.com"/>
    <s v="Female"/>
    <n v="4"/>
    <s v="+254753237451"/>
    <d v="2021-12-15T00:00:00"/>
    <x v="6"/>
    <s v="Lab Tests"/>
    <s v="Dr. Wanjiru"/>
    <x v="0"/>
    <s v="None"/>
    <n v="23985.13"/>
    <x v="1"/>
  </r>
  <r>
    <x v="254"/>
    <s v="Kevin"/>
    <s v="Atieno"/>
    <s v="kevin.atieno@medical.com"/>
    <s v="Female"/>
    <n v="57"/>
    <s v="+254777932847"/>
    <d v="2024-02-03T00:00:00"/>
    <x v="2"/>
    <s v="Admission"/>
    <s v="Dr. Cherono"/>
    <x v="3"/>
    <s v="NHIF"/>
    <n v="46297.54"/>
    <x v="2"/>
  </r>
  <r>
    <x v="255"/>
    <s v="John"/>
    <s v="Wanjiru"/>
    <s v="john.wanjiru@medical.com"/>
    <s v="Female"/>
    <n v="13"/>
    <s v="+254719476952"/>
    <d v="2021-08-23T00:00:00"/>
    <x v="5"/>
    <s v="Lab Tests"/>
    <s v="Dr. Kuria"/>
    <x v="0"/>
    <s v="Jubilee"/>
    <n v="43359.79"/>
    <x v="0"/>
  </r>
  <r>
    <x v="256"/>
    <s v="David"/>
    <s v="Atieno"/>
    <s v="david.atieno@medical.com"/>
    <s v="Male"/>
    <n v="6"/>
    <s v="+254751780656"/>
    <d v="2024-04-13T00:00:00"/>
    <x v="3"/>
    <s v="Admission"/>
    <s v="Dr. Cherono"/>
    <x v="3"/>
    <s v="Britam"/>
    <n v="15665.59"/>
    <x v="1"/>
  </r>
  <r>
    <x v="257"/>
    <s v="Susan"/>
    <s v="Chebet"/>
    <s v="susan.chebet@medical.com"/>
    <s v="Male"/>
    <n v="67"/>
    <s v="+254727230021"/>
    <d v="2021-01-12T00:00:00"/>
    <x v="4"/>
    <s v="Surgery"/>
    <s v="Dr. Wanjiru"/>
    <x v="1"/>
    <s v="None"/>
    <n v="33484.089999999997"/>
    <x v="1"/>
  </r>
  <r>
    <x v="258"/>
    <s v="Esther"/>
    <s v="Mugambi"/>
    <s v="esther.mugambi@medical.com"/>
    <s v="Male"/>
    <n v="80"/>
    <s v="+254727488021"/>
    <d v="2023-04-04T00:00:00"/>
    <x v="1"/>
    <s v="Medication"/>
    <s v="Dr. Odhiambo"/>
    <x v="2"/>
    <s v="None"/>
    <n v="40360.76"/>
    <x v="1"/>
  </r>
  <r>
    <x v="259"/>
    <s v="David"/>
    <s v="Ouma"/>
    <s v="david.ouma@medical.com"/>
    <s v="Female"/>
    <n v="81"/>
    <s v="+254719389945"/>
    <d v="2021-12-28T00:00:00"/>
    <x v="6"/>
    <s v="Lab Tests"/>
    <s v="Dr. Kamau"/>
    <x v="5"/>
    <s v="APA Insurance"/>
    <n v="20536.18"/>
    <x v="2"/>
  </r>
  <r>
    <x v="260"/>
    <s v="Esther"/>
    <s v="Mutua"/>
    <s v="esther.mutua@medical.com"/>
    <s v="Male"/>
    <n v="7"/>
    <s v="+254758639317"/>
    <d v="2024-11-25T00:00:00"/>
    <x v="6"/>
    <s v="Follow-up"/>
    <s v="Dr. Atieno"/>
    <x v="1"/>
    <s v="APA Insurance"/>
    <n v="15743.29"/>
    <x v="0"/>
  </r>
  <r>
    <x v="261"/>
    <s v="Peter"/>
    <s v="Chebet"/>
    <s v="peter.chebet@medical.com"/>
    <s v="Male"/>
    <n v="22"/>
    <s v="+254780969332"/>
    <d v="2022-09-13T00:00:00"/>
    <x v="6"/>
    <s v="Lab Tests"/>
    <s v="Dr. Obuya"/>
    <x v="2"/>
    <s v="AAR Healthcare"/>
    <n v="34570.79"/>
    <x v="1"/>
  </r>
  <r>
    <x v="262"/>
    <s v="James"/>
    <s v="Kamau"/>
    <s v="james.kamau@medical.com"/>
    <s v="Male"/>
    <n v="56"/>
    <s v="+254748685725"/>
    <d v="2021-05-08T00:00:00"/>
    <x v="2"/>
    <s v="Medication"/>
    <s v="Dr. Kiplagat"/>
    <x v="5"/>
    <s v="AAR Healthcare"/>
    <n v="14833.17"/>
    <x v="0"/>
  </r>
  <r>
    <x v="263"/>
    <s v="Susan"/>
    <s v="Kiplagat"/>
    <s v="susan.kiplagat@medical.com"/>
    <s v="Male"/>
    <n v="39"/>
    <s v="+254761410801"/>
    <d v="2025-01-13T00:00:00"/>
    <x v="1"/>
    <s v="Lab Tests"/>
    <s v="Dr. Wanjiru"/>
    <x v="5"/>
    <s v="Britam"/>
    <n v="46212.97"/>
    <x v="2"/>
  </r>
  <r>
    <x v="264"/>
    <s v="Brian"/>
    <s v="Mugambi"/>
    <s v="brian.mugambi@medical.com"/>
    <s v="Male"/>
    <n v="83"/>
    <s v="+254765143985"/>
    <d v="2024-09-28T00:00:00"/>
    <x v="2"/>
    <s v="Surgery"/>
    <s v="Dr. Kiplagat"/>
    <x v="0"/>
    <s v="NHIF"/>
    <n v="20117.61"/>
    <x v="2"/>
  </r>
  <r>
    <x v="265"/>
    <s v="Grace"/>
    <s v="Odhiambo"/>
    <s v="grace.odhiambo@medical.com"/>
    <s v="Male"/>
    <n v="71"/>
    <s v="+254752242424"/>
    <d v="2024-11-19T00:00:00"/>
    <x v="4"/>
    <s v="Surgery"/>
    <s v="Dr. Cherono"/>
    <x v="6"/>
    <s v="APA Insurance"/>
    <n v="42631.46"/>
    <x v="1"/>
  </r>
  <r>
    <x v="266"/>
    <s v="Mercy"/>
    <s v="Njeri"/>
    <s v="mercy.njeri@medical.com"/>
    <s v="Female"/>
    <n v="61"/>
    <s v="+254718636830"/>
    <d v="2020-12-20T00:00:00"/>
    <x v="3"/>
    <s v="Surgery"/>
    <s v="Dr. Otieno"/>
    <x v="6"/>
    <s v="Jubilee"/>
    <n v="37354.1"/>
    <x v="1"/>
  </r>
  <r>
    <x v="267"/>
    <s v="Michael"/>
    <s v="Kuria"/>
    <s v="michael.kuria@medical.com"/>
    <s v="Female"/>
    <n v="36"/>
    <s v="+254778566318"/>
    <d v="2020-06-12T00:00:00"/>
    <x v="6"/>
    <s v="Follow-up"/>
    <s v="Dr. Obuya"/>
    <x v="2"/>
    <s v="Britam"/>
    <n v="21162.639999999999"/>
    <x v="0"/>
  </r>
  <r>
    <x v="268"/>
    <s v="Grace"/>
    <s v="Kamau"/>
    <s v="grace.kamau@medical.com"/>
    <s v="Female"/>
    <n v="3"/>
    <s v="+254771666537"/>
    <d v="2022-04-14T00:00:00"/>
    <x v="1"/>
    <s v="Physiotherapy"/>
    <s v="Dr. Ouma"/>
    <x v="5"/>
    <s v="AAR Healthcare"/>
    <n v="38809.300000000003"/>
    <x v="0"/>
  </r>
  <r>
    <x v="269"/>
    <s v="Mercy"/>
    <s v="Cherono"/>
    <s v="mercy.cherono@medical.com"/>
    <s v="Female"/>
    <n v="55"/>
    <s v="+254728996745"/>
    <d v="2023-05-30T00:00:00"/>
    <x v="6"/>
    <s v="Follow-up"/>
    <s v="Dr. Kiplagat"/>
    <x v="2"/>
    <s v="Britam"/>
    <n v="31169.24"/>
    <x v="0"/>
  </r>
  <r>
    <x v="270"/>
    <s v="Anne"/>
    <s v="Mwangi"/>
    <s v="anne.mwangi@medical.com"/>
    <s v="Male"/>
    <n v="63"/>
    <s v="+254775897919"/>
    <d v="2021-11-04T00:00:00"/>
    <x v="0"/>
    <s v="Surgery"/>
    <s v="Dr. Chebet"/>
    <x v="3"/>
    <s v="None"/>
    <n v="29807.23"/>
    <x v="0"/>
  </r>
  <r>
    <x v="271"/>
    <s v="Paul"/>
    <s v="Mutua"/>
    <s v="paul.mutua@medical.com"/>
    <s v="Female"/>
    <n v="11"/>
    <s v="+254746764528"/>
    <d v="2021-01-03T00:00:00"/>
    <x v="2"/>
    <s v="Physiotherapy"/>
    <s v="Dr. Atieno"/>
    <x v="5"/>
    <s v="APA Insurance"/>
    <n v="14162.22"/>
    <x v="1"/>
  </r>
  <r>
    <x v="272"/>
    <s v="Anne"/>
    <s v="Ouma"/>
    <s v="anne.ouma@medical.com"/>
    <s v="Male"/>
    <n v="54"/>
    <s v="+254761369416"/>
    <d v="2021-05-09T00:00:00"/>
    <x v="6"/>
    <s v="Follow-up"/>
    <s v="Dr. Kuria"/>
    <x v="5"/>
    <s v="None"/>
    <n v="40412.730000000003"/>
    <x v="1"/>
  </r>
  <r>
    <x v="273"/>
    <s v="Esther"/>
    <s v="Obuya"/>
    <s v="esther.obuya@medical.com"/>
    <s v="Female"/>
    <n v="30"/>
    <s v="+254783768857"/>
    <d v="2021-09-05T00:00:00"/>
    <x v="0"/>
    <s v="Surgery"/>
    <s v="Dr. Obuya"/>
    <x v="1"/>
    <s v="None"/>
    <n v="11101.75"/>
    <x v="2"/>
  </r>
  <r>
    <x v="274"/>
    <s v="John"/>
    <s v="Mutua"/>
    <s v="john.mutua@medical.com"/>
    <s v="Female"/>
    <n v="31"/>
    <s v="+254775668302"/>
    <d v="2022-09-20T00:00:00"/>
    <x v="0"/>
    <s v="Admission"/>
    <s v="Dr. Ouma"/>
    <x v="1"/>
    <s v="AAR Healthcare"/>
    <n v="41302.1"/>
    <x v="1"/>
  </r>
  <r>
    <x v="275"/>
    <s v="Anne"/>
    <s v="Obuya"/>
    <s v="anne.obuya@medical.com"/>
    <s v="Male"/>
    <n v="41"/>
    <s v="+254726264915"/>
    <d v="2020-11-02T00:00:00"/>
    <x v="1"/>
    <s v="Medication"/>
    <s v="Dr. Kamau"/>
    <x v="1"/>
    <s v="Jubilee"/>
    <n v="18877.060000000001"/>
    <x v="1"/>
  </r>
  <r>
    <x v="276"/>
    <s v="Esther"/>
    <s v="Odhiambo"/>
    <s v="esther.odhiambo@medical.com"/>
    <s v="Female"/>
    <n v="56"/>
    <s v="+254758714513"/>
    <d v="2024-12-01T00:00:00"/>
    <x v="0"/>
    <s v="Surgery"/>
    <s v="Dr. Kiplagat"/>
    <x v="3"/>
    <s v="NHIF"/>
    <n v="25282.06"/>
    <x v="2"/>
  </r>
  <r>
    <x v="277"/>
    <s v="Kevin"/>
    <s v="Wanjiru"/>
    <s v="kevin.wanjiru@medical.com"/>
    <s v="Female"/>
    <n v="17"/>
    <s v="+254781209445"/>
    <d v="2022-08-06T00:00:00"/>
    <x v="6"/>
    <s v="Medication"/>
    <s v="Dr. Mugambi"/>
    <x v="0"/>
    <s v="NHIF"/>
    <n v="32906.46"/>
    <x v="2"/>
  </r>
  <r>
    <x v="278"/>
    <s v="Paul"/>
    <s v="Kiplagat"/>
    <s v="paul.kiplagat@medical.com"/>
    <s v="Female"/>
    <n v="3"/>
    <s v="+254721695089"/>
    <d v="2023-08-14T00:00:00"/>
    <x v="1"/>
    <s v="Medication"/>
    <s v="Dr. Njeri"/>
    <x v="1"/>
    <s v="Jubilee"/>
    <n v="942.89"/>
    <x v="1"/>
  </r>
  <r>
    <x v="279"/>
    <s v="Paul"/>
    <s v="Kamau"/>
    <s v="paul.kamau@medical.com"/>
    <s v="Female"/>
    <n v="71"/>
    <s v="+254754856998"/>
    <d v="2021-09-10T00:00:00"/>
    <x v="4"/>
    <s v="Follow-up"/>
    <s v="Dr. Kuria"/>
    <x v="6"/>
    <s v="NHIF"/>
    <n v="31625.74"/>
    <x v="0"/>
  </r>
  <r>
    <x v="280"/>
    <s v="Grace"/>
    <s v="Kuria"/>
    <s v="grace.kuria@medical.com"/>
    <s v="Female"/>
    <n v="22"/>
    <s v="+254730763832"/>
    <d v="2021-05-09T00:00:00"/>
    <x v="0"/>
    <s v="Physiotherapy"/>
    <s v="Dr. Odhiambo"/>
    <x v="3"/>
    <s v="Jubilee"/>
    <n v="39891.919999999998"/>
    <x v="1"/>
  </r>
  <r>
    <x v="281"/>
    <s v="Susan"/>
    <s v="Chebet"/>
    <s v="susan.chebet@medical.com"/>
    <s v="Male"/>
    <n v="31"/>
    <s v="+254790311371"/>
    <d v="2022-06-11T00:00:00"/>
    <x v="0"/>
    <s v="Medication"/>
    <s v="Dr. Ouma"/>
    <x v="0"/>
    <s v="APA Insurance"/>
    <n v="15841.46"/>
    <x v="2"/>
  </r>
  <r>
    <x v="282"/>
    <s v="Kevin"/>
    <s v="Cherono"/>
    <s v="kevin.cherono@medical.com"/>
    <s v="Male"/>
    <n v="71"/>
    <s v="+254761771060"/>
    <d v="2020-01-16T00:00:00"/>
    <x v="0"/>
    <s v="Lab Tests"/>
    <s v="Dr. Mutua"/>
    <x v="5"/>
    <s v="APA Insurance"/>
    <n v="29558.98"/>
    <x v="2"/>
  </r>
  <r>
    <x v="283"/>
    <s v="Kevin"/>
    <s v="Odhiambo"/>
    <s v="kevin.odhiambo@medical.com"/>
    <s v="Male"/>
    <n v="45"/>
    <s v="+254718220528"/>
    <d v="2024-08-08T00:00:00"/>
    <x v="3"/>
    <s v="Follow-up"/>
    <s v="Dr. Kiplagat"/>
    <x v="3"/>
    <s v="NHIF"/>
    <n v="41665.269999999997"/>
    <x v="0"/>
  </r>
  <r>
    <x v="284"/>
    <s v="Peter"/>
    <s v="Wanjiru"/>
    <s v="peter.wanjiru@medical.com"/>
    <s v="Male"/>
    <n v="8"/>
    <s v="+254781915374"/>
    <d v="2020-01-14T00:00:00"/>
    <x v="6"/>
    <s v="Follow-up"/>
    <s v="Dr. Odhiambo"/>
    <x v="1"/>
    <s v="None"/>
    <n v="14125.73"/>
    <x v="0"/>
  </r>
  <r>
    <x v="285"/>
    <s v="Esther"/>
    <s v="Kiplagat"/>
    <s v="esther.kiplagat@medical.com"/>
    <s v="Female"/>
    <n v="13"/>
    <s v="+254782915143"/>
    <d v="2024-12-28T00:00:00"/>
    <x v="3"/>
    <s v="Physiotherapy"/>
    <s v="Dr. Mugambi"/>
    <x v="4"/>
    <s v="AAR Healthcare"/>
    <n v="5969.8"/>
    <x v="1"/>
  </r>
  <r>
    <x v="286"/>
    <s v="Brian"/>
    <s v="Mutua"/>
    <s v="brian.mutua@medical.com"/>
    <s v="Male"/>
    <n v="10"/>
    <s v="+254744396743"/>
    <d v="2022-05-18T00:00:00"/>
    <x v="0"/>
    <s v="Physiotherapy"/>
    <s v="Dr. Wanjiru"/>
    <x v="0"/>
    <s v="None"/>
    <n v="43501.63"/>
    <x v="2"/>
  </r>
  <r>
    <x v="287"/>
    <s v="Jane"/>
    <s v="Mutua"/>
    <s v="jane.mutua@medical.com"/>
    <s v="Male"/>
    <n v="77"/>
    <s v="+254745974188"/>
    <d v="2024-10-17T00:00:00"/>
    <x v="1"/>
    <s v="Physiotherapy"/>
    <s v="Dr. Chebet"/>
    <x v="4"/>
    <s v="Britam"/>
    <n v="15738.28"/>
    <x v="1"/>
  </r>
  <r>
    <x v="288"/>
    <s v="Mercy"/>
    <s v="Njeri"/>
    <s v="mercy.njeri@medical.com"/>
    <s v="Female"/>
    <n v="2"/>
    <s v="+254714454311"/>
    <d v="2022-03-06T00:00:00"/>
    <x v="0"/>
    <s v="Physiotherapy"/>
    <s v="Dr. Njeri"/>
    <x v="6"/>
    <s v="AAR Healthcare"/>
    <n v="31865.5"/>
    <x v="1"/>
  </r>
  <r>
    <x v="289"/>
    <s v="Paul"/>
    <s v="Njeri"/>
    <s v="paul.njeri@medical.com"/>
    <s v="Male"/>
    <n v="28"/>
    <s v="+254720444685"/>
    <d v="2022-04-13T00:00:00"/>
    <x v="1"/>
    <s v="Medication"/>
    <s v="Dr. Mugambi"/>
    <x v="3"/>
    <s v="NHIF"/>
    <n v="28173.439999999999"/>
    <x v="0"/>
  </r>
  <r>
    <x v="290"/>
    <s v="Anne"/>
    <s v="Kuria"/>
    <s v="anne.kuria@medical.com"/>
    <s v="Female"/>
    <n v="67"/>
    <s v="+254747889364"/>
    <d v="2025-02-12T00:00:00"/>
    <x v="2"/>
    <s v="Follow-up"/>
    <s v="Dr. Ouma"/>
    <x v="0"/>
    <s v="Britam"/>
    <n v="38801.300000000003"/>
    <x v="0"/>
  </r>
  <r>
    <x v="291"/>
    <s v="John"/>
    <s v="Mwangi"/>
    <s v="john.mwangi@medical.com"/>
    <s v="Male"/>
    <n v="10"/>
    <s v="+254726812628"/>
    <d v="2023-08-27T00:00:00"/>
    <x v="3"/>
    <s v="Lab Tests"/>
    <s v="Dr. Atieno"/>
    <x v="6"/>
    <s v="NHIF"/>
    <n v="38127.410000000003"/>
    <x v="0"/>
  </r>
  <r>
    <x v="292"/>
    <s v="Michael"/>
    <s v="Kamau"/>
    <s v="michael.kamau@medical.com"/>
    <s v="Male"/>
    <n v="50"/>
    <s v="+254717887089"/>
    <d v="2023-06-23T00:00:00"/>
    <x v="5"/>
    <s v="Medication"/>
    <s v="Dr. Obuya"/>
    <x v="3"/>
    <s v="Britam"/>
    <n v="32435.62"/>
    <x v="0"/>
  </r>
  <r>
    <x v="293"/>
    <s v="Grace"/>
    <s v="Mutua"/>
    <s v="grace.mutua@medical.com"/>
    <s v="Male"/>
    <n v="12"/>
    <s v="+254711338006"/>
    <d v="2020-06-13T00:00:00"/>
    <x v="1"/>
    <s v="Medication"/>
    <s v="Dr. Otieno"/>
    <x v="4"/>
    <s v="APA Insurance"/>
    <n v="10321.709999999999"/>
    <x v="1"/>
  </r>
  <r>
    <x v="294"/>
    <s v="James"/>
    <s v="Njeri"/>
    <s v="james.njeri@medical.com"/>
    <s v="Female"/>
    <n v="17"/>
    <s v="+254749515518"/>
    <d v="2023-02-05T00:00:00"/>
    <x v="0"/>
    <s v="Medication"/>
    <s v="Dr. Kamau"/>
    <x v="6"/>
    <s v="None"/>
    <n v="24837.52"/>
    <x v="1"/>
  </r>
  <r>
    <x v="295"/>
    <s v="John"/>
    <s v="Otieno"/>
    <s v="john.otieno@medical.com"/>
    <s v="Female"/>
    <n v="77"/>
    <s v="+254776460069"/>
    <d v="2022-02-27T00:00:00"/>
    <x v="0"/>
    <s v="Surgery"/>
    <s v="Dr. Otieno"/>
    <x v="3"/>
    <s v="NHIF"/>
    <n v="18543"/>
    <x v="1"/>
  </r>
  <r>
    <x v="296"/>
    <s v="Brian"/>
    <s v="Wanjiru"/>
    <s v="brian.wanjiru@medical.com"/>
    <s v="Female"/>
    <n v="67"/>
    <s v="+254799154384"/>
    <d v="2024-01-27T00:00:00"/>
    <x v="3"/>
    <s v="Medication"/>
    <s v="Dr. Kiplagat"/>
    <x v="3"/>
    <s v="None"/>
    <n v="12319.74"/>
    <x v="1"/>
  </r>
  <r>
    <x v="297"/>
    <s v="Peter"/>
    <s v="Kamau"/>
    <s v="peter.kamau@medical.com"/>
    <s v="Male"/>
    <n v="22"/>
    <s v="+254746445274"/>
    <d v="2024-01-03T00:00:00"/>
    <x v="0"/>
    <s v="Surgery"/>
    <s v="Dr. Kiplagat"/>
    <x v="5"/>
    <s v="AAR Healthcare"/>
    <n v="28323.7"/>
    <x v="0"/>
  </r>
  <r>
    <x v="298"/>
    <s v="Brian"/>
    <s v="Atieno"/>
    <s v="brian.atieno@medical.com"/>
    <s v="Male"/>
    <n v="39"/>
    <s v="+254746962824"/>
    <d v="2021-01-17T00:00:00"/>
    <x v="3"/>
    <s v="Lab Tests"/>
    <s v="Dr. Kamau"/>
    <x v="2"/>
    <s v="APA Insurance"/>
    <n v="41652.480000000003"/>
    <x v="1"/>
  </r>
  <r>
    <x v="299"/>
    <s v="Anne"/>
    <s v="Obuya"/>
    <s v="anne.obuya@medical.com"/>
    <s v="Female"/>
    <n v="33"/>
    <s v="+254753422115"/>
    <d v="2025-04-03T00:00:00"/>
    <x v="3"/>
    <s v="Follow-up"/>
    <s v="Dr. Njeri"/>
    <x v="5"/>
    <s v="Britam"/>
    <n v="25004.45"/>
    <x v="0"/>
  </r>
  <r>
    <x v="300"/>
    <s v="Kevin"/>
    <s v="Obuya"/>
    <s v="kevin.obuya@medical.com"/>
    <s v="Male"/>
    <n v="25"/>
    <s v="+254720242796"/>
    <d v="2021-08-24T00:00:00"/>
    <x v="1"/>
    <s v="Lab Tests"/>
    <s v="Dr. Atieno"/>
    <x v="4"/>
    <s v="Jubilee"/>
    <n v="8932.76"/>
    <x v="0"/>
  </r>
  <r>
    <x v="301"/>
    <s v="Mercy"/>
    <s v="Chebet"/>
    <s v="mercy.chebet@medical.com"/>
    <s v="Female"/>
    <n v="51"/>
    <s v="+254746983331"/>
    <d v="2024-02-08T00:00:00"/>
    <x v="3"/>
    <s v="Admission"/>
    <s v="Dr. Wanjiru"/>
    <x v="1"/>
    <s v="APA Insurance"/>
    <n v="34461.629999999997"/>
    <x v="2"/>
  </r>
  <r>
    <x v="302"/>
    <s v="Grace"/>
    <s v="Kiplagat"/>
    <s v="grace.kiplagat@medical.com"/>
    <s v="Female"/>
    <n v="69"/>
    <s v="+254768127885"/>
    <d v="2021-03-18T00:00:00"/>
    <x v="5"/>
    <s v="Admission"/>
    <s v="Dr. Odhiambo"/>
    <x v="0"/>
    <s v="None"/>
    <n v="14853.84"/>
    <x v="2"/>
  </r>
  <r>
    <x v="303"/>
    <s v="Grace"/>
    <s v="Kiplagat"/>
    <s v="grace.kiplagat@medical.com"/>
    <s v="Female"/>
    <n v="50"/>
    <s v="+254721684144"/>
    <d v="2021-05-04T00:00:00"/>
    <x v="6"/>
    <s v="Lab Tests"/>
    <s v="Dr. Wanjiru"/>
    <x v="3"/>
    <s v="None"/>
    <n v="38390.04"/>
    <x v="0"/>
  </r>
  <r>
    <x v="304"/>
    <s v="Grace"/>
    <s v="Obuya"/>
    <s v="grace.obuya@medical.com"/>
    <s v="Male"/>
    <n v="4"/>
    <s v="+254724320034"/>
    <d v="2022-09-21T00:00:00"/>
    <x v="1"/>
    <s v="Follow-up"/>
    <s v="Dr. Mwangi"/>
    <x v="1"/>
    <s v="NHIF"/>
    <n v="17101.740000000002"/>
    <x v="1"/>
  </r>
  <r>
    <x v="305"/>
    <s v="Paul"/>
    <s v="Atieno"/>
    <s v="paul.atieno@medical.com"/>
    <s v="Female"/>
    <n v="81"/>
    <s v="+254728820368"/>
    <d v="2021-09-08T00:00:00"/>
    <x v="0"/>
    <s v="Lab Tests"/>
    <s v="Dr. Atieno"/>
    <x v="4"/>
    <s v="AAR Healthcare"/>
    <n v="27186.04"/>
    <x v="1"/>
  </r>
  <r>
    <x v="306"/>
    <s v="Mercy"/>
    <s v="Mugambi"/>
    <s v="mercy.mugambi@medical.com"/>
    <s v="Male"/>
    <n v="73"/>
    <s v="+254723824591"/>
    <d v="2023-03-28T00:00:00"/>
    <x v="0"/>
    <s v="Physiotherapy"/>
    <s v="Dr. Mwangi"/>
    <x v="0"/>
    <s v="None"/>
    <n v="19814.419999999998"/>
    <x v="1"/>
  </r>
  <r>
    <x v="307"/>
    <s v="Mary"/>
    <s v="Njeri"/>
    <s v="mary.njeri@medical.com"/>
    <s v="Male"/>
    <n v="7"/>
    <s v="+254745758206"/>
    <d v="2020-01-29T00:00:00"/>
    <x v="2"/>
    <s v="Medication"/>
    <s v="Dr. Kuria"/>
    <x v="1"/>
    <s v="Jubilee"/>
    <n v="44574.49"/>
    <x v="1"/>
  </r>
  <r>
    <x v="308"/>
    <s v="Kevin"/>
    <s v="Kuria"/>
    <s v="kevin.kuria@medical.com"/>
    <s v="Male"/>
    <n v="9"/>
    <s v="+254770814285"/>
    <d v="2022-02-13T00:00:00"/>
    <x v="4"/>
    <s v="Lab Tests"/>
    <s v="Dr. Kuria"/>
    <x v="5"/>
    <s v="NHIF"/>
    <n v="7307.13"/>
    <x v="1"/>
  </r>
  <r>
    <x v="309"/>
    <s v="Michael"/>
    <s v="Njeri"/>
    <s v="michael.njeri@medical.com"/>
    <s v="Female"/>
    <n v="38"/>
    <s v="+254783751712"/>
    <d v="2020-09-24T00:00:00"/>
    <x v="4"/>
    <s v="Physiotherapy"/>
    <s v="Dr. Obuya"/>
    <x v="4"/>
    <s v="AAR Healthcare"/>
    <n v="25885.91"/>
    <x v="2"/>
  </r>
  <r>
    <x v="310"/>
    <s v="James"/>
    <s v="Atieno"/>
    <s v="james.atieno@medical.com"/>
    <s v="Male"/>
    <n v="19"/>
    <s v="+254790689895"/>
    <d v="2024-05-05T00:00:00"/>
    <x v="2"/>
    <s v="Admission"/>
    <s v="Dr. Kamau"/>
    <x v="0"/>
    <s v="NHIF"/>
    <n v="1729.44"/>
    <x v="0"/>
  </r>
  <r>
    <x v="311"/>
    <s v="Anne"/>
    <s v="Mutua"/>
    <s v="anne.mutua@medical.com"/>
    <s v="Female"/>
    <n v="31"/>
    <s v="+254720223392"/>
    <d v="2023-02-28T00:00:00"/>
    <x v="2"/>
    <s v="Medication"/>
    <s v="Dr. Mugambi"/>
    <x v="6"/>
    <s v="APA Insurance"/>
    <n v="4747.8100000000004"/>
    <x v="1"/>
  </r>
  <r>
    <x v="312"/>
    <s v="John"/>
    <s v="Kuria"/>
    <s v="john.kuria@medical.com"/>
    <s v="Female"/>
    <n v="63"/>
    <s v="+254726555319"/>
    <d v="2021-03-12T00:00:00"/>
    <x v="0"/>
    <s v="Physiotherapy"/>
    <s v="Dr. Mugambi"/>
    <x v="3"/>
    <s v="APA Insurance"/>
    <n v="24954.15"/>
    <x v="2"/>
  </r>
  <r>
    <x v="313"/>
    <s v="Kevin"/>
    <s v="Ouma"/>
    <s v="kevin.ouma@medical.com"/>
    <s v="Male"/>
    <n v="53"/>
    <s v="+254758876695"/>
    <d v="2022-12-26T00:00:00"/>
    <x v="1"/>
    <s v="Admission"/>
    <s v="Dr. Mugambi"/>
    <x v="3"/>
    <s v="Jubilee"/>
    <n v="37213.379999999997"/>
    <x v="0"/>
  </r>
  <r>
    <x v="314"/>
    <s v="John"/>
    <s v="Kuria"/>
    <s v="john.kuria@medical.com"/>
    <s v="Male"/>
    <n v="28"/>
    <s v="+254728502230"/>
    <d v="2020-02-01T00:00:00"/>
    <x v="1"/>
    <s v="Admission"/>
    <s v="Dr. Odhiambo"/>
    <x v="4"/>
    <s v="Jubilee"/>
    <n v="22977.01"/>
    <x v="1"/>
  </r>
  <r>
    <x v="315"/>
    <s v="Grace"/>
    <s v="Wanjiru"/>
    <s v="grace.wanjiru@medical.com"/>
    <s v="Male"/>
    <n v="75"/>
    <s v="+254729824721"/>
    <d v="2022-08-14T00:00:00"/>
    <x v="4"/>
    <s v="Follow-up"/>
    <s v="Dr. Kiplagat"/>
    <x v="0"/>
    <s v="NHIF"/>
    <n v="46822.47"/>
    <x v="0"/>
  </r>
  <r>
    <x v="316"/>
    <s v="Grace"/>
    <s v="Ouma"/>
    <s v="grace.ouma@medical.com"/>
    <s v="Female"/>
    <n v="42"/>
    <s v="+254766148369"/>
    <d v="2022-03-28T00:00:00"/>
    <x v="2"/>
    <s v="Admission"/>
    <s v="Dr. Mugambi"/>
    <x v="4"/>
    <s v="APA Insurance"/>
    <n v="49720.43"/>
    <x v="1"/>
  </r>
  <r>
    <x v="317"/>
    <s v="Brian"/>
    <s v="Mutua"/>
    <s v="brian.mutua@medical.com"/>
    <s v="Male"/>
    <n v="37"/>
    <s v="+254712652869"/>
    <d v="2021-02-09T00:00:00"/>
    <x v="0"/>
    <s v="Lab Tests"/>
    <s v="Dr. Kuria"/>
    <x v="1"/>
    <s v="AAR Healthcare"/>
    <n v="29931.27"/>
    <x v="1"/>
  </r>
  <r>
    <x v="318"/>
    <s v="Mary"/>
    <s v="Cherono"/>
    <s v="mary.cherono@medical.com"/>
    <s v="Female"/>
    <n v="68"/>
    <s v="+254777718935"/>
    <d v="2022-03-11T00:00:00"/>
    <x v="2"/>
    <s v="Surgery"/>
    <s v="Dr. Atieno"/>
    <x v="0"/>
    <s v="APA Insurance"/>
    <n v="8440.02"/>
    <x v="2"/>
  </r>
  <r>
    <x v="319"/>
    <s v="Grace"/>
    <s v="Mugambi"/>
    <s v="grace.mugambi@medical.com"/>
    <s v="Male"/>
    <n v="71"/>
    <s v="+254766581668"/>
    <d v="2022-03-13T00:00:00"/>
    <x v="4"/>
    <s v="Lab Tests"/>
    <s v="Dr. Kamau"/>
    <x v="1"/>
    <s v="Jubilee"/>
    <n v="6424.19"/>
    <x v="2"/>
  </r>
  <r>
    <x v="320"/>
    <s v="Anne"/>
    <s v="Otieno"/>
    <s v="anne.otieno@medical.com"/>
    <s v="Male"/>
    <n v="67"/>
    <s v="+254776364955"/>
    <d v="2021-10-13T00:00:00"/>
    <x v="3"/>
    <s v="Admission"/>
    <s v="Dr. Kiplagat"/>
    <x v="3"/>
    <s v="APA Insurance"/>
    <n v="30966.63"/>
    <x v="2"/>
  </r>
  <r>
    <x v="321"/>
    <s v="Peter"/>
    <s v="Atieno"/>
    <s v="peter.atieno@medical.com"/>
    <s v="Female"/>
    <n v="82"/>
    <s v="+254779772945"/>
    <d v="2022-08-10T00:00:00"/>
    <x v="6"/>
    <s v="Lab Tests"/>
    <s v="Dr. Kuria"/>
    <x v="3"/>
    <s v="Jubilee"/>
    <n v="39167.75"/>
    <x v="1"/>
  </r>
  <r>
    <x v="322"/>
    <s v="Michael"/>
    <s v="Mutua"/>
    <s v="michael.mutua@medical.com"/>
    <s v="Male"/>
    <n v="17"/>
    <s v="+254772145331"/>
    <d v="2023-03-31T00:00:00"/>
    <x v="6"/>
    <s v="Admission"/>
    <s v="Dr. Chebet"/>
    <x v="2"/>
    <s v="Jubilee"/>
    <n v="6682.2"/>
    <x v="1"/>
  </r>
  <r>
    <x v="323"/>
    <s v="Peter"/>
    <s v="Atieno"/>
    <s v="peter.atieno@medical.com"/>
    <s v="Male"/>
    <n v="8"/>
    <s v="+254795346861"/>
    <d v="2023-02-05T00:00:00"/>
    <x v="2"/>
    <s v="Admission"/>
    <s v="Dr. Cherono"/>
    <x v="5"/>
    <s v="NHIF"/>
    <n v="6230.45"/>
    <x v="1"/>
  </r>
  <r>
    <x v="324"/>
    <s v="John"/>
    <s v="Cherono"/>
    <s v="john.cherono@medical.com"/>
    <s v="Female"/>
    <n v="14"/>
    <s v="+254766338116"/>
    <d v="2023-11-09T00:00:00"/>
    <x v="6"/>
    <s v="Lab Tests"/>
    <s v="Dr. Obuya"/>
    <x v="6"/>
    <s v="APA Insurance"/>
    <n v="47191.66"/>
    <x v="0"/>
  </r>
  <r>
    <x v="325"/>
    <s v="Mercy"/>
    <s v="Njeri"/>
    <s v="mercy.njeri@medical.com"/>
    <s v="Male"/>
    <n v="5"/>
    <s v="+254767483042"/>
    <d v="2023-04-04T00:00:00"/>
    <x v="4"/>
    <s v="Physiotherapy"/>
    <s v="Dr. Obuya"/>
    <x v="4"/>
    <s v="APA Insurance"/>
    <n v="21095.74"/>
    <x v="2"/>
  </r>
  <r>
    <x v="326"/>
    <s v="Michael"/>
    <s v="Mwangi"/>
    <s v="michael.mwangi@medical.com"/>
    <s v="Male"/>
    <n v="80"/>
    <s v="+254732318789"/>
    <d v="2020-08-12T00:00:00"/>
    <x v="3"/>
    <s v="Follow-up"/>
    <s v="Dr. Kiplagat"/>
    <x v="5"/>
    <s v="AAR Healthcare"/>
    <n v="8803.49"/>
    <x v="1"/>
  </r>
  <r>
    <x v="327"/>
    <s v="Anne"/>
    <s v="Odhiambo"/>
    <s v="anne.odhiambo@medical.com"/>
    <s v="Female"/>
    <n v="70"/>
    <s v="+254792444172"/>
    <d v="2024-09-10T00:00:00"/>
    <x v="0"/>
    <s v="Follow-up"/>
    <s v="Dr. Njeri"/>
    <x v="5"/>
    <s v="AAR Healthcare"/>
    <n v="43836.97"/>
    <x v="0"/>
  </r>
  <r>
    <x v="328"/>
    <s v="Mary"/>
    <s v="Wanjiru"/>
    <s v="mary.wanjiru@medical.com"/>
    <s v="Male"/>
    <n v="23"/>
    <s v="+254766928285"/>
    <d v="2021-02-22T00:00:00"/>
    <x v="5"/>
    <s v="Admission"/>
    <s v="Dr. Mwangi"/>
    <x v="5"/>
    <s v="NHIF"/>
    <n v="7970.71"/>
    <x v="2"/>
  </r>
  <r>
    <x v="329"/>
    <s v="Mary"/>
    <s v="Chebet"/>
    <s v="mary.chebet@medical.com"/>
    <s v="Female"/>
    <n v="46"/>
    <s v="+254711964820"/>
    <d v="2020-02-08T00:00:00"/>
    <x v="2"/>
    <s v="Admission"/>
    <s v="Dr. Mwangi"/>
    <x v="4"/>
    <s v="Jubilee"/>
    <n v="8807.2800000000007"/>
    <x v="0"/>
  </r>
  <r>
    <x v="330"/>
    <s v="Mary"/>
    <s v="Kuria"/>
    <s v="mary.kuria@medical.com"/>
    <s v="Male"/>
    <n v="10"/>
    <s v="+254740982417"/>
    <d v="2024-10-27T00:00:00"/>
    <x v="5"/>
    <s v="Physiotherapy"/>
    <s v="Dr. Wanjiru"/>
    <x v="5"/>
    <s v="None"/>
    <n v="23211.599999999999"/>
    <x v="0"/>
  </r>
  <r>
    <x v="331"/>
    <s v="Peter"/>
    <s v="Cherono"/>
    <s v="peter.cherono@medical.com"/>
    <s v="Female"/>
    <n v="61"/>
    <s v="+254790952871"/>
    <d v="2021-05-24T00:00:00"/>
    <x v="1"/>
    <s v="Admission"/>
    <s v="Dr. Kiplagat"/>
    <x v="5"/>
    <s v="AAR Healthcare"/>
    <n v="15568.78"/>
    <x v="2"/>
  </r>
  <r>
    <x v="332"/>
    <s v="Mary"/>
    <s v="Ouma"/>
    <s v="mary.ouma@medical.com"/>
    <s v="Female"/>
    <n v="33"/>
    <s v="+254765953975"/>
    <d v="2025-01-11T00:00:00"/>
    <x v="2"/>
    <s v="Follow-up"/>
    <s v="Dr. Otieno"/>
    <x v="2"/>
    <s v="NHIF"/>
    <n v="35430.980000000003"/>
    <x v="0"/>
  </r>
  <r>
    <x v="333"/>
    <s v="Michael"/>
    <s v="Obuya"/>
    <s v="michael.obuya@medical.com"/>
    <s v="Female"/>
    <n v="74"/>
    <s v="+254779430955"/>
    <d v="2022-01-06T00:00:00"/>
    <x v="3"/>
    <s v="Lab Tests"/>
    <s v="Dr. Cherono"/>
    <x v="6"/>
    <s v="APA Insurance"/>
    <n v="28392.94"/>
    <x v="1"/>
  </r>
  <r>
    <x v="334"/>
    <s v="Mary"/>
    <s v="Kuria"/>
    <s v="mary.kuria@medical.com"/>
    <s v="Male"/>
    <n v="43"/>
    <s v="+254732112361"/>
    <d v="2022-10-20T00:00:00"/>
    <x v="5"/>
    <s v="Medication"/>
    <s v="Dr. Kiplagat"/>
    <x v="1"/>
    <s v="None"/>
    <n v="9680.02"/>
    <x v="1"/>
  </r>
  <r>
    <x v="335"/>
    <s v="Mary"/>
    <s v="Wanjiru"/>
    <s v="mary.wanjiru@medical.com"/>
    <s v="Male"/>
    <n v="20"/>
    <s v="+254794765447"/>
    <d v="2023-04-25T00:00:00"/>
    <x v="1"/>
    <s v="Physiotherapy"/>
    <s v="Dr. Mutua"/>
    <x v="6"/>
    <s v="AAR Healthcare"/>
    <n v="7443.15"/>
    <x v="0"/>
  </r>
  <r>
    <x v="336"/>
    <s v="Peter"/>
    <s v="Wanjiru"/>
    <s v="peter.wanjiru@medical.com"/>
    <s v="Female"/>
    <n v="51"/>
    <s v="+254743685665"/>
    <d v="2020-02-20T00:00:00"/>
    <x v="3"/>
    <s v="Surgery"/>
    <s v="Dr. Cherono"/>
    <x v="5"/>
    <s v="AAR Healthcare"/>
    <n v="15092.11"/>
    <x v="0"/>
  </r>
  <r>
    <x v="337"/>
    <s v="Kevin"/>
    <s v="Kuria"/>
    <s v="kevin.kuria@medical.com"/>
    <s v="Female"/>
    <n v="42"/>
    <s v="+254798556432"/>
    <d v="2022-12-17T00:00:00"/>
    <x v="1"/>
    <s v="Medication"/>
    <s v="Dr. Njeri"/>
    <x v="3"/>
    <s v="Britam"/>
    <n v="46838.31"/>
    <x v="0"/>
  </r>
  <r>
    <x v="338"/>
    <s v="John"/>
    <s v="Mwangi"/>
    <s v="john.mwangi@medical.com"/>
    <s v="Male"/>
    <n v="65"/>
    <s v="+254736617936"/>
    <d v="2021-08-28T00:00:00"/>
    <x v="0"/>
    <s v="Admission"/>
    <s v="Dr. Mutua"/>
    <x v="4"/>
    <s v="None"/>
    <n v="37704.629999999997"/>
    <x v="0"/>
  </r>
  <r>
    <x v="339"/>
    <s v="Anne"/>
    <s v="Mugambi"/>
    <s v="anne.mugambi@medical.com"/>
    <s v="Female"/>
    <n v="48"/>
    <s v="+254788712049"/>
    <d v="2022-06-07T00:00:00"/>
    <x v="3"/>
    <s v="Follow-up"/>
    <s v="Dr. Njeri"/>
    <x v="2"/>
    <s v="Britam"/>
    <n v="24613.53"/>
    <x v="0"/>
  </r>
  <r>
    <x v="340"/>
    <s v="David"/>
    <s v="Atieno"/>
    <s v="david.atieno@medical.com"/>
    <s v="Female"/>
    <n v="63"/>
    <s v="+254721208647"/>
    <d v="2022-10-29T00:00:00"/>
    <x v="2"/>
    <s v="Medication"/>
    <s v="Dr. Kamau"/>
    <x v="4"/>
    <s v="AAR Healthcare"/>
    <n v="16445.21"/>
    <x v="0"/>
  </r>
  <r>
    <x v="341"/>
    <s v="Peter"/>
    <s v="Cherono"/>
    <s v="peter.cherono@medical.com"/>
    <s v="Female"/>
    <n v="4"/>
    <s v="+254759384706"/>
    <d v="2020-05-28T00:00:00"/>
    <x v="0"/>
    <s v="Lab Tests"/>
    <s v="Dr. Wanjiru"/>
    <x v="0"/>
    <s v="AAR Healthcare"/>
    <n v="21479.1"/>
    <x v="2"/>
  </r>
  <r>
    <x v="342"/>
    <s v="Esther"/>
    <s v="Atieno"/>
    <s v="esther.atieno@medical.com"/>
    <s v="Female"/>
    <n v="23"/>
    <s v="+254736346955"/>
    <d v="2022-12-16T00:00:00"/>
    <x v="0"/>
    <s v="Medication"/>
    <s v="Dr. Kiplagat"/>
    <x v="1"/>
    <s v="Britam"/>
    <n v="47993.34"/>
    <x v="1"/>
  </r>
  <r>
    <x v="343"/>
    <s v="James"/>
    <s v="Otieno"/>
    <s v="james.otieno@medical.com"/>
    <s v="Female"/>
    <n v="14"/>
    <s v="+254789177677"/>
    <d v="2022-06-18T00:00:00"/>
    <x v="0"/>
    <s v="Surgery"/>
    <s v="Dr. Odhiambo"/>
    <x v="5"/>
    <s v="None"/>
    <n v="38091.769999999997"/>
    <x v="1"/>
  </r>
  <r>
    <x v="344"/>
    <s v="David"/>
    <s v="Otieno"/>
    <s v="david.otieno@medical.com"/>
    <s v="Male"/>
    <n v="77"/>
    <s v="+254789119387"/>
    <d v="2024-09-21T00:00:00"/>
    <x v="1"/>
    <s v="Surgery"/>
    <s v="Dr. Otieno"/>
    <x v="0"/>
    <s v="None"/>
    <n v="26869.07"/>
    <x v="0"/>
  </r>
  <r>
    <x v="345"/>
    <s v="James"/>
    <s v="Atieno"/>
    <s v="james.atieno@medical.com"/>
    <s v="Male"/>
    <n v="73"/>
    <s v="+254781232104"/>
    <d v="2024-09-22T00:00:00"/>
    <x v="5"/>
    <s v="Surgery"/>
    <s v="Dr. Atieno"/>
    <x v="0"/>
    <s v="Jubilee"/>
    <n v="46371.92"/>
    <x v="0"/>
  </r>
  <r>
    <x v="346"/>
    <s v="Jane"/>
    <s v="Cherono"/>
    <s v="jane.cherono@medical.com"/>
    <s v="Female"/>
    <n v="48"/>
    <s v="+254741926731"/>
    <d v="2024-09-09T00:00:00"/>
    <x v="4"/>
    <s v="Medication"/>
    <s v="Dr. Odhiambo"/>
    <x v="5"/>
    <s v="Jubilee"/>
    <n v="44808.27"/>
    <x v="0"/>
  </r>
  <r>
    <x v="347"/>
    <s v="Susan"/>
    <s v="Kuria"/>
    <s v="susan.kuria@medical.com"/>
    <s v="Male"/>
    <n v="81"/>
    <s v="+254774920475"/>
    <d v="2024-10-28T00:00:00"/>
    <x v="1"/>
    <s v="Follow-up"/>
    <s v="Dr. Obuya"/>
    <x v="4"/>
    <s v="None"/>
    <n v="22940.16"/>
    <x v="2"/>
  </r>
  <r>
    <x v="348"/>
    <s v="Anne"/>
    <s v="Mugambi"/>
    <s v="anne.mugambi@medical.com"/>
    <s v="Male"/>
    <n v="6"/>
    <s v="+254719367867"/>
    <d v="2024-07-22T00:00:00"/>
    <x v="0"/>
    <s v="Medication"/>
    <s v="Dr. Odhiambo"/>
    <x v="4"/>
    <s v="AAR Healthcare"/>
    <n v="44227.05"/>
    <x v="1"/>
  </r>
  <r>
    <x v="349"/>
    <s v="Anne"/>
    <s v="Atieno"/>
    <s v="anne.atieno@medical.com"/>
    <s v="Male"/>
    <n v="9"/>
    <s v="+254735464786"/>
    <d v="2020-06-20T00:00:00"/>
    <x v="5"/>
    <s v="Physiotherapy"/>
    <s v="Dr. Chebet"/>
    <x v="2"/>
    <s v="APA Insurance"/>
    <n v="15137.48"/>
    <x v="1"/>
  </r>
  <r>
    <x v="350"/>
    <s v="Jane"/>
    <s v="Kiplagat"/>
    <s v="jane.kiplagat@medical.com"/>
    <s v="Male"/>
    <n v="12"/>
    <s v="+254712976600"/>
    <d v="2022-01-29T00:00:00"/>
    <x v="6"/>
    <s v="Medication"/>
    <s v="Dr. Obuya"/>
    <x v="3"/>
    <s v="Britam"/>
    <n v="12236.71"/>
    <x v="0"/>
  </r>
  <r>
    <x v="351"/>
    <s v="Susan"/>
    <s v="Cherono"/>
    <s v="susan.cherono@medical.com"/>
    <s v="Male"/>
    <n v="60"/>
    <s v="+254731644091"/>
    <d v="2025-03-09T00:00:00"/>
    <x v="3"/>
    <s v="Follow-up"/>
    <s v="Dr. Cherono"/>
    <x v="5"/>
    <s v="Britam"/>
    <n v="13409.77"/>
    <x v="0"/>
  </r>
  <r>
    <x v="352"/>
    <s v="Paul"/>
    <s v="Kiplagat"/>
    <s v="paul.kiplagat@medical.com"/>
    <s v="Female"/>
    <n v="28"/>
    <s v="+254760468094"/>
    <d v="2023-01-06T00:00:00"/>
    <x v="3"/>
    <s v="Follow-up"/>
    <s v="Dr. Cherono"/>
    <x v="6"/>
    <s v="NHIF"/>
    <n v="42198.5"/>
    <x v="0"/>
  </r>
  <r>
    <x v="353"/>
    <s v="Jane"/>
    <s v="Obuya"/>
    <s v="jane.obuya@medical.com"/>
    <s v="Male"/>
    <n v="28"/>
    <s v="+254724787188"/>
    <d v="2024-06-06T00:00:00"/>
    <x v="6"/>
    <s v="Follow-up"/>
    <s v="Dr. Otieno"/>
    <x v="0"/>
    <s v="NHIF"/>
    <n v="47636.18"/>
    <x v="2"/>
  </r>
  <r>
    <x v="354"/>
    <s v="Peter"/>
    <s v="Kuria"/>
    <s v="peter.kuria@medical.com"/>
    <s v="Female"/>
    <n v="19"/>
    <s v="+254752186164"/>
    <d v="2021-01-07T00:00:00"/>
    <x v="6"/>
    <s v="Follow-up"/>
    <s v="Dr. Mwangi"/>
    <x v="3"/>
    <s v="Jubilee"/>
    <n v="32102.799999999999"/>
    <x v="1"/>
  </r>
  <r>
    <x v="355"/>
    <s v="Mary"/>
    <s v="Wanjiru"/>
    <s v="mary.wanjiru@medical.com"/>
    <s v="Male"/>
    <n v="15"/>
    <s v="+254794679893"/>
    <d v="2023-06-30T00:00:00"/>
    <x v="5"/>
    <s v="Follow-up"/>
    <s v="Dr. Obuya"/>
    <x v="0"/>
    <s v="Jubilee"/>
    <n v="3639.39"/>
    <x v="2"/>
  </r>
  <r>
    <x v="356"/>
    <s v="Kevin"/>
    <s v="Atieno"/>
    <s v="kevin.atieno@medical.com"/>
    <s v="Male"/>
    <n v="71"/>
    <s v="+254763825948"/>
    <d v="2021-06-24T00:00:00"/>
    <x v="4"/>
    <s v="Physiotherapy"/>
    <s v="Dr. Kamau"/>
    <x v="6"/>
    <s v="NHIF"/>
    <n v="20117.5"/>
    <x v="0"/>
  </r>
  <r>
    <x v="357"/>
    <s v="Brian"/>
    <s v="Kuria"/>
    <s v="brian.kuria@medical.com"/>
    <s v="Male"/>
    <n v="81"/>
    <s v="+254780103461"/>
    <d v="2021-10-08T00:00:00"/>
    <x v="5"/>
    <s v="Lab Tests"/>
    <s v="Dr. Mutua"/>
    <x v="1"/>
    <s v="Britam"/>
    <n v="9447.93"/>
    <x v="2"/>
  </r>
  <r>
    <x v="358"/>
    <s v="Susan"/>
    <s v="Odhiambo"/>
    <s v="susan.odhiambo@medical.com"/>
    <s v="Female"/>
    <n v="76"/>
    <s v="+254748583882"/>
    <d v="2022-07-03T00:00:00"/>
    <x v="2"/>
    <s v="Admission"/>
    <s v="Dr. Atieno"/>
    <x v="4"/>
    <s v="NHIF"/>
    <n v="27795.599999999999"/>
    <x v="0"/>
  </r>
  <r>
    <x v="359"/>
    <s v="Esther"/>
    <s v="Kamau"/>
    <s v="esther.kamau@medical.com"/>
    <s v="Male"/>
    <n v="18"/>
    <s v="+254739618596"/>
    <d v="2024-08-16T00:00:00"/>
    <x v="3"/>
    <s v="Medication"/>
    <s v="Dr. Kiplagat"/>
    <x v="6"/>
    <s v="NHIF"/>
    <n v="47643.23"/>
    <x v="0"/>
  </r>
  <r>
    <x v="360"/>
    <s v="Anne"/>
    <s v="Atieno"/>
    <s v="anne.atieno@medical.com"/>
    <s v="Female"/>
    <n v="55"/>
    <s v="+254741502992"/>
    <d v="2022-02-20T00:00:00"/>
    <x v="3"/>
    <s v="Surgery"/>
    <s v="Dr. Kuria"/>
    <x v="5"/>
    <s v="APA Insurance"/>
    <n v="42510.22"/>
    <x v="0"/>
  </r>
  <r>
    <x v="361"/>
    <s v="Anne"/>
    <s v="Njeri"/>
    <s v="anne.njeri@medical.com"/>
    <s v="Male"/>
    <n v="17"/>
    <s v="+254763302546"/>
    <d v="2025-03-27T00:00:00"/>
    <x v="2"/>
    <s v="Medication"/>
    <s v="Dr. Wanjiru"/>
    <x v="3"/>
    <s v="Jubilee"/>
    <n v="11341.67"/>
    <x v="0"/>
  </r>
  <r>
    <x v="362"/>
    <s v="Brian"/>
    <s v="Obuya"/>
    <s v="brian.obuya@medical.com"/>
    <s v="Female"/>
    <n v="79"/>
    <s v="+254770829871"/>
    <d v="2024-03-20T00:00:00"/>
    <x v="3"/>
    <s v="Admission"/>
    <s v="Dr. Atieno"/>
    <x v="0"/>
    <s v="None"/>
    <n v="20953.54"/>
    <x v="2"/>
  </r>
  <r>
    <x v="363"/>
    <s v="Anne"/>
    <s v="Mwangi"/>
    <s v="anne.mwangi@medical.com"/>
    <s v="Female"/>
    <n v="65"/>
    <s v="+254729258011"/>
    <d v="2021-03-24T00:00:00"/>
    <x v="2"/>
    <s v="Surgery"/>
    <s v="Dr. Njeri"/>
    <x v="4"/>
    <s v="AAR Healthcare"/>
    <n v="23614.25"/>
    <x v="2"/>
  </r>
  <r>
    <x v="364"/>
    <s v="Susan"/>
    <s v="Otieno"/>
    <s v="susan.otieno@medical.com"/>
    <s v="Male"/>
    <n v="36"/>
    <s v="+254782428011"/>
    <d v="2024-08-03T00:00:00"/>
    <x v="2"/>
    <s v="Lab Tests"/>
    <s v="Dr. Wanjiru"/>
    <x v="1"/>
    <s v="APA Insurance"/>
    <n v="12013.03"/>
    <x v="2"/>
  </r>
  <r>
    <x v="365"/>
    <s v="Mercy"/>
    <s v="Kuria"/>
    <s v="mercy.kuria@medical.com"/>
    <s v="Male"/>
    <n v="38"/>
    <s v="+254782538497"/>
    <d v="2022-11-30T00:00:00"/>
    <x v="1"/>
    <s v="Surgery"/>
    <s v="Dr. Kiplagat"/>
    <x v="5"/>
    <s v="None"/>
    <n v="7979.36"/>
    <x v="2"/>
  </r>
  <r>
    <x v="366"/>
    <s v="John"/>
    <s v="Mugambi"/>
    <s v="john.mugambi@medical.com"/>
    <s v="Male"/>
    <n v="62"/>
    <s v="+254743230624"/>
    <d v="2020-07-16T00:00:00"/>
    <x v="3"/>
    <s v="Physiotherapy"/>
    <s v="Dr. Mugambi"/>
    <x v="2"/>
    <s v="None"/>
    <n v="8877.3700000000008"/>
    <x v="1"/>
  </r>
  <r>
    <x v="367"/>
    <s v="Paul"/>
    <s v="Kuria"/>
    <s v="paul.kuria@medical.com"/>
    <s v="Male"/>
    <n v="48"/>
    <s v="+254715633955"/>
    <d v="2024-06-29T00:00:00"/>
    <x v="2"/>
    <s v="Follow-up"/>
    <s v="Dr. Chebet"/>
    <x v="4"/>
    <s v="NHIF"/>
    <n v="36660.71"/>
    <x v="0"/>
  </r>
  <r>
    <x v="368"/>
    <s v="James"/>
    <s v="Kamau"/>
    <s v="james.kamau@medical.com"/>
    <s v="Female"/>
    <n v="4"/>
    <s v="+254774975319"/>
    <d v="2022-11-21T00:00:00"/>
    <x v="4"/>
    <s v="Medication"/>
    <s v="Dr. Kamau"/>
    <x v="5"/>
    <s v="Jubilee"/>
    <n v="14093"/>
    <x v="2"/>
  </r>
  <r>
    <x v="369"/>
    <s v="Mary"/>
    <s v="Otieno"/>
    <s v="mary.otieno@medical.com"/>
    <s v="Male"/>
    <n v="5"/>
    <s v="+254710107596"/>
    <d v="2021-07-04T00:00:00"/>
    <x v="2"/>
    <s v="Follow-up"/>
    <s v="Dr. Chebet"/>
    <x v="6"/>
    <s v="NHIF"/>
    <n v="24984.78"/>
    <x v="0"/>
  </r>
  <r>
    <x v="370"/>
    <s v="Jane"/>
    <s v="Kiplagat"/>
    <s v="jane.kiplagat@medical.com"/>
    <s v="Male"/>
    <n v="55"/>
    <s v="+254767353488"/>
    <d v="2020-08-14T00:00:00"/>
    <x v="1"/>
    <s v="Follow-up"/>
    <s v="Dr. Wanjiru"/>
    <x v="1"/>
    <s v="Britam"/>
    <n v="49717.94"/>
    <x v="1"/>
  </r>
  <r>
    <x v="371"/>
    <s v="Brian"/>
    <s v="Mugambi"/>
    <s v="brian.mugambi@medical.com"/>
    <s v="Female"/>
    <n v="80"/>
    <s v="+254733462718"/>
    <d v="2022-05-08T00:00:00"/>
    <x v="5"/>
    <s v="Surgery"/>
    <s v="Dr. Ouma"/>
    <x v="5"/>
    <s v="NHIF"/>
    <n v="34823.94"/>
    <x v="0"/>
  </r>
  <r>
    <x v="372"/>
    <s v="Mary"/>
    <s v="Kamau"/>
    <s v="mary.kamau@medical.com"/>
    <s v="Male"/>
    <n v="66"/>
    <s v="+254799365696"/>
    <d v="2023-01-27T00:00:00"/>
    <x v="5"/>
    <s v="Surgery"/>
    <s v="Dr. Njeri"/>
    <x v="2"/>
    <s v="Jubilee"/>
    <n v="5203.63"/>
    <x v="1"/>
  </r>
  <r>
    <x v="373"/>
    <s v="Michael"/>
    <s v="Kamau"/>
    <s v="michael.kamau@medical.com"/>
    <s v="Female"/>
    <n v="18"/>
    <s v="+254711269851"/>
    <d v="2022-02-15T00:00:00"/>
    <x v="4"/>
    <s v="Follow-up"/>
    <s v="Dr. Odhiambo"/>
    <x v="2"/>
    <s v="NHIF"/>
    <n v="49226.77"/>
    <x v="1"/>
  </r>
  <r>
    <x v="374"/>
    <s v="John"/>
    <s v="Odhiambo"/>
    <s v="john.odhiambo@medical.com"/>
    <s v="Female"/>
    <n v="32"/>
    <s v="+254770756926"/>
    <d v="2021-08-14T00:00:00"/>
    <x v="1"/>
    <s v="Physiotherapy"/>
    <s v="Dr. Otieno"/>
    <x v="6"/>
    <s v="Britam"/>
    <n v="28295.279999999999"/>
    <x v="1"/>
  </r>
  <r>
    <x v="375"/>
    <s v="Paul"/>
    <s v="Njeri"/>
    <s v="paul.njeri@medical.com"/>
    <s v="Male"/>
    <n v="32"/>
    <s v="+254745338340"/>
    <d v="2021-04-15T00:00:00"/>
    <x v="1"/>
    <s v="Physiotherapy"/>
    <s v="Dr. Cherono"/>
    <x v="2"/>
    <s v="Jubilee"/>
    <n v="40239.410000000003"/>
    <x v="2"/>
  </r>
  <r>
    <x v="376"/>
    <s v="Peter"/>
    <s v="Ouma"/>
    <s v="peter.ouma@medical.com"/>
    <s v="Female"/>
    <n v="63"/>
    <s v="+254727335414"/>
    <d v="2023-11-18T00:00:00"/>
    <x v="1"/>
    <s v="Physiotherapy"/>
    <s v="Dr. Wanjiru"/>
    <x v="4"/>
    <s v="Britam"/>
    <n v="1217.49"/>
    <x v="2"/>
  </r>
  <r>
    <x v="377"/>
    <s v="Peter"/>
    <s v="Obuya"/>
    <s v="peter.obuya@medical.com"/>
    <s v="Female"/>
    <n v="4"/>
    <s v="+254719724369"/>
    <d v="2022-10-15T00:00:00"/>
    <x v="0"/>
    <s v="Follow-up"/>
    <s v="Dr. Ouma"/>
    <x v="6"/>
    <s v="Jubilee"/>
    <n v="23115.66"/>
    <x v="0"/>
  </r>
  <r>
    <x v="378"/>
    <s v="John"/>
    <s v="Atieno"/>
    <s v="john.atieno@medical.com"/>
    <s v="Male"/>
    <n v="27"/>
    <s v="+254771889533"/>
    <d v="2022-11-14T00:00:00"/>
    <x v="0"/>
    <s v="Admission"/>
    <s v="Dr. Kuria"/>
    <x v="2"/>
    <s v="None"/>
    <n v="31503.45"/>
    <x v="0"/>
  </r>
  <r>
    <x v="379"/>
    <s v="Peter"/>
    <s v="Obuya"/>
    <s v="peter.obuya@medical.com"/>
    <s v="Female"/>
    <n v="18"/>
    <s v="+254743119815"/>
    <d v="2025-02-08T00:00:00"/>
    <x v="1"/>
    <s v="Follow-up"/>
    <s v="Dr. Kuria"/>
    <x v="5"/>
    <s v="AAR Healthcare"/>
    <n v="34317.93"/>
    <x v="2"/>
  </r>
  <r>
    <x v="380"/>
    <s v="Mercy"/>
    <s v="Cherono"/>
    <s v="mercy.cherono@medical.com"/>
    <s v="Female"/>
    <n v="54"/>
    <s v="+254745772179"/>
    <d v="2023-10-08T00:00:00"/>
    <x v="3"/>
    <s v="Medication"/>
    <s v="Dr. Otieno"/>
    <x v="5"/>
    <s v="AAR Healthcare"/>
    <n v="6716.67"/>
    <x v="2"/>
  </r>
  <r>
    <x v="381"/>
    <s v="Mercy"/>
    <s v="Atieno"/>
    <s v="mercy.atieno@medical.com"/>
    <s v="Male"/>
    <n v="71"/>
    <s v="+254799237172"/>
    <d v="2021-10-01T00:00:00"/>
    <x v="2"/>
    <s v="Follow-up"/>
    <s v="Dr. Ouma"/>
    <x v="5"/>
    <s v="Britam"/>
    <n v="18832.41"/>
    <x v="2"/>
  </r>
  <r>
    <x v="382"/>
    <s v="Brian"/>
    <s v="Mugambi"/>
    <s v="brian.mugambi@medical.com"/>
    <s v="Female"/>
    <n v="2"/>
    <s v="+254760872994"/>
    <d v="2021-04-10T00:00:00"/>
    <x v="6"/>
    <s v="Follow-up"/>
    <s v="Dr. Kiplagat"/>
    <x v="6"/>
    <s v="AAR Healthcare"/>
    <n v="5904.29"/>
    <x v="1"/>
  </r>
  <r>
    <x v="383"/>
    <s v="David"/>
    <s v="Mutua"/>
    <s v="david.mutua@medical.com"/>
    <s v="Male"/>
    <n v="1"/>
    <s v="+254788134692"/>
    <d v="2024-11-25T00:00:00"/>
    <x v="2"/>
    <s v="Follow-up"/>
    <s v="Dr. Odhiambo"/>
    <x v="6"/>
    <s v="NHIF"/>
    <n v="22651.73"/>
    <x v="1"/>
  </r>
  <r>
    <x v="384"/>
    <s v="Paul"/>
    <s v="Kamau"/>
    <s v="paul.kamau@medical.com"/>
    <s v="Male"/>
    <n v="61"/>
    <s v="+254781407885"/>
    <d v="2020-10-23T00:00:00"/>
    <x v="1"/>
    <s v="Surgery"/>
    <s v="Dr. Mwangi"/>
    <x v="0"/>
    <s v="Britam"/>
    <n v="30939.27"/>
    <x v="0"/>
  </r>
  <r>
    <x v="385"/>
    <s v="Brian"/>
    <s v="Chebet"/>
    <s v="brian.chebet@medical.com"/>
    <s v="Female"/>
    <n v="30"/>
    <s v="+254772523076"/>
    <d v="2020-11-15T00:00:00"/>
    <x v="0"/>
    <s v="Physiotherapy"/>
    <s v="Dr. Cherono"/>
    <x v="2"/>
    <s v="None"/>
    <n v="32520.35"/>
    <x v="2"/>
  </r>
  <r>
    <x v="386"/>
    <s v="James"/>
    <s v="Cherono"/>
    <s v="james.cherono@medical.com"/>
    <s v="Female"/>
    <n v="22"/>
    <s v="+254742406838"/>
    <d v="2024-11-26T00:00:00"/>
    <x v="5"/>
    <s v="Admission"/>
    <s v="Dr. Wanjiru"/>
    <x v="0"/>
    <s v="NHIF"/>
    <n v="24580.639999999999"/>
    <x v="2"/>
  </r>
  <r>
    <x v="387"/>
    <s v="Susan"/>
    <s v="Kamau"/>
    <s v="susan.kamau@medical.com"/>
    <s v="Female"/>
    <n v="8"/>
    <s v="+254785333510"/>
    <d v="2024-12-26T00:00:00"/>
    <x v="2"/>
    <s v="Medication"/>
    <s v="Dr. Kiplagat"/>
    <x v="5"/>
    <s v="AAR Healthcare"/>
    <n v="22414.02"/>
    <x v="2"/>
  </r>
  <r>
    <x v="388"/>
    <s v="Paul"/>
    <s v="Obuya"/>
    <s v="paul.obuya@medical.com"/>
    <s v="Male"/>
    <n v="32"/>
    <s v="+254764385126"/>
    <d v="2023-06-19T00:00:00"/>
    <x v="1"/>
    <s v="Medication"/>
    <s v="Dr. Cherono"/>
    <x v="0"/>
    <s v="Jubilee"/>
    <n v="48654.080000000002"/>
    <x v="1"/>
  </r>
  <r>
    <x v="389"/>
    <s v="David"/>
    <s v="Obuya"/>
    <s v="david.obuya@medical.com"/>
    <s v="Male"/>
    <n v="51"/>
    <s v="+254780292894"/>
    <d v="2020-05-12T00:00:00"/>
    <x v="6"/>
    <s v="Admission"/>
    <s v="Dr. Otieno"/>
    <x v="1"/>
    <s v="APA Insurance"/>
    <n v="12722.32"/>
    <x v="2"/>
  </r>
  <r>
    <x v="390"/>
    <s v="Jane"/>
    <s v="Mugambi"/>
    <s v="jane.mugambi@medical.com"/>
    <s v="Male"/>
    <n v="68"/>
    <s v="+254743633732"/>
    <d v="2021-02-10T00:00:00"/>
    <x v="1"/>
    <s v="Lab Tests"/>
    <s v="Dr. Kuria"/>
    <x v="0"/>
    <s v="AAR Healthcare"/>
    <n v="21061.88"/>
    <x v="0"/>
  </r>
  <r>
    <x v="391"/>
    <s v="Kevin"/>
    <s v="Chebet"/>
    <s v="kevin.chebet@medical.com"/>
    <s v="Female"/>
    <n v="3"/>
    <s v="+254739759561"/>
    <d v="2024-08-03T00:00:00"/>
    <x v="0"/>
    <s v="Medication"/>
    <s v="Dr. Obuya"/>
    <x v="4"/>
    <s v="AAR Healthcare"/>
    <n v="29335.9"/>
    <x v="1"/>
  </r>
  <r>
    <x v="392"/>
    <s v="Paul"/>
    <s v="Atieno"/>
    <s v="paul.atieno@medical.com"/>
    <s v="Female"/>
    <n v="22"/>
    <s v="+254784702727"/>
    <d v="2020-05-29T00:00:00"/>
    <x v="0"/>
    <s v="Lab Tests"/>
    <s v="Dr. Odhiambo"/>
    <x v="3"/>
    <s v="Jubilee"/>
    <n v="43175.16"/>
    <x v="2"/>
  </r>
  <r>
    <x v="393"/>
    <s v="Esther"/>
    <s v="Kamau"/>
    <s v="esther.kamau@medical.com"/>
    <s v="Male"/>
    <n v="26"/>
    <s v="+254764152300"/>
    <d v="2021-04-04T00:00:00"/>
    <x v="6"/>
    <s v="Physiotherapy"/>
    <s v="Dr. Njeri"/>
    <x v="3"/>
    <s v="Jubilee"/>
    <n v="22430.17"/>
    <x v="0"/>
  </r>
  <r>
    <x v="394"/>
    <s v="Jane"/>
    <s v="Mutua"/>
    <s v="jane.mutua@medical.com"/>
    <s v="Male"/>
    <n v="51"/>
    <s v="+254763996326"/>
    <d v="2023-09-10T00:00:00"/>
    <x v="1"/>
    <s v="Lab Tests"/>
    <s v="Dr. Njeri"/>
    <x v="4"/>
    <s v="NHIF"/>
    <n v="47777.79"/>
    <x v="0"/>
  </r>
  <r>
    <x v="395"/>
    <s v="Esther"/>
    <s v="Cherono"/>
    <s v="esther.cherono@medical.com"/>
    <s v="Female"/>
    <n v="26"/>
    <s v="+254788172135"/>
    <d v="2024-05-27T00:00:00"/>
    <x v="1"/>
    <s v="Admission"/>
    <s v="Dr. Odhiambo"/>
    <x v="6"/>
    <s v="None"/>
    <n v="33820.36"/>
    <x v="2"/>
  </r>
  <r>
    <x v="396"/>
    <s v="Mercy"/>
    <s v="Mugambi"/>
    <s v="mercy.mugambi@medical.com"/>
    <s v="Male"/>
    <n v="2"/>
    <s v="+254714385406"/>
    <d v="2020-09-06T00:00:00"/>
    <x v="1"/>
    <s v="Lab Tests"/>
    <s v="Dr. Odhiambo"/>
    <x v="6"/>
    <s v="Britam"/>
    <n v="6126.29"/>
    <x v="2"/>
  </r>
  <r>
    <x v="397"/>
    <s v="Susan"/>
    <s v="Wanjiru"/>
    <s v="susan.wanjiru@medical.com"/>
    <s v="Male"/>
    <n v="3"/>
    <s v="+254757452223"/>
    <d v="2024-08-27T00:00:00"/>
    <x v="3"/>
    <s v="Medication"/>
    <s v="Dr. Ouma"/>
    <x v="6"/>
    <s v="NHIF"/>
    <n v="15862.17"/>
    <x v="2"/>
  </r>
  <r>
    <x v="398"/>
    <s v="Susan"/>
    <s v="Chebet"/>
    <s v="susan.chebet@medical.com"/>
    <s v="Female"/>
    <n v="4"/>
    <s v="+254771347719"/>
    <d v="2023-10-13T00:00:00"/>
    <x v="6"/>
    <s v="Medication"/>
    <s v="Dr. Mutua"/>
    <x v="0"/>
    <s v="None"/>
    <n v="42705.71"/>
    <x v="0"/>
  </r>
  <r>
    <x v="399"/>
    <s v="Mary"/>
    <s v="Kamau"/>
    <s v="mary.kamau@medical.com"/>
    <s v="Male"/>
    <n v="40"/>
    <s v="+254747946751"/>
    <d v="2022-11-20T00:00:00"/>
    <x v="0"/>
    <s v="Surgery"/>
    <s v="Dr. Mugambi"/>
    <x v="2"/>
    <s v="AAR Healthcare"/>
    <n v="10192.120000000001"/>
    <x v="1"/>
  </r>
  <r>
    <x v="400"/>
    <s v="Michael"/>
    <s v="Kuria"/>
    <s v="michael.kuria@medical.com"/>
    <s v="Male"/>
    <n v="83"/>
    <s v="+254733796505"/>
    <d v="2025-03-19T00:00:00"/>
    <x v="3"/>
    <s v="Follow-up"/>
    <s v="Dr. Atieno"/>
    <x v="1"/>
    <s v="Jubilee"/>
    <n v="44357.120000000003"/>
    <x v="0"/>
  </r>
  <r>
    <x v="401"/>
    <s v="Anne"/>
    <s v="Chebet"/>
    <s v="anne.chebet@medical.com"/>
    <s v="Male"/>
    <n v="19"/>
    <s v="+254784991904"/>
    <d v="2021-02-06T00:00:00"/>
    <x v="6"/>
    <s v="Physiotherapy"/>
    <s v="Dr. Njeri"/>
    <x v="1"/>
    <s v="Britam"/>
    <n v="40832.43"/>
    <x v="2"/>
  </r>
  <r>
    <x v="402"/>
    <s v="Kevin"/>
    <s v="Cherono"/>
    <s v="kevin.cherono@medical.com"/>
    <s v="Male"/>
    <n v="68"/>
    <s v="+254718261906"/>
    <d v="2024-05-04T00:00:00"/>
    <x v="6"/>
    <s v="Follow-up"/>
    <s v="Dr. Kuria"/>
    <x v="1"/>
    <s v="Jubilee"/>
    <n v="25397.07"/>
    <x v="2"/>
  </r>
  <r>
    <x v="403"/>
    <s v="John"/>
    <s v="Njeri"/>
    <s v="john.njeri@medical.com"/>
    <s v="Female"/>
    <n v="34"/>
    <s v="+254792687036"/>
    <d v="2024-04-22T00:00:00"/>
    <x v="6"/>
    <s v="Admission"/>
    <s v="Dr. Njeri"/>
    <x v="2"/>
    <s v="APA Insurance"/>
    <n v="15444.39"/>
    <x v="0"/>
  </r>
  <r>
    <x v="404"/>
    <s v="Grace"/>
    <s v="Odhiambo"/>
    <s v="grace.odhiambo@medical.com"/>
    <s v="Female"/>
    <n v="47"/>
    <s v="+254790532335"/>
    <d v="2023-07-12T00:00:00"/>
    <x v="6"/>
    <s v="Physiotherapy"/>
    <s v="Dr. Njeri"/>
    <x v="1"/>
    <s v="AAR Healthcare"/>
    <n v="1975.6"/>
    <x v="1"/>
  </r>
  <r>
    <x v="405"/>
    <s v="James"/>
    <s v="Mutua"/>
    <s v="james.mutua@medical.com"/>
    <s v="Male"/>
    <n v="39"/>
    <s v="+254715207823"/>
    <d v="2024-03-06T00:00:00"/>
    <x v="5"/>
    <s v="Physiotherapy"/>
    <s v="Dr. Otieno"/>
    <x v="4"/>
    <s v="None"/>
    <n v="38830.57"/>
    <x v="1"/>
  </r>
  <r>
    <x v="406"/>
    <s v="Susan"/>
    <s v="Cherono"/>
    <s v="susan.cherono@medical.com"/>
    <s v="Male"/>
    <n v="9"/>
    <s v="+254793183091"/>
    <d v="2022-04-28T00:00:00"/>
    <x v="3"/>
    <s v="Follow-up"/>
    <s v="Dr. Obuya"/>
    <x v="5"/>
    <s v="None"/>
    <n v="39277.78"/>
    <x v="0"/>
  </r>
  <r>
    <x v="407"/>
    <s v="Susan"/>
    <s v="Mutua"/>
    <s v="susan.mutua@medical.com"/>
    <s v="Female"/>
    <n v="65"/>
    <s v="+254758171736"/>
    <d v="2023-11-30T00:00:00"/>
    <x v="1"/>
    <s v="Surgery"/>
    <s v="Dr. Mwangi"/>
    <x v="2"/>
    <s v="Britam"/>
    <n v="7785.94"/>
    <x v="1"/>
  </r>
  <r>
    <x v="408"/>
    <s v="Grace"/>
    <s v="Kamau"/>
    <s v="grace.kamau@medical.com"/>
    <s v="Male"/>
    <n v="64"/>
    <s v="+254799139670"/>
    <d v="2024-08-10T00:00:00"/>
    <x v="4"/>
    <s v="Follow-up"/>
    <s v="Dr. Cherono"/>
    <x v="3"/>
    <s v="Britam"/>
    <n v="29991.09"/>
    <x v="1"/>
  </r>
  <r>
    <x v="409"/>
    <s v="Susan"/>
    <s v="Kiplagat"/>
    <s v="susan.kiplagat@medical.com"/>
    <s v="Female"/>
    <n v="65"/>
    <s v="+254796323890"/>
    <d v="2021-10-09T00:00:00"/>
    <x v="6"/>
    <s v="Follow-up"/>
    <s v="Dr. Mugambi"/>
    <x v="0"/>
    <s v="Jubilee"/>
    <n v="49125.39"/>
    <x v="0"/>
  </r>
  <r>
    <x v="410"/>
    <s v="Kevin"/>
    <s v="Cherono"/>
    <s v="kevin.cherono@medical.com"/>
    <s v="Male"/>
    <n v="10"/>
    <s v="+254744689608"/>
    <d v="2020-08-04T00:00:00"/>
    <x v="6"/>
    <s v="Follow-up"/>
    <s v="Dr. Odhiambo"/>
    <x v="2"/>
    <s v="None"/>
    <n v="39820.269999999997"/>
    <x v="2"/>
  </r>
  <r>
    <x v="411"/>
    <s v="Peter"/>
    <s v="Kuria"/>
    <s v="peter.kuria@medical.com"/>
    <s v="Male"/>
    <n v="6"/>
    <s v="+254768888658"/>
    <d v="2022-10-21T00:00:00"/>
    <x v="5"/>
    <s v="Medication"/>
    <s v="Dr. Kuria"/>
    <x v="3"/>
    <s v="APA Insurance"/>
    <n v="31177.69"/>
    <x v="2"/>
  </r>
  <r>
    <x v="412"/>
    <s v="Susan"/>
    <s v="Chebet"/>
    <s v="susan.chebet@medical.com"/>
    <s v="Male"/>
    <n v="3"/>
    <s v="+254729298385"/>
    <d v="2022-09-30T00:00:00"/>
    <x v="0"/>
    <s v="Physiotherapy"/>
    <s v="Dr. Ouma"/>
    <x v="1"/>
    <s v="None"/>
    <n v="35993.75"/>
    <x v="1"/>
  </r>
  <r>
    <x v="413"/>
    <s v="Mary"/>
    <s v="Mutua"/>
    <s v="mary.mutua@medical.com"/>
    <s v="Male"/>
    <n v="83"/>
    <s v="+254737865507"/>
    <d v="2021-02-13T00:00:00"/>
    <x v="6"/>
    <s v="Lab Tests"/>
    <s v="Dr. Obuya"/>
    <x v="2"/>
    <s v="AAR Healthcare"/>
    <n v="3910.8"/>
    <x v="1"/>
  </r>
  <r>
    <x v="414"/>
    <s v="Grace"/>
    <s v="Kamau"/>
    <s v="grace.kamau@medical.com"/>
    <s v="Female"/>
    <n v="57"/>
    <s v="+254763605450"/>
    <d v="2021-07-31T00:00:00"/>
    <x v="4"/>
    <s v="Follow-up"/>
    <s v="Dr. Kuria"/>
    <x v="3"/>
    <s v="NHIF"/>
    <n v="45515.9"/>
    <x v="2"/>
  </r>
  <r>
    <x v="415"/>
    <s v="Susan"/>
    <s v="Chebet"/>
    <s v="susan.chebet@medical.com"/>
    <s v="Female"/>
    <n v="58"/>
    <s v="+254744181900"/>
    <d v="2024-04-08T00:00:00"/>
    <x v="4"/>
    <s v="Physiotherapy"/>
    <s v="Dr. Mwangi"/>
    <x v="4"/>
    <s v="None"/>
    <n v="4034.62"/>
    <x v="1"/>
  </r>
  <r>
    <x v="416"/>
    <s v="Esther"/>
    <s v="Odhiambo"/>
    <s v="esther.odhiambo@medical.com"/>
    <s v="Female"/>
    <n v="70"/>
    <s v="+254741766941"/>
    <d v="2022-07-21T00:00:00"/>
    <x v="0"/>
    <s v="Surgery"/>
    <s v="Dr. Mugambi"/>
    <x v="4"/>
    <s v="None"/>
    <n v="18229.810000000001"/>
    <x v="2"/>
  </r>
  <r>
    <x v="417"/>
    <s v="David"/>
    <s v="Mutua"/>
    <s v="david.mutua@medical.com"/>
    <s v="Male"/>
    <n v="8"/>
    <s v="+254761744717"/>
    <d v="2022-11-01T00:00:00"/>
    <x v="5"/>
    <s v="Medication"/>
    <s v="Dr. Ouma"/>
    <x v="5"/>
    <s v="APA Insurance"/>
    <n v="3881.22"/>
    <x v="1"/>
  </r>
  <r>
    <x v="418"/>
    <s v="Peter"/>
    <s v="Kuria"/>
    <s v="peter.kuria@medical.com"/>
    <s v="Female"/>
    <n v="70"/>
    <s v="+254774135676"/>
    <d v="2020-07-17T00:00:00"/>
    <x v="4"/>
    <s v="Admission"/>
    <s v="Dr. Mugambi"/>
    <x v="2"/>
    <s v="AAR Healthcare"/>
    <n v="15767.86"/>
    <x v="0"/>
  </r>
  <r>
    <x v="419"/>
    <s v="Susan"/>
    <s v="Chebet"/>
    <s v="susan.chebet@medical.com"/>
    <s v="Male"/>
    <n v="72"/>
    <s v="+254796757917"/>
    <d v="2023-07-01T00:00:00"/>
    <x v="0"/>
    <s v="Physiotherapy"/>
    <s v="Dr. Wanjiru"/>
    <x v="2"/>
    <s v="None"/>
    <n v="18255.39"/>
    <x v="1"/>
  </r>
  <r>
    <x v="420"/>
    <s v="Michael"/>
    <s v="Cherono"/>
    <s v="michael.cherono@medical.com"/>
    <s v="Male"/>
    <n v="50"/>
    <s v="+254756139940"/>
    <d v="2022-06-11T00:00:00"/>
    <x v="5"/>
    <s v="Surgery"/>
    <s v="Dr. Mwangi"/>
    <x v="2"/>
    <s v="Britam"/>
    <n v="712.46"/>
    <x v="2"/>
  </r>
  <r>
    <x v="421"/>
    <s v="John"/>
    <s v="Kamau"/>
    <s v="john.kamau@medical.com"/>
    <s v="Female"/>
    <n v="82"/>
    <s v="+254799645827"/>
    <d v="2024-12-19T00:00:00"/>
    <x v="1"/>
    <s v="Admission"/>
    <s v="Dr. Otieno"/>
    <x v="5"/>
    <s v="Britam"/>
    <n v="15962.59"/>
    <x v="1"/>
  </r>
  <r>
    <x v="422"/>
    <s v="Anne"/>
    <s v="Njeri"/>
    <s v="anne.njeri@medical.com"/>
    <s v="Female"/>
    <n v="56"/>
    <s v="+254782360484"/>
    <d v="2024-04-02T00:00:00"/>
    <x v="4"/>
    <s v="Medication"/>
    <s v="Dr. Wanjiru"/>
    <x v="5"/>
    <s v="NHIF"/>
    <n v="45253.64"/>
    <x v="2"/>
  </r>
  <r>
    <x v="423"/>
    <s v="David"/>
    <s v="Otieno"/>
    <s v="david.otieno@medical.com"/>
    <s v="Male"/>
    <n v="15"/>
    <s v="+254773874977"/>
    <d v="2024-12-30T00:00:00"/>
    <x v="0"/>
    <s v="Medication"/>
    <s v="Dr. Chebet"/>
    <x v="2"/>
    <s v="None"/>
    <n v="10195.09"/>
    <x v="2"/>
  </r>
  <r>
    <x v="424"/>
    <s v="Brian"/>
    <s v="Obuya"/>
    <s v="brian.obuya@medical.com"/>
    <s v="Male"/>
    <n v="63"/>
    <s v="+254775496579"/>
    <d v="2024-10-22T00:00:00"/>
    <x v="6"/>
    <s v="Admission"/>
    <s v="Dr. Ouma"/>
    <x v="2"/>
    <s v="APA Insurance"/>
    <n v="45405.77"/>
    <x v="2"/>
  </r>
  <r>
    <x v="425"/>
    <s v="Michael"/>
    <s v="Kiplagat"/>
    <s v="michael.kiplagat@medical.com"/>
    <s v="Female"/>
    <n v="73"/>
    <s v="+254744915405"/>
    <d v="2023-07-14T00:00:00"/>
    <x v="1"/>
    <s v="Medication"/>
    <s v="Dr. Wanjiru"/>
    <x v="6"/>
    <s v="Britam"/>
    <n v="16036.37"/>
    <x v="0"/>
  </r>
  <r>
    <x v="426"/>
    <s v="James"/>
    <s v="Chebet"/>
    <s v="james.chebet@medical.com"/>
    <s v="Female"/>
    <n v="28"/>
    <s v="+254749212795"/>
    <d v="2023-02-11T00:00:00"/>
    <x v="1"/>
    <s v="Surgery"/>
    <s v="Dr. Obuya"/>
    <x v="5"/>
    <s v="Britam"/>
    <n v="22215.200000000001"/>
    <x v="0"/>
  </r>
  <r>
    <x v="427"/>
    <s v="Mary"/>
    <s v="Kamau"/>
    <s v="mary.kamau@medical.com"/>
    <s v="Male"/>
    <n v="12"/>
    <s v="+254717717397"/>
    <d v="2023-01-02T00:00:00"/>
    <x v="2"/>
    <s v="Surgery"/>
    <s v="Dr. Otieno"/>
    <x v="4"/>
    <s v="NHIF"/>
    <n v="46683.98"/>
    <x v="0"/>
  </r>
  <r>
    <x v="428"/>
    <s v="Esther"/>
    <s v="Cherono"/>
    <s v="esther.cherono@medical.com"/>
    <s v="Male"/>
    <n v="24"/>
    <s v="+254732709080"/>
    <d v="2021-07-31T00:00:00"/>
    <x v="3"/>
    <s v="Medication"/>
    <s v="Dr. Kuria"/>
    <x v="3"/>
    <s v="Britam"/>
    <n v="13950.48"/>
    <x v="0"/>
  </r>
  <r>
    <x v="429"/>
    <s v="Brian"/>
    <s v="Chebet"/>
    <s v="brian.chebet@medical.com"/>
    <s v="Male"/>
    <n v="82"/>
    <s v="+254721753921"/>
    <d v="2020-11-13T00:00:00"/>
    <x v="3"/>
    <s v="Admission"/>
    <s v="Dr. Atieno"/>
    <x v="3"/>
    <s v="None"/>
    <n v="1168.53"/>
    <x v="0"/>
  </r>
  <r>
    <x v="430"/>
    <s v="Kevin"/>
    <s v="Odhiambo"/>
    <s v="kevin.odhiambo@medical.com"/>
    <s v="Female"/>
    <n v="2"/>
    <s v="+254721695402"/>
    <d v="2021-01-20T00:00:00"/>
    <x v="2"/>
    <s v="Physiotherapy"/>
    <s v="Dr. Mwangi"/>
    <x v="2"/>
    <s v="NHIF"/>
    <n v="47912.84"/>
    <x v="2"/>
  </r>
  <r>
    <x v="431"/>
    <s v="John"/>
    <s v="Njeri"/>
    <s v="john.njeri@medical.com"/>
    <s v="Female"/>
    <n v="45"/>
    <s v="+254753512152"/>
    <d v="2021-12-13T00:00:00"/>
    <x v="6"/>
    <s v="Surgery"/>
    <s v="Dr. Kuria"/>
    <x v="3"/>
    <s v="APA Insurance"/>
    <n v="39809.14"/>
    <x v="1"/>
  </r>
  <r>
    <x v="432"/>
    <s v="Susan"/>
    <s v="Mwangi"/>
    <s v="susan.mwangi@medical.com"/>
    <s v="Female"/>
    <n v="47"/>
    <s v="+254784755620"/>
    <d v="2020-04-06T00:00:00"/>
    <x v="0"/>
    <s v="Surgery"/>
    <s v="Dr. Mutua"/>
    <x v="6"/>
    <s v="Britam"/>
    <n v="27707.54"/>
    <x v="2"/>
  </r>
  <r>
    <x v="433"/>
    <s v="James"/>
    <s v="Cherono"/>
    <s v="james.cherono@medical.com"/>
    <s v="Female"/>
    <n v="43"/>
    <s v="+254740763659"/>
    <d v="2021-06-20T00:00:00"/>
    <x v="5"/>
    <s v="Medication"/>
    <s v="Dr. Njeri"/>
    <x v="1"/>
    <s v="NHIF"/>
    <n v="4989.4399999999996"/>
    <x v="2"/>
  </r>
  <r>
    <x v="434"/>
    <s v="James"/>
    <s v="Otieno"/>
    <s v="james.otieno@medical.com"/>
    <s v="Male"/>
    <n v="37"/>
    <s v="+254724827593"/>
    <d v="2024-04-23T00:00:00"/>
    <x v="3"/>
    <s v="Physiotherapy"/>
    <s v="Dr. Otieno"/>
    <x v="2"/>
    <s v="NHIF"/>
    <n v="28641.919999999998"/>
    <x v="2"/>
  </r>
  <r>
    <x v="435"/>
    <s v="Esther"/>
    <s v="Cherono"/>
    <s v="esther.cherono@medical.com"/>
    <s v="Male"/>
    <n v="17"/>
    <s v="+254717616325"/>
    <d v="2024-04-20T00:00:00"/>
    <x v="5"/>
    <s v="Physiotherapy"/>
    <s v="Dr. Mutua"/>
    <x v="6"/>
    <s v="None"/>
    <n v="2708.91"/>
    <x v="1"/>
  </r>
  <r>
    <x v="436"/>
    <s v="Mary"/>
    <s v="Kuria"/>
    <s v="mary.kuria@medical.com"/>
    <s v="Male"/>
    <n v="8"/>
    <s v="+254749126155"/>
    <d v="2020-05-12T00:00:00"/>
    <x v="1"/>
    <s v="Lab Tests"/>
    <s v="Dr. Kamau"/>
    <x v="2"/>
    <s v="NHIF"/>
    <n v="12772.93"/>
    <x v="1"/>
  </r>
  <r>
    <x v="437"/>
    <s v="Kevin"/>
    <s v="Mwangi"/>
    <s v="kevin.mwangi@medical.com"/>
    <s v="Female"/>
    <n v="3"/>
    <s v="+254729620197"/>
    <d v="2021-03-07T00:00:00"/>
    <x v="2"/>
    <s v="Physiotherapy"/>
    <s v="Dr. Ouma"/>
    <x v="2"/>
    <s v="Britam"/>
    <n v="17998.310000000001"/>
    <x v="2"/>
  </r>
  <r>
    <x v="438"/>
    <s v="David"/>
    <s v="Chebet"/>
    <s v="david.chebet@medical.com"/>
    <s v="Female"/>
    <n v="36"/>
    <s v="+254737790619"/>
    <d v="2021-05-17T00:00:00"/>
    <x v="4"/>
    <s v="Admission"/>
    <s v="Dr. Mugambi"/>
    <x v="4"/>
    <s v="NHIF"/>
    <n v="9672.5"/>
    <x v="1"/>
  </r>
  <r>
    <x v="439"/>
    <s v="Kevin"/>
    <s v="Otieno"/>
    <s v="kevin.otieno@medical.com"/>
    <s v="Female"/>
    <n v="60"/>
    <s v="+254750596025"/>
    <d v="2024-06-02T00:00:00"/>
    <x v="3"/>
    <s v="Surgery"/>
    <s v="Dr. Cherono"/>
    <x v="1"/>
    <s v="AAR Healthcare"/>
    <n v="48227.94"/>
    <x v="2"/>
  </r>
  <r>
    <x v="440"/>
    <s v="Mary"/>
    <s v="Otieno"/>
    <s v="mary.otieno@medical.com"/>
    <s v="Female"/>
    <n v="22"/>
    <s v="+254732515787"/>
    <d v="2023-01-27T00:00:00"/>
    <x v="6"/>
    <s v="Medication"/>
    <s v="Dr. Odhiambo"/>
    <x v="3"/>
    <s v="Jubilee"/>
    <n v="25409.34"/>
    <x v="0"/>
  </r>
  <r>
    <x v="441"/>
    <s v="David"/>
    <s v="Cherono"/>
    <s v="david.cherono@medical.com"/>
    <s v="Female"/>
    <n v="21"/>
    <s v="+254738267489"/>
    <d v="2021-11-06T00:00:00"/>
    <x v="3"/>
    <s v="Lab Tests"/>
    <s v="Dr. Njeri"/>
    <x v="3"/>
    <s v="APA Insurance"/>
    <n v="28699.64"/>
    <x v="0"/>
  </r>
  <r>
    <x v="442"/>
    <s v="Mercy"/>
    <s v="Wanjiru"/>
    <s v="mercy.wanjiru@medical.com"/>
    <s v="Female"/>
    <n v="48"/>
    <s v="+254762102785"/>
    <d v="2021-02-16T00:00:00"/>
    <x v="2"/>
    <s v="Follow-up"/>
    <s v="Dr. Chebet"/>
    <x v="3"/>
    <s v="APA Insurance"/>
    <n v="13644.53"/>
    <x v="0"/>
  </r>
  <r>
    <x v="443"/>
    <s v="Brian"/>
    <s v="Kamau"/>
    <s v="brian.kamau@medical.com"/>
    <s v="Female"/>
    <n v="85"/>
    <s v="+254712289152"/>
    <d v="2023-09-19T00:00:00"/>
    <x v="1"/>
    <s v="Medication"/>
    <s v="Dr. Njeri"/>
    <x v="5"/>
    <s v="AAR Healthcare"/>
    <n v="22871.79"/>
    <x v="1"/>
  </r>
  <r>
    <x v="444"/>
    <s v="Jane"/>
    <s v="Kuria"/>
    <s v="jane.kuria@medical.com"/>
    <s v="Male"/>
    <n v="85"/>
    <s v="+254753819308"/>
    <d v="2023-08-20T00:00:00"/>
    <x v="0"/>
    <s v="Follow-up"/>
    <s v="Dr. Chebet"/>
    <x v="6"/>
    <s v="APA Insurance"/>
    <n v="43175.06"/>
    <x v="1"/>
  </r>
  <r>
    <x v="445"/>
    <s v="Peter"/>
    <s v="Chebet"/>
    <s v="peter.chebet@medical.com"/>
    <s v="Male"/>
    <n v="80"/>
    <s v="+254789809970"/>
    <d v="2024-01-13T00:00:00"/>
    <x v="2"/>
    <s v="Lab Tests"/>
    <s v="Dr. Mutua"/>
    <x v="4"/>
    <s v="NHIF"/>
    <n v="5270.03"/>
    <x v="2"/>
  </r>
  <r>
    <x v="446"/>
    <s v="Brian"/>
    <s v="Otieno"/>
    <s v="brian.otieno@medical.com"/>
    <s v="Female"/>
    <n v="24"/>
    <s v="+254741775252"/>
    <d v="2024-03-20T00:00:00"/>
    <x v="3"/>
    <s v="Admission"/>
    <s v="Dr. Kamau"/>
    <x v="4"/>
    <s v="AAR Healthcare"/>
    <n v="24520.68"/>
    <x v="2"/>
  </r>
  <r>
    <x v="447"/>
    <s v="James"/>
    <s v="Atieno"/>
    <s v="james.atieno@medical.com"/>
    <s v="Female"/>
    <n v="37"/>
    <s v="+254758789058"/>
    <d v="2024-04-04T00:00:00"/>
    <x v="2"/>
    <s v="Admission"/>
    <s v="Dr. Kiplagat"/>
    <x v="3"/>
    <s v="Jubilee"/>
    <n v="38072.69"/>
    <x v="0"/>
  </r>
  <r>
    <x v="448"/>
    <s v="Mary"/>
    <s v="Kiplagat"/>
    <s v="mary.kiplagat@medical.com"/>
    <s v="Male"/>
    <n v="38"/>
    <s v="+254742457309"/>
    <d v="2022-06-02T00:00:00"/>
    <x v="2"/>
    <s v="Surgery"/>
    <s v="Dr. Kiplagat"/>
    <x v="5"/>
    <s v="APA Insurance"/>
    <n v="7685"/>
    <x v="0"/>
  </r>
  <r>
    <x v="449"/>
    <s v="David"/>
    <s v="Kuria"/>
    <s v="david.kuria@medical.com"/>
    <s v="Male"/>
    <n v="53"/>
    <s v="+254755222300"/>
    <d v="2024-03-13T00:00:00"/>
    <x v="0"/>
    <s v="Follow-up"/>
    <s v="Dr. Kiplagat"/>
    <x v="2"/>
    <s v="None"/>
    <n v="5509.5"/>
    <x v="1"/>
  </r>
  <r>
    <x v="450"/>
    <s v="Anne"/>
    <s v="Kiplagat"/>
    <s v="anne.kiplagat@medical.com"/>
    <s v="Female"/>
    <n v="71"/>
    <s v="+254761330943"/>
    <d v="2022-05-30T00:00:00"/>
    <x v="2"/>
    <s v="Follow-up"/>
    <s v="Dr. Otieno"/>
    <x v="4"/>
    <s v="NHIF"/>
    <n v="38357.949999999997"/>
    <x v="0"/>
  </r>
  <r>
    <x v="451"/>
    <s v="Michael"/>
    <s v="Kamau"/>
    <s v="michael.kamau@medical.com"/>
    <s v="Female"/>
    <n v="75"/>
    <s v="+254763172131"/>
    <d v="2020-02-13T00:00:00"/>
    <x v="5"/>
    <s v="Follow-up"/>
    <s v="Dr. Atieno"/>
    <x v="3"/>
    <s v="AAR Healthcare"/>
    <n v="16655.03"/>
    <x v="1"/>
  </r>
  <r>
    <x v="452"/>
    <s v="Grace"/>
    <s v="Wanjiru"/>
    <s v="grace.wanjiru@medical.com"/>
    <s v="Female"/>
    <n v="13"/>
    <s v="+254710196527"/>
    <d v="2024-02-25T00:00:00"/>
    <x v="6"/>
    <s v="Medication"/>
    <s v="Dr. Obuya"/>
    <x v="2"/>
    <s v="NHIF"/>
    <n v="45614.02"/>
    <x v="1"/>
  </r>
  <r>
    <x v="453"/>
    <s v="Anne"/>
    <s v="Obuya"/>
    <s v="anne.obuya@medical.com"/>
    <s v="Male"/>
    <n v="28"/>
    <s v="+254729273234"/>
    <d v="2020-03-31T00:00:00"/>
    <x v="6"/>
    <s v="Surgery"/>
    <s v="Dr. Mutua"/>
    <x v="5"/>
    <s v="APA Insurance"/>
    <n v="6542.17"/>
    <x v="2"/>
  </r>
  <r>
    <x v="454"/>
    <s v="Susan"/>
    <s v="Chebet"/>
    <s v="susan.chebet@medical.com"/>
    <s v="Male"/>
    <n v="66"/>
    <s v="+254740994046"/>
    <d v="2024-11-17T00:00:00"/>
    <x v="2"/>
    <s v="Surgery"/>
    <s v="Dr. Atieno"/>
    <x v="1"/>
    <s v="None"/>
    <n v="4817.2"/>
    <x v="2"/>
  </r>
  <r>
    <x v="455"/>
    <s v="James"/>
    <s v="Mwangi"/>
    <s v="james.mwangi@medical.com"/>
    <s v="Female"/>
    <n v="1"/>
    <s v="+254710538764"/>
    <d v="2020-04-15T00:00:00"/>
    <x v="2"/>
    <s v="Lab Tests"/>
    <s v="Dr. Obuya"/>
    <x v="4"/>
    <s v="Britam"/>
    <n v="48078.34"/>
    <x v="2"/>
  </r>
  <r>
    <x v="456"/>
    <s v="Jane"/>
    <s v="Mwangi"/>
    <s v="jane.mwangi@medical.com"/>
    <s v="Male"/>
    <n v="12"/>
    <s v="+254716430650"/>
    <d v="2020-04-15T00:00:00"/>
    <x v="3"/>
    <s v="Lab Tests"/>
    <s v="Dr. Chebet"/>
    <x v="2"/>
    <s v="Britam"/>
    <n v="32555.14"/>
    <x v="0"/>
  </r>
  <r>
    <x v="457"/>
    <s v="Michael"/>
    <s v="Wanjiru"/>
    <s v="michael.wanjiru@medical.com"/>
    <s v="Male"/>
    <n v="70"/>
    <s v="+254797508101"/>
    <d v="2022-03-21T00:00:00"/>
    <x v="1"/>
    <s v="Follow-up"/>
    <s v="Dr. Njeri"/>
    <x v="5"/>
    <s v="APA Insurance"/>
    <n v="34457.760000000002"/>
    <x v="2"/>
  </r>
  <r>
    <x v="458"/>
    <s v="Mercy"/>
    <s v="Chebet"/>
    <s v="mercy.chebet@medical.com"/>
    <s v="Male"/>
    <n v="1"/>
    <s v="+254724453645"/>
    <d v="2023-03-18T00:00:00"/>
    <x v="5"/>
    <s v="Follow-up"/>
    <s v="Dr. Cherono"/>
    <x v="3"/>
    <s v="None"/>
    <n v="11115.49"/>
    <x v="2"/>
  </r>
  <r>
    <x v="459"/>
    <s v="Esther"/>
    <s v="Kuria"/>
    <s v="esther.kuria@medical.com"/>
    <s v="Male"/>
    <n v="55"/>
    <s v="+254732857319"/>
    <d v="2021-04-10T00:00:00"/>
    <x v="3"/>
    <s v="Surgery"/>
    <s v="Dr. Mwangi"/>
    <x v="0"/>
    <s v="Britam"/>
    <n v="49739.13"/>
    <x v="2"/>
  </r>
  <r>
    <x v="460"/>
    <s v="Jane"/>
    <s v="Chebet"/>
    <s v="jane.chebet@medical.com"/>
    <s v="Male"/>
    <n v="40"/>
    <s v="+254768864775"/>
    <d v="2022-03-05T00:00:00"/>
    <x v="1"/>
    <s v="Surgery"/>
    <s v="Dr. Otieno"/>
    <x v="4"/>
    <s v="APA Insurance"/>
    <n v="46163.519999999997"/>
    <x v="2"/>
  </r>
  <r>
    <x v="461"/>
    <s v="Jane"/>
    <s v="Mugambi"/>
    <s v="jane.mugambi@medical.com"/>
    <s v="Male"/>
    <n v="6"/>
    <s v="+254764834218"/>
    <d v="2024-03-03T00:00:00"/>
    <x v="3"/>
    <s v="Follow-up"/>
    <s v="Dr. Atieno"/>
    <x v="3"/>
    <s v="Jubilee"/>
    <n v="9234.11"/>
    <x v="2"/>
  </r>
  <r>
    <x v="462"/>
    <s v="Brian"/>
    <s v="Mugambi"/>
    <s v="brian.mugambi@medical.com"/>
    <s v="Male"/>
    <n v="14"/>
    <s v="+254721675561"/>
    <d v="2021-05-22T00:00:00"/>
    <x v="3"/>
    <s v="Lab Tests"/>
    <s v="Dr. Kamau"/>
    <x v="2"/>
    <s v="NHIF"/>
    <n v="44379.34"/>
    <x v="2"/>
  </r>
  <r>
    <x v="463"/>
    <s v="David"/>
    <s v="Mwangi"/>
    <s v="david.mwangi@medical.com"/>
    <s v="Male"/>
    <n v="38"/>
    <s v="+254721867994"/>
    <d v="2020-08-26T00:00:00"/>
    <x v="6"/>
    <s v="Admission"/>
    <s v="Dr. Kuria"/>
    <x v="0"/>
    <s v="None"/>
    <n v="16059.71"/>
    <x v="1"/>
  </r>
  <r>
    <x v="464"/>
    <s v="Mercy"/>
    <s v="Njeri"/>
    <s v="mercy.njeri@medical.com"/>
    <s v="Female"/>
    <n v="26"/>
    <s v="+254711400419"/>
    <d v="2023-11-25T00:00:00"/>
    <x v="6"/>
    <s v="Lab Tests"/>
    <s v="Dr. Wanjiru"/>
    <x v="5"/>
    <s v="AAR Healthcare"/>
    <n v="35032.769999999997"/>
    <x v="2"/>
  </r>
  <r>
    <x v="465"/>
    <s v="Paul"/>
    <s v="Mutua"/>
    <s v="paul.mutua@medical.com"/>
    <s v="Female"/>
    <n v="50"/>
    <s v="+254792722924"/>
    <d v="2022-08-23T00:00:00"/>
    <x v="2"/>
    <s v="Medication"/>
    <s v="Dr. Cherono"/>
    <x v="5"/>
    <s v="AAR Healthcare"/>
    <n v="15263.67"/>
    <x v="2"/>
  </r>
  <r>
    <x v="466"/>
    <s v="Michael"/>
    <s v="Wanjiru"/>
    <s v="michael.wanjiru@medical.com"/>
    <s v="Male"/>
    <n v="68"/>
    <s v="+254722196628"/>
    <d v="2023-01-19T00:00:00"/>
    <x v="4"/>
    <s v="Admission"/>
    <s v="Dr. Ouma"/>
    <x v="0"/>
    <s v="APA Insurance"/>
    <n v="26912.720000000001"/>
    <x v="0"/>
  </r>
  <r>
    <x v="467"/>
    <s v="Paul"/>
    <s v="Kuria"/>
    <s v="paul.kuria@medical.com"/>
    <s v="Male"/>
    <n v="79"/>
    <s v="+254774449692"/>
    <d v="2025-03-17T00:00:00"/>
    <x v="2"/>
    <s v="Medication"/>
    <s v="Dr. Mwangi"/>
    <x v="4"/>
    <s v="AAR Healthcare"/>
    <n v="2084.9699999999998"/>
    <x v="0"/>
  </r>
  <r>
    <x v="468"/>
    <s v="Grace"/>
    <s v="Kiplagat"/>
    <s v="grace.kiplagat@medical.com"/>
    <s v="Female"/>
    <n v="81"/>
    <s v="+254798769942"/>
    <d v="2021-05-11T00:00:00"/>
    <x v="6"/>
    <s v="Medication"/>
    <s v="Dr. Obuya"/>
    <x v="4"/>
    <s v="Jubilee"/>
    <n v="46281.07"/>
    <x v="1"/>
  </r>
  <r>
    <x v="469"/>
    <s v="Michael"/>
    <s v="Atieno"/>
    <s v="michael.atieno@medical.com"/>
    <s v="Female"/>
    <n v="60"/>
    <s v="+254772319178"/>
    <d v="2020-06-12T00:00:00"/>
    <x v="3"/>
    <s v="Follow-up"/>
    <s v="Dr. Kuria"/>
    <x v="2"/>
    <s v="AAR Healthcare"/>
    <n v="29821.25"/>
    <x v="2"/>
  </r>
  <r>
    <x v="470"/>
    <s v="Peter"/>
    <s v="Mwangi"/>
    <s v="peter.mwangi@medical.com"/>
    <s v="Male"/>
    <n v="53"/>
    <s v="+254764883076"/>
    <d v="2024-09-13T00:00:00"/>
    <x v="4"/>
    <s v="Lab Tests"/>
    <s v="Dr. Odhiambo"/>
    <x v="5"/>
    <s v="Jubilee"/>
    <n v="10266.15"/>
    <x v="0"/>
  </r>
  <r>
    <x v="471"/>
    <s v="Mercy"/>
    <s v="Chebet"/>
    <s v="mercy.chebet@medical.com"/>
    <s v="Female"/>
    <n v="17"/>
    <s v="+254733699463"/>
    <d v="2020-10-01T00:00:00"/>
    <x v="2"/>
    <s v="Admission"/>
    <s v="Dr. Mugambi"/>
    <x v="4"/>
    <s v="None"/>
    <n v="36598.559999999998"/>
    <x v="0"/>
  </r>
  <r>
    <x v="472"/>
    <s v="Brian"/>
    <s v="Cherono"/>
    <s v="brian.cherono@medical.com"/>
    <s v="Female"/>
    <n v="60"/>
    <s v="+254777366397"/>
    <d v="2021-10-13T00:00:00"/>
    <x v="1"/>
    <s v="Physiotherapy"/>
    <s v="Dr. Mutua"/>
    <x v="0"/>
    <s v="None"/>
    <n v="29721.42"/>
    <x v="0"/>
  </r>
  <r>
    <x v="473"/>
    <s v="Brian"/>
    <s v="Njeri"/>
    <s v="brian.njeri@medical.com"/>
    <s v="Male"/>
    <n v="69"/>
    <s v="+254794110616"/>
    <d v="2024-12-01T00:00:00"/>
    <x v="2"/>
    <s v="Physiotherapy"/>
    <s v="Dr. Kamau"/>
    <x v="4"/>
    <s v="APA Insurance"/>
    <n v="19521.32"/>
    <x v="2"/>
  </r>
  <r>
    <x v="474"/>
    <s v="Anne"/>
    <s v="Kamau"/>
    <s v="anne.kamau@medical.com"/>
    <s v="Female"/>
    <n v="39"/>
    <s v="+254786416973"/>
    <d v="2021-01-04T00:00:00"/>
    <x v="4"/>
    <s v="Physiotherapy"/>
    <s v="Dr. Atieno"/>
    <x v="0"/>
    <s v="Jubilee"/>
    <n v="20628.740000000002"/>
    <x v="0"/>
  </r>
  <r>
    <x v="475"/>
    <s v="Kevin"/>
    <s v="Odhiambo"/>
    <s v="kevin.odhiambo@medical.com"/>
    <s v="Male"/>
    <n v="3"/>
    <s v="+254799479258"/>
    <d v="2022-12-16T00:00:00"/>
    <x v="0"/>
    <s v="Follow-up"/>
    <s v="Dr. Atieno"/>
    <x v="4"/>
    <s v="APA Insurance"/>
    <n v="45599.67"/>
    <x v="2"/>
  </r>
  <r>
    <x v="476"/>
    <s v="Kevin"/>
    <s v="Atieno"/>
    <s v="kevin.atieno@medical.com"/>
    <s v="Female"/>
    <n v="19"/>
    <s v="+254759892933"/>
    <d v="2021-11-29T00:00:00"/>
    <x v="4"/>
    <s v="Medication"/>
    <s v="Dr. Atieno"/>
    <x v="3"/>
    <s v="NHIF"/>
    <n v="18046.310000000001"/>
    <x v="0"/>
  </r>
  <r>
    <x v="477"/>
    <s v="Brian"/>
    <s v="Kiplagat"/>
    <s v="brian.kiplagat@medical.com"/>
    <s v="Female"/>
    <n v="77"/>
    <s v="+254755182396"/>
    <d v="2023-09-24T00:00:00"/>
    <x v="3"/>
    <s v="Surgery"/>
    <s v="Dr. Kamau"/>
    <x v="3"/>
    <s v="AAR Healthcare"/>
    <n v="45224.59"/>
    <x v="2"/>
  </r>
  <r>
    <x v="478"/>
    <s v="Peter"/>
    <s v="Atieno"/>
    <s v="peter.atieno@medical.com"/>
    <s v="Male"/>
    <n v="8"/>
    <s v="+254738269098"/>
    <d v="2021-01-19T00:00:00"/>
    <x v="2"/>
    <s v="Admission"/>
    <s v="Dr. Mutua"/>
    <x v="4"/>
    <s v="APA Insurance"/>
    <n v="24216.44"/>
    <x v="1"/>
  </r>
  <r>
    <x v="479"/>
    <s v="Susan"/>
    <s v="Odhiambo"/>
    <s v="susan.odhiambo@medical.com"/>
    <s v="Male"/>
    <n v="48"/>
    <s v="+254741511950"/>
    <d v="2021-10-17T00:00:00"/>
    <x v="5"/>
    <s v="Admission"/>
    <s v="Dr. Ouma"/>
    <x v="1"/>
    <s v="AAR Healthcare"/>
    <n v="16545.080000000002"/>
    <x v="0"/>
  </r>
  <r>
    <x v="480"/>
    <s v="Susan"/>
    <s v="Mugambi"/>
    <s v="susan.mugambi@medical.com"/>
    <s v="Male"/>
    <n v="34"/>
    <s v="+254724529314"/>
    <d v="2025-03-25T00:00:00"/>
    <x v="3"/>
    <s v="Follow-up"/>
    <s v="Dr. Wanjiru"/>
    <x v="2"/>
    <s v="None"/>
    <n v="7382.74"/>
    <x v="2"/>
  </r>
  <r>
    <x v="481"/>
    <s v="Peter"/>
    <s v="Chebet"/>
    <s v="peter.chebet@medical.com"/>
    <s v="Male"/>
    <n v="83"/>
    <s v="+254770861042"/>
    <d v="2023-09-21T00:00:00"/>
    <x v="2"/>
    <s v="Surgery"/>
    <s v="Dr. Njeri"/>
    <x v="2"/>
    <s v="APA Insurance"/>
    <n v="47215.89"/>
    <x v="1"/>
  </r>
  <r>
    <x v="482"/>
    <s v="John"/>
    <s v="Otieno"/>
    <s v="john.otieno@medical.com"/>
    <s v="Female"/>
    <n v="79"/>
    <s v="+254762328393"/>
    <d v="2021-07-17T00:00:00"/>
    <x v="6"/>
    <s v="Surgery"/>
    <s v="Dr. Cherono"/>
    <x v="6"/>
    <s v="AAR Healthcare"/>
    <n v="11950.99"/>
    <x v="2"/>
  </r>
  <r>
    <x v="483"/>
    <s v="Mercy"/>
    <s v="Chebet"/>
    <s v="mercy.chebet@medical.com"/>
    <s v="Male"/>
    <n v="71"/>
    <s v="+254742641707"/>
    <d v="2020-05-12T00:00:00"/>
    <x v="1"/>
    <s v="Surgery"/>
    <s v="Dr. Mutua"/>
    <x v="5"/>
    <s v="Jubilee"/>
    <n v="13408.5"/>
    <x v="1"/>
  </r>
  <r>
    <x v="484"/>
    <s v="Kevin"/>
    <s v="Njeri"/>
    <s v="kevin.njeri@medical.com"/>
    <s v="Female"/>
    <n v="47"/>
    <s v="+254725217841"/>
    <d v="2020-07-18T00:00:00"/>
    <x v="1"/>
    <s v="Admission"/>
    <s v="Dr. Ouma"/>
    <x v="6"/>
    <s v="None"/>
    <n v="24264.86"/>
    <x v="1"/>
  </r>
  <r>
    <x v="485"/>
    <s v="Esther"/>
    <s v="Obuya"/>
    <s v="esther.obuya@medical.com"/>
    <s v="Male"/>
    <n v="75"/>
    <s v="+254716957676"/>
    <d v="2021-01-05T00:00:00"/>
    <x v="4"/>
    <s v="Lab Tests"/>
    <s v="Dr. Atieno"/>
    <x v="1"/>
    <s v="AAR Healthcare"/>
    <n v="8996.49"/>
    <x v="1"/>
  </r>
  <r>
    <x v="486"/>
    <s v="John"/>
    <s v="Njeri"/>
    <s v="john.njeri@medical.com"/>
    <s v="Female"/>
    <n v="83"/>
    <s v="+254716379015"/>
    <d v="2024-02-29T00:00:00"/>
    <x v="5"/>
    <s v="Admission"/>
    <s v="Dr. Atieno"/>
    <x v="3"/>
    <s v="APA Insurance"/>
    <n v="10223.23"/>
    <x v="0"/>
  </r>
  <r>
    <x v="487"/>
    <s v="Mercy"/>
    <s v="Kiplagat"/>
    <s v="mercy.kiplagat@medical.com"/>
    <s v="Male"/>
    <n v="58"/>
    <s v="+254797473704"/>
    <d v="2021-03-10T00:00:00"/>
    <x v="0"/>
    <s v="Lab Tests"/>
    <s v="Dr. Odhiambo"/>
    <x v="2"/>
    <s v="None"/>
    <n v="28361.19"/>
    <x v="2"/>
  </r>
  <r>
    <x v="488"/>
    <s v="John"/>
    <s v="Kiplagat"/>
    <s v="john.kiplagat@medical.com"/>
    <s v="Male"/>
    <n v="12"/>
    <s v="+254784242404"/>
    <d v="2023-05-29T00:00:00"/>
    <x v="3"/>
    <s v="Admission"/>
    <s v="Dr. Kamau"/>
    <x v="3"/>
    <s v="Jubilee"/>
    <n v="4154.16"/>
    <x v="0"/>
  </r>
  <r>
    <x v="489"/>
    <s v="John"/>
    <s v="Otieno"/>
    <s v="john.otieno@medical.com"/>
    <s v="Female"/>
    <n v="63"/>
    <s v="+254778650339"/>
    <d v="2024-03-09T00:00:00"/>
    <x v="0"/>
    <s v="Follow-up"/>
    <s v="Dr. Obuya"/>
    <x v="5"/>
    <s v="Britam"/>
    <n v="26500.54"/>
    <x v="0"/>
  </r>
  <r>
    <x v="490"/>
    <s v="James"/>
    <s v="Mutua"/>
    <s v="james.mutua@medical.com"/>
    <s v="Female"/>
    <n v="77"/>
    <s v="+254749615708"/>
    <d v="2023-05-03T00:00:00"/>
    <x v="5"/>
    <s v="Lab Tests"/>
    <s v="Dr. Otieno"/>
    <x v="3"/>
    <s v="APA Insurance"/>
    <n v="35122.449999999997"/>
    <x v="2"/>
  </r>
  <r>
    <x v="491"/>
    <s v="James"/>
    <s v="Njeri"/>
    <s v="james.njeri@medical.com"/>
    <s v="Female"/>
    <n v="12"/>
    <s v="+254720675832"/>
    <d v="2022-02-27T00:00:00"/>
    <x v="5"/>
    <s v="Physiotherapy"/>
    <s v="Dr. Cherono"/>
    <x v="4"/>
    <s v="None"/>
    <n v="30193.8"/>
    <x v="0"/>
  </r>
  <r>
    <x v="492"/>
    <s v="Peter"/>
    <s v="Obuya"/>
    <s v="peter.obuya@medical.com"/>
    <s v="Female"/>
    <n v="71"/>
    <s v="+254750658846"/>
    <d v="2024-08-01T00:00:00"/>
    <x v="2"/>
    <s v="Surgery"/>
    <s v="Dr. Wanjiru"/>
    <x v="5"/>
    <s v="Jubilee"/>
    <n v="24849.69"/>
    <x v="0"/>
  </r>
  <r>
    <x v="493"/>
    <s v="Jane"/>
    <s v="Chebet"/>
    <s v="jane.chebet@medical.com"/>
    <s v="Male"/>
    <n v="65"/>
    <s v="+254788575299"/>
    <d v="2020-03-12T00:00:00"/>
    <x v="3"/>
    <s v="Follow-up"/>
    <s v="Dr. Chebet"/>
    <x v="2"/>
    <s v="APA Insurance"/>
    <n v="24264.66"/>
    <x v="0"/>
  </r>
  <r>
    <x v="494"/>
    <s v="Mercy"/>
    <s v="Njeri"/>
    <s v="mercy.njeri@medical.com"/>
    <s v="Female"/>
    <n v="9"/>
    <s v="+254775554767"/>
    <d v="2024-02-12T00:00:00"/>
    <x v="1"/>
    <s v="Admission"/>
    <s v="Dr. Wanjiru"/>
    <x v="0"/>
    <s v="NHIF"/>
    <n v="49511.95"/>
    <x v="2"/>
  </r>
  <r>
    <x v="495"/>
    <s v="Mercy"/>
    <s v="Chebet"/>
    <s v="mercy.chebet@medical.com"/>
    <s v="Male"/>
    <n v="51"/>
    <s v="+254789810205"/>
    <d v="2022-08-10T00:00:00"/>
    <x v="0"/>
    <s v="Surgery"/>
    <s v="Dr. Mwangi"/>
    <x v="2"/>
    <s v="NHIF"/>
    <n v="17240.07"/>
    <x v="2"/>
  </r>
  <r>
    <x v="496"/>
    <s v="Paul"/>
    <s v="Njeri"/>
    <s v="paul.njeri@medical.com"/>
    <s v="Female"/>
    <n v="67"/>
    <s v="+254772540812"/>
    <d v="2023-04-01T00:00:00"/>
    <x v="5"/>
    <s v="Medication"/>
    <s v="Dr. Kiplagat"/>
    <x v="6"/>
    <s v="Britam"/>
    <n v="9028.52"/>
    <x v="1"/>
  </r>
  <r>
    <x v="497"/>
    <s v="David"/>
    <s v="Wanjiru"/>
    <s v="david.wanjiru@medical.com"/>
    <s v="Female"/>
    <n v="57"/>
    <s v="+254794475929"/>
    <d v="2022-03-10T00:00:00"/>
    <x v="6"/>
    <s v="Follow-up"/>
    <s v="Dr. Njeri"/>
    <x v="6"/>
    <s v="Britam"/>
    <n v="41079.68"/>
    <x v="2"/>
  </r>
  <r>
    <x v="498"/>
    <s v="Susan"/>
    <s v="Kuria"/>
    <s v="susan.kuria@medical.com"/>
    <s v="Female"/>
    <n v="83"/>
    <s v="+254796343748"/>
    <d v="2020-12-03T00:00:00"/>
    <x v="3"/>
    <s v="Admission"/>
    <s v="Dr. Mutua"/>
    <x v="1"/>
    <s v="Jubilee"/>
    <n v="24145.13"/>
    <x v="2"/>
  </r>
  <r>
    <x v="499"/>
    <s v="Esther"/>
    <s v="Wanjiru"/>
    <s v="esther.wanjiru@medical.com"/>
    <s v="Male"/>
    <n v="68"/>
    <s v="+254728565607"/>
    <d v="2022-02-06T00:00:00"/>
    <x v="0"/>
    <s v="Surgery"/>
    <s v="Dr. Kamau"/>
    <x v="2"/>
    <s v="AAR Healthcare"/>
    <n v="1735.7"/>
    <x v="0"/>
  </r>
  <r>
    <x v="500"/>
    <s v="Mercy"/>
    <s v="Ouma"/>
    <s v="mercy.ouma@medical.com"/>
    <s v="Female"/>
    <n v="80"/>
    <s v="+254773483364"/>
    <d v="2022-06-05T00:00:00"/>
    <x v="4"/>
    <s v="Medication"/>
    <s v="Dr. Otieno"/>
    <x v="1"/>
    <s v="Jubilee"/>
    <n v="7455.56"/>
    <x v="1"/>
  </r>
  <r>
    <x v="501"/>
    <s v="Grace"/>
    <s v="Kamau"/>
    <s v="grace.kamau@medical.com"/>
    <s v="Male"/>
    <n v="27"/>
    <s v="+254750191453"/>
    <d v="2021-04-04T00:00:00"/>
    <x v="2"/>
    <s v="Surgery"/>
    <s v="Dr. Mugambi"/>
    <x v="6"/>
    <s v="None"/>
    <n v="44654.52"/>
    <x v="0"/>
  </r>
  <r>
    <x v="502"/>
    <s v="Susan"/>
    <s v="Mutua"/>
    <s v="susan.mutua@medical.com"/>
    <s v="Female"/>
    <n v="85"/>
    <s v="+254755734555"/>
    <d v="2024-08-09T00:00:00"/>
    <x v="0"/>
    <s v="Medication"/>
    <s v="Dr. Cherono"/>
    <x v="1"/>
    <s v="NHIF"/>
    <n v="37388.47"/>
    <x v="1"/>
  </r>
  <r>
    <x v="503"/>
    <s v="James"/>
    <s v="Atieno"/>
    <s v="james.atieno@medical.com"/>
    <s v="Female"/>
    <n v="14"/>
    <s v="+254742987306"/>
    <d v="2021-04-19T00:00:00"/>
    <x v="0"/>
    <s v="Follow-up"/>
    <s v="Dr. Atieno"/>
    <x v="6"/>
    <s v="None"/>
    <n v="28312.63"/>
    <x v="2"/>
  </r>
  <r>
    <x v="504"/>
    <s v="Mercy"/>
    <s v="Kuria"/>
    <s v="mercy.kuria@medical.com"/>
    <s v="Male"/>
    <n v="40"/>
    <s v="+254710310986"/>
    <d v="2023-10-23T00:00:00"/>
    <x v="1"/>
    <s v="Follow-up"/>
    <s v="Dr. Mutua"/>
    <x v="2"/>
    <s v="Britam"/>
    <n v="19256.48"/>
    <x v="1"/>
  </r>
  <r>
    <x v="505"/>
    <s v="Jane"/>
    <s v="Kamau"/>
    <s v="jane.kamau@medical.com"/>
    <s v="Female"/>
    <n v="2"/>
    <s v="+254758300419"/>
    <d v="2025-03-07T00:00:00"/>
    <x v="6"/>
    <s v="Lab Tests"/>
    <s v="Dr. Obuya"/>
    <x v="4"/>
    <s v="APA Insurance"/>
    <n v="18214.02"/>
    <x v="0"/>
  </r>
  <r>
    <x v="506"/>
    <s v="Mercy"/>
    <s v="Ouma"/>
    <s v="mercy.ouma@medical.com"/>
    <s v="Female"/>
    <n v="21"/>
    <s v="+254763932760"/>
    <d v="2021-05-28T00:00:00"/>
    <x v="5"/>
    <s v="Lab Tests"/>
    <s v="Dr. Kamau"/>
    <x v="1"/>
    <s v="APA Insurance"/>
    <n v="13697.65"/>
    <x v="2"/>
  </r>
  <r>
    <x v="507"/>
    <s v="Mercy"/>
    <s v="Mugambi"/>
    <s v="mercy.mugambi@medical.com"/>
    <s v="Female"/>
    <n v="16"/>
    <s v="+254754550217"/>
    <d v="2021-05-23T00:00:00"/>
    <x v="5"/>
    <s v="Medication"/>
    <s v="Dr. Mutua"/>
    <x v="5"/>
    <s v="Britam"/>
    <n v="8340.7199999999993"/>
    <x v="0"/>
  </r>
  <r>
    <x v="508"/>
    <s v="Mary"/>
    <s v="Mugambi"/>
    <s v="mary.mugambi@medical.com"/>
    <s v="Female"/>
    <n v="64"/>
    <s v="+254790183765"/>
    <d v="2024-08-14T00:00:00"/>
    <x v="2"/>
    <s v="Medication"/>
    <s v="Dr. Obuya"/>
    <x v="2"/>
    <s v="Jubilee"/>
    <n v="44137.03"/>
    <x v="2"/>
  </r>
  <r>
    <x v="509"/>
    <s v="Brian"/>
    <s v="Odhiambo"/>
    <s v="brian.odhiambo@medical.com"/>
    <s v="Male"/>
    <n v="43"/>
    <s v="+254752394382"/>
    <d v="2023-07-02T00:00:00"/>
    <x v="2"/>
    <s v="Lab Tests"/>
    <s v="Dr. Atieno"/>
    <x v="3"/>
    <s v="Jubilee"/>
    <n v="33157.480000000003"/>
    <x v="0"/>
  </r>
  <r>
    <x v="510"/>
    <s v="Anne"/>
    <s v="Mutua"/>
    <s v="anne.mutua@medical.com"/>
    <s v="Male"/>
    <n v="34"/>
    <s v="+254789430776"/>
    <d v="2022-09-13T00:00:00"/>
    <x v="0"/>
    <s v="Follow-up"/>
    <s v="Dr. Mutua"/>
    <x v="3"/>
    <s v="APA Insurance"/>
    <n v="45988.28"/>
    <x v="2"/>
  </r>
  <r>
    <x v="511"/>
    <s v="James"/>
    <s v="Mutua"/>
    <s v="james.mutua@medical.com"/>
    <s v="Male"/>
    <n v="22"/>
    <s v="+254754161193"/>
    <d v="2021-06-12T00:00:00"/>
    <x v="1"/>
    <s v="Follow-up"/>
    <s v="Dr. Ouma"/>
    <x v="3"/>
    <s v="Jubilee"/>
    <n v="45663.03"/>
    <x v="0"/>
  </r>
  <r>
    <x v="512"/>
    <s v="Michael"/>
    <s v="Kiplagat"/>
    <s v="michael.kiplagat@medical.com"/>
    <s v="Female"/>
    <n v="57"/>
    <s v="+254794451621"/>
    <d v="2020-02-05T00:00:00"/>
    <x v="4"/>
    <s v="Admission"/>
    <s v="Dr. Otieno"/>
    <x v="4"/>
    <s v="AAR Healthcare"/>
    <n v="4012.42"/>
    <x v="0"/>
  </r>
  <r>
    <x v="513"/>
    <s v="Brian"/>
    <s v="Ouma"/>
    <s v="brian.ouma@medical.com"/>
    <s v="Female"/>
    <n v="31"/>
    <s v="+254720214385"/>
    <d v="2024-07-27T00:00:00"/>
    <x v="4"/>
    <s v="Medication"/>
    <s v="Dr. Odhiambo"/>
    <x v="6"/>
    <s v="APA Insurance"/>
    <n v="11777.85"/>
    <x v="2"/>
  </r>
  <r>
    <x v="514"/>
    <s v="Anne"/>
    <s v="Cherono"/>
    <s v="anne.cherono@medical.com"/>
    <s v="Female"/>
    <n v="12"/>
    <s v="+254720704848"/>
    <d v="2024-08-19T00:00:00"/>
    <x v="4"/>
    <s v="Lab Tests"/>
    <s v="Dr. Kuria"/>
    <x v="5"/>
    <s v="None"/>
    <n v="18142.04"/>
    <x v="1"/>
  </r>
  <r>
    <x v="515"/>
    <s v="Esther"/>
    <s v="Wanjiru"/>
    <s v="esther.wanjiru@medical.com"/>
    <s v="Male"/>
    <n v="29"/>
    <s v="+254799978331"/>
    <d v="2024-03-10T00:00:00"/>
    <x v="5"/>
    <s v="Physiotherapy"/>
    <s v="Dr. Otieno"/>
    <x v="2"/>
    <s v="APA Insurance"/>
    <n v="14810.48"/>
    <x v="1"/>
  </r>
  <r>
    <x v="516"/>
    <s v="Susan"/>
    <s v="Njeri"/>
    <s v="susan.njeri@medical.com"/>
    <s v="Male"/>
    <n v="12"/>
    <s v="+254768706158"/>
    <d v="2023-10-02T00:00:00"/>
    <x v="5"/>
    <s v="Medication"/>
    <s v="Dr. Odhiambo"/>
    <x v="6"/>
    <s v="APA Insurance"/>
    <n v="31622.38"/>
    <x v="0"/>
  </r>
  <r>
    <x v="517"/>
    <s v="Brian"/>
    <s v="Mugambi"/>
    <s v="brian.mugambi@medical.com"/>
    <s v="Female"/>
    <n v="71"/>
    <s v="+254714699910"/>
    <d v="2020-12-13T00:00:00"/>
    <x v="1"/>
    <s v="Admission"/>
    <s v="Dr. Otieno"/>
    <x v="6"/>
    <s v="None"/>
    <n v="33986.949999999997"/>
    <x v="0"/>
  </r>
  <r>
    <x v="518"/>
    <s v="Michael"/>
    <s v="Wanjiru"/>
    <s v="michael.wanjiru@medical.com"/>
    <s v="Male"/>
    <n v="64"/>
    <s v="+254751218740"/>
    <d v="2021-04-30T00:00:00"/>
    <x v="2"/>
    <s v="Admission"/>
    <s v="Dr. Obuya"/>
    <x v="0"/>
    <s v="NHIF"/>
    <n v="30097.18"/>
    <x v="2"/>
  </r>
  <r>
    <x v="519"/>
    <s v="Michael"/>
    <s v="Kamau"/>
    <s v="michael.kamau@medical.com"/>
    <s v="Male"/>
    <n v="55"/>
    <s v="+254784708804"/>
    <d v="2024-06-04T00:00:00"/>
    <x v="6"/>
    <s v="Medication"/>
    <s v="Dr. Odhiambo"/>
    <x v="1"/>
    <s v="Jubilee"/>
    <n v="15887.5"/>
    <x v="2"/>
  </r>
  <r>
    <x v="520"/>
    <s v="Mary"/>
    <s v="Obuya"/>
    <s v="mary.obuya@medical.com"/>
    <s v="Male"/>
    <n v="57"/>
    <s v="+254791589218"/>
    <d v="2024-04-07T00:00:00"/>
    <x v="2"/>
    <s v="Medication"/>
    <s v="Dr. Otieno"/>
    <x v="2"/>
    <s v="Britam"/>
    <n v="35937.120000000003"/>
    <x v="2"/>
  </r>
  <r>
    <x v="521"/>
    <s v="Kevin"/>
    <s v="Ouma"/>
    <s v="kevin.ouma@medical.com"/>
    <s v="Female"/>
    <n v="35"/>
    <s v="+254780329778"/>
    <d v="2020-07-23T00:00:00"/>
    <x v="5"/>
    <s v="Physiotherapy"/>
    <s v="Dr. Odhiambo"/>
    <x v="5"/>
    <s v="None"/>
    <n v="7785.62"/>
    <x v="2"/>
  </r>
  <r>
    <x v="522"/>
    <s v="Brian"/>
    <s v="Otieno"/>
    <s v="brian.otieno@medical.com"/>
    <s v="Female"/>
    <n v="15"/>
    <s v="+254727992663"/>
    <d v="2023-07-28T00:00:00"/>
    <x v="6"/>
    <s v="Surgery"/>
    <s v="Dr. Odhiambo"/>
    <x v="5"/>
    <s v="Jubilee"/>
    <n v="31494.33"/>
    <x v="1"/>
  </r>
  <r>
    <x v="523"/>
    <s v="Peter"/>
    <s v="Odhiambo"/>
    <s v="peter.odhiambo@medical.com"/>
    <s v="Female"/>
    <n v="34"/>
    <s v="+254728575424"/>
    <d v="2022-03-02T00:00:00"/>
    <x v="2"/>
    <s v="Lab Tests"/>
    <s v="Dr. Kiplagat"/>
    <x v="2"/>
    <s v="Jubilee"/>
    <n v="33779.89"/>
    <x v="0"/>
  </r>
  <r>
    <x v="524"/>
    <s v="David"/>
    <s v="Ouma"/>
    <s v="david.ouma@medical.com"/>
    <s v="Female"/>
    <n v="52"/>
    <s v="+254734309841"/>
    <d v="2023-02-21T00:00:00"/>
    <x v="0"/>
    <s v="Lab Tests"/>
    <s v="Dr. Otieno"/>
    <x v="1"/>
    <s v="AAR Healthcare"/>
    <n v="34810.660000000003"/>
    <x v="2"/>
  </r>
  <r>
    <x v="525"/>
    <s v="Jane"/>
    <s v="Kuria"/>
    <s v="jane.kuria@medical.com"/>
    <s v="Male"/>
    <n v="20"/>
    <s v="+254730310536"/>
    <d v="2021-08-30T00:00:00"/>
    <x v="2"/>
    <s v="Surgery"/>
    <s v="Dr. Kamau"/>
    <x v="2"/>
    <s v="Britam"/>
    <n v="9891.24"/>
    <x v="1"/>
  </r>
  <r>
    <x v="526"/>
    <s v="Mercy"/>
    <s v="Mutua"/>
    <s v="mercy.mutua@medical.com"/>
    <s v="Male"/>
    <n v="76"/>
    <s v="+254712917830"/>
    <d v="2022-09-29T00:00:00"/>
    <x v="3"/>
    <s v="Lab Tests"/>
    <s v="Dr. Otieno"/>
    <x v="1"/>
    <s v="AAR Healthcare"/>
    <n v="8179.88"/>
    <x v="0"/>
  </r>
  <r>
    <x v="527"/>
    <s v="David"/>
    <s v="Kuria"/>
    <s v="david.kuria@medical.com"/>
    <s v="Female"/>
    <n v="78"/>
    <s v="+254763526477"/>
    <d v="2023-05-23T00:00:00"/>
    <x v="0"/>
    <s v="Medication"/>
    <s v="Dr. Kiplagat"/>
    <x v="1"/>
    <s v="APA Insurance"/>
    <n v="11299.59"/>
    <x v="0"/>
  </r>
  <r>
    <x v="528"/>
    <s v="Michael"/>
    <s v="Mutua"/>
    <s v="michael.mutua@medical.com"/>
    <s v="Male"/>
    <n v="63"/>
    <s v="+254716910313"/>
    <d v="2025-03-26T00:00:00"/>
    <x v="4"/>
    <s v="Physiotherapy"/>
    <s v="Dr. Odhiambo"/>
    <x v="5"/>
    <s v="Britam"/>
    <n v="43357.13"/>
    <x v="0"/>
  </r>
  <r>
    <x v="529"/>
    <s v="Mercy"/>
    <s v="Atieno"/>
    <s v="mercy.atieno@medical.com"/>
    <s v="Male"/>
    <n v="7"/>
    <s v="+254717410563"/>
    <d v="2022-08-04T00:00:00"/>
    <x v="1"/>
    <s v="Physiotherapy"/>
    <s v="Dr. Cherono"/>
    <x v="6"/>
    <s v="APA Insurance"/>
    <n v="34050.86"/>
    <x v="2"/>
  </r>
  <r>
    <x v="530"/>
    <s v="Grace"/>
    <s v="Chebet"/>
    <s v="grace.chebet@medical.com"/>
    <s v="Male"/>
    <n v="37"/>
    <s v="+254792801039"/>
    <d v="2020-08-10T00:00:00"/>
    <x v="2"/>
    <s v="Physiotherapy"/>
    <s v="Dr. Odhiambo"/>
    <x v="2"/>
    <s v="None"/>
    <n v="34802.769999999997"/>
    <x v="0"/>
  </r>
  <r>
    <x v="531"/>
    <s v="Mary"/>
    <s v="Mutua"/>
    <s v="mary.mutua@medical.com"/>
    <s v="Male"/>
    <n v="76"/>
    <s v="+254785129623"/>
    <d v="2021-10-22T00:00:00"/>
    <x v="0"/>
    <s v="Follow-up"/>
    <s v="Dr. Obuya"/>
    <x v="4"/>
    <s v="Britam"/>
    <n v="26068.75"/>
    <x v="1"/>
  </r>
  <r>
    <x v="532"/>
    <s v="Paul"/>
    <s v="Otieno"/>
    <s v="paul.otieno@medical.com"/>
    <s v="Female"/>
    <n v="61"/>
    <s v="+254774700606"/>
    <d v="2022-11-26T00:00:00"/>
    <x v="4"/>
    <s v="Follow-up"/>
    <s v="Dr. Wanjiru"/>
    <x v="2"/>
    <s v="Jubilee"/>
    <n v="44732.45"/>
    <x v="0"/>
  </r>
  <r>
    <x v="533"/>
    <s v="David"/>
    <s v="Wanjiru"/>
    <s v="david.wanjiru@medical.com"/>
    <s v="Male"/>
    <n v="16"/>
    <s v="+254781335265"/>
    <d v="2020-11-18T00:00:00"/>
    <x v="4"/>
    <s v="Medication"/>
    <s v="Dr. Kuria"/>
    <x v="1"/>
    <s v="NHIF"/>
    <n v="23523.1"/>
    <x v="1"/>
  </r>
  <r>
    <x v="534"/>
    <s v="Anne"/>
    <s v="Kiplagat"/>
    <s v="anne.kiplagat@medical.com"/>
    <s v="Male"/>
    <n v="4"/>
    <s v="+254794987193"/>
    <d v="2024-07-19T00:00:00"/>
    <x v="4"/>
    <s v="Medication"/>
    <s v="Dr. Njeri"/>
    <x v="6"/>
    <s v="None"/>
    <n v="4749.24"/>
    <x v="0"/>
  </r>
  <r>
    <x v="535"/>
    <s v="Mary"/>
    <s v="Kamau"/>
    <s v="mary.kamau@medical.com"/>
    <s v="Male"/>
    <n v="12"/>
    <s v="+254711473913"/>
    <d v="2024-05-12T00:00:00"/>
    <x v="0"/>
    <s v="Surgery"/>
    <s v="Dr. Kamau"/>
    <x v="0"/>
    <s v="Jubilee"/>
    <n v="45575.35"/>
    <x v="1"/>
  </r>
  <r>
    <x v="536"/>
    <s v="Susan"/>
    <s v="Kamau"/>
    <s v="susan.kamau@medical.com"/>
    <s v="Male"/>
    <n v="16"/>
    <s v="+254772275840"/>
    <d v="2024-11-09T00:00:00"/>
    <x v="6"/>
    <s v="Follow-up"/>
    <s v="Dr. Odhiambo"/>
    <x v="1"/>
    <s v="APA Insurance"/>
    <n v="34503.089999999997"/>
    <x v="1"/>
  </r>
  <r>
    <x v="537"/>
    <s v="Susan"/>
    <s v="Kiplagat"/>
    <s v="susan.kiplagat@medical.com"/>
    <s v="Male"/>
    <n v="72"/>
    <s v="+254737721026"/>
    <d v="2023-09-03T00:00:00"/>
    <x v="4"/>
    <s v="Follow-up"/>
    <s v="Dr. Kamau"/>
    <x v="0"/>
    <s v="Jubilee"/>
    <n v="31396.87"/>
    <x v="2"/>
  </r>
  <r>
    <x v="538"/>
    <s v="David"/>
    <s v="Obuya"/>
    <s v="david.obuya@medical.com"/>
    <s v="Female"/>
    <n v="6"/>
    <s v="+254789510091"/>
    <d v="2024-10-24T00:00:00"/>
    <x v="4"/>
    <s v="Medication"/>
    <s v="Dr. Chebet"/>
    <x v="6"/>
    <s v="None"/>
    <n v="47003.68"/>
    <x v="2"/>
  </r>
  <r>
    <x v="539"/>
    <s v="Mary"/>
    <s v="Ouma"/>
    <s v="mary.ouma@medical.com"/>
    <s v="Female"/>
    <n v="35"/>
    <s v="+254729668214"/>
    <d v="2023-06-21T00:00:00"/>
    <x v="5"/>
    <s v="Follow-up"/>
    <s v="Dr. Kiplagat"/>
    <x v="0"/>
    <s v="APA Insurance"/>
    <n v="12010.07"/>
    <x v="0"/>
  </r>
  <r>
    <x v="540"/>
    <s v="Mary"/>
    <s v="Wanjiru"/>
    <s v="mary.wanjiru@medical.com"/>
    <s v="Male"/>
    <n v="40"/>
    <s v="+254770730131"/>
    <d v="2024-04-02T00:00:00"/>
    <x v="1"/>
    <s v="Medication"/>
    <s v="Dr. Mugambi"/>
    <x v="0"/>
    <s v="APA Insurance"/>
    <n v="49252.28"/>
    <x v="1"/>
  </r>
  <r>
    <x v="541"/>
    <s v="Mercy"/>
    <s v="Odhiambo"/>
    <s v="mercy.odhiambo@medical.com"/>
    <s v="Female"/>
    <n v="64"/>
    <s v="+254798208448"/>
    <d v="2021-07-01T00:00:00"/>
    <x v="3"/>
    <s v="Lab Tests"/>
    <s v="Dr. Mutua"/>
    <x v="6"/>
    <s v="AAR Healthcare"/>
    <n v="2882.82"/>
    <x v="1"/>
  </r>
  <r>
    <x v="542"/>
    <s v="Jane"/>
    <s v="Ouma"/>
    <s v="jane.ouma@medical.com"/>
    <s v="Male"/>
    <n v="52"/>
    <s v="+254790961781"/>
    <d v="2022-04-08T00:00:00"/>
    <x v="5"/>
    <s v="Medication"/>
    <s v="Dr. Kamau"/>
    <x v="3"/>
    <s v="NHIF"/>
    <n v="3964.75"/>
    <x v="0"/>
  </r>
  <r>
    <x v="543"/>
    <s v="Esther"/>
    <s v="Chebet"/>
    <s v="esther.chebet@medical.com"/>
    <s v="Female"/>
    <n v="40"/>
    <s v="+254717156609"/>
    <d v="2024-04-18T00:00:00"/>
    <x v="1"/>
    <s v="Admission"/>
    <s v="Dr. Mugambi"/>
    <x v="2"/>
    <s v="AAR Healthcare"/>
    <n v="35418.519999999997"/>
    <x v="2"/>
  </r>
  <r>
    <x v="544"/>
    <s v="Jane"/>
    <s v="Mwangi"/>
    <s v="jane.mwangi@medical.com"/>
    <s v="Male"/>
    <n v="39"/>
    <s v="+254780562485"/>
    <d v="2023-01-22T00:00:00"/>
    <x v="0"/>
    <s v="Admission"/>
    <s v="Dr. Wanjiru"/>
    <x v="3"/>
    <s v="Jubilee"/>
    <n v="10005.209999999999"/>
    <x v="2"/>
  </r>
  <r>
    <x v="545"/>
    <s v="Mercy"/>
    <s v="Njeri"/>
    <s v="mercy.njeri@medical.com"/>
    <s v="Male"/>
    <n v="32"/>
    <s v="+254750274565"/>
    <d v="2020-12-24T00:00:00"/>
    <x v="3"/>
    <s v="Admission"/>
    <s v="Dr. Odhiambo"/>
    <x v="1"/>
    <s v="NHIF"/>
    <n v="13625.44"/>
    <x v="2"/>
  </r>
  <r>
    <x v="546"/>
    <s v="Michael"/>
    <s v="Njeri"/>
    <s v="michael.njeri@medical.com"/>
    <s v="Female"/>
    <n v="66"/>
    <s v="+254769586428"/>
    <d v="2024-10-11T00:00:00"/>
    <x v="6"/>
    <s v="Physiotherapy"/>
    <s v="Dr. Ouma"/>
    <x v="1"/>
    <s v="APA Insurance"/>
    <n v="43416.11"/>
    <x v="2"/>
  </r>
  <r>
    <x v="547"/>
    <s v="James"/>
    <s v="Kamau"/>
    <s v="james.kamau@medical.com"/>
    <s v="Male"/>
    <n v="24"/>
    <s v="+254736530779"/>
    <d v="2020-03-29T00:00:00"/>
    <x v="4"/>
    <s v="Lab Tests"/>
    <s v="Dr. Kuria"/>
    <x v="2"/>
    <s v="NHIF"/>
    <n v="15530.91"/>
    <x v="1"/>
  </r>
  <r>
    <x v="548"/>
    <s v="Grace"/>
    <s v="Kamau"/>
    <s v="grace.kamau@medical.com"/>
    <s v="Female"/>
    <n v="74"/>
    <s v="+254780550134"/>
    <d v="2024-06-30T00:00:00"/>
    <x v="2"/>
    <s v="Medication"/>
    <s v="Dr. Kuria"/>
    <x v="0"/>
    <s v="AAR Healthcare"/>
    <n v="48545.99"/>
    <x v="2"/>
  </r>
  <r>
    <x v="549"/>
    <s v="Peter"/>
    <s v="Mwangi"/>
    <s v="peter.mwangi@medical.com"/>
    <s v="Male"/>
    <n v="33"/>
    <s v="+254796473333"/>
    <d v="2021-06-07T00:00:00"/>
    <x v="3"/>
    <s v="Surgery"/>
    <s v="Dr. Kamau"/>
    <x v="4"/>
    <s v="Jubilee"/>
    <n v="37448.76"/>
    <x v="1"/>
  </r>
  <r>
    <x v="550"/>
    <s v="David"/>
    <s v="Kiplagat"/>
    <s v="david.kiplagat@medical.com"/>
    <s v="Male"/>
    <n v="59"/>
    <s v="+254787158108"/>
    <d v="2022-09-02T00:00:00"/>
    <x v="3"/>
    <s v="Medication"/>
    <s v="Dr. Ouma"/>
    <x v="4"/>
    <s v="APA Insurance"/>
    <n v="17885.89"/>
    <x v="0"/>
  </r>
  <r>
    <x v="551"/>
    <s v="Susan"/>
    <s v="Mwangi"/>
    <s v="susan.mwangi@medical.com"/>
    <s v="Female"/>
    <n v="62"/>
    <s v="+254793837315"/>
    <d v="2022-06-17T00:00:00"/>
    <x v="1"/>
    <s v="Admission"/>
    <s v="Dr. Atieno"/>
    <x v="4"/>
    <s v="APA Insurance"/>
    <n v="15902.02"/>
    <x v="2"/>
  </r>
  <r>
    <x v="552"/>
    <s v="Michael"/>
    <s v="Mugambi"/>
    <s v="michael.mugambi@medical.com"/>
    <s v="Female"/>
    <n v="70"/>
    <s v="+254748680760"/>
    <d v="2022-04-23T00:00:00"/>
    <x v="1"/>
    <s v="Follow-up"/>
    <s v="Dr. Wanjiru"/>
    <x v="0"/>
    <s v="Britam"/>
    <n v="12611.76"/>
    <x v="0"/>
  </r>
  <r>
    <x v="553"/>
    <s v="Mercy"/>
    <s v="Chebet"/>
    <s v="mercy.chebet@medical.com"/>
    <s v="Male"/>
    <n v="48"/>
    <s v="+254745524753"/>
    <d v="2021-08-02T00:00:00"/>
    <x v="2"/>
    <s v="Surgery"/>
    <s v="Dr. Mugambi"/>
    <x v="0"/>
    <s v="Britam"/>
    <n v="42312.06"/>
    <x v="0"/>
  </r>
  <r>
    <x v="554"/>
    <s v="Susan"/>
    <s v="Chebet"/>
    <s v="susan.chebet@medical.com"/>
    <s v="Male"/>
    <n v="20"/>
    <s v="+254760641779"/>
    <d v="2022-09-07T00:00:00"/>
    <x v="4"/>
    <s v="Surgery"/>
    <s v="Dr. Mutua"/>
    <x v="6"/>
    <s v="Jubilee"/>
    <n v="34493.68"/>
    <x v="1"/>
  </r>
  <r>
    <x v="555"/>
    <s v="Jane"/>
    <s v="Ouma"/>
    <s v="jane.ouma@medical.com"/>
    <s v="Female"/>
    <n v="70"/>
    <s v="+254719418706"/>
    <d v="2024-12-14T00:00:00"/>
    <x v="5"/>
    <s v="Admission"/>
    <s v="Dr. Obuya"/>
    <x v="1"/>
    <s v="AAR Healthcare"/>
    <n v="21979.93"/>
    <x v="2"/>
  </r>
  <r>
    <x v="556"/>
    <s v="Brian"/>
    <s v="Wanjiru"/>
    <s v="brian.wanjiru@medical.com"/>
    <s v="Female"/>
    <n v="55"/>
    <s v="+254782645119"/>
    <d v="2024-10-31T00:00:00"/>
    <x v="6"/>
    <s v="Medication"/>
    <s v="Dr. Otieno"/>
    <x v="0"/>
    <s v="AAR Healthcare"/>
    <n v="3216.05"/>
    <x v="2"/>
  </r>
  <r>
    <x v="557"/>
    <s v="Esther"/>
    <s v="Kamau"/>
    <s v="esther.kamau@medical.com"/>
    <s v="Female"/>
    <n v="44"/>
    <s v="+254773890311"/>
    <d v="2020-06-26T00:00:00"/>
    <x v="0"/>
    <s v="Medication"/>
    <s v="Dr. Kamau"/>
    <x v="5"/>
    <s v="AAR Healthcare"/>
    <n v="12427.68"/>
    <x v="2"/>
  </r>
  <r>
    <x v="558"/>
    <s v="David"/>
    <s v="Mugambi"/>
    <s v="david.mugambi@medical.com"/>
    <s v="Male"/>
    <n v="17"/>
    <s v="+254759155174"/>
    <d v="2024-09-08T00:00:00"/>
    <x v="1"/>
    <s v="Lab Tests"/>
    <s v="Dr. Mugambi"/>
    <x v="2"/>
    <s v="Jubilee"/>
    <n v="4349.41"/>
    <x v="0"/>
  </r>
  <r>
    <x v="559"/>
    <s v="Jane"/>
    <s v="Kiplagat"/>
    <s v="jane.kiplagat@medical.com"/>
    <s v="Male"/>
    <n v="47"/>
    <s v="+254796277689"/>
    <d v="2023-02-06T00:00:00"/>
    <x v="4"/>
    <s v="Admission"/>
    <s v="Dr. Otieno"/>
    <x v="3"/>
    <s v="Jubilee"/>
    <n v="24527.759999999998"/>
    <x v="1"/>
  </r>
  <r>
    <x v="560"/>
    <s v="Susan"/>
    <s v="Mugambi"/>
    <s v="susan.mugambi@medical.com"/>
    <s v="Female"/>
    <n v="62"/>
    <s v="+254721213323"/>
    <d v="2024-10-15T00:00:00"/>
    <x v="6"/>
    <s v="Admission"/>
    <s v="Dr. Atieno"/>
    <x v="0"/>
    <s v="APA Insurance"/>
    <n v="20495.169999999998"/>
    <x v="0"/>
  </r>
  <r>
    <x v="561"/>
    <s v="Anne"/>
    <s v="Mugambi"/>
    <s v="anne.mugambi@medical.com"/>
    <s v="Female"/>
    <n v="18"/>
    <s v="+254725569561"/>
    <d v="2021-09-01T00:00:00"/>
    <x v="0"/>
    <s v="Physiotherapy"/>
    <s v="Dr. Mugambi"/>
    <x v="5"/>
    <s v="None"/>
    <n v="36596.21"/>
    <x v="0"/>
  </r>
  <r>
    <x v="562"/>
    <s v="Esther"/>
    <s v="Obuya"/>
    <s v="esther.obuya@medical.com"/>
    <s v="Female"/>
    <n v="37"/>
    <s v="+254787313572"/>
    <d v="2023-04-02T00:00:00"/>
    <x v="0"/>
    <s v="Admission"/>
    <s v="Dr. Cherono"/>
    <x v="6"/>
    <s v="None"/>
    <n v="5930"/>
    <x v="2"/>
  </r>
  <r>
    <x v="563"/>
    <s v="David"/>
    <s v="Mwangi"/>
    <s v="david.mwangi@medical.com"/>
    <s v="Female"/>
    <n v="29"/>
    <s v="+254784557147"/>
    <d v="2023-11-11T00:00:00"/>
    <x v="1"/>
    <s v="Lab Tests"/>
    <s v="Dr. Chebet"/>
    <x v="0"/>
    <s v="None"/>
    <n v="28282.27"/>
    <x v="1"/>
  </r>
  <r>
    <x v="564"/>
    <s v="Paul"/>
    <s v="Mutua"/>
    <s v="paul.mutua@medical.com"/>
    <s v="Male"/>
    <n v="76"/>
    <s v="+254738983734"/>
    <d v="2022-03-15T00:00:00"/>
    <x v="2"/>
    <s v="Lab Tests"/>
    <s v="Dr. Chebet"/>
    <x v="1"/>
    <s v="NHIF"/>
    <n v="25396.75"/>
    <x v="2"/>
  </r>
  <r>
    <x v="565"/>
    <s v="Mercy"/>
    <s v="Mugambi"/>
    <s v="mercy.mugambi@medical.com"/>
    <s v="Female"/>
    <n v="9"/>
    <s v="+254725394096"/>
    <d v="2021-05-20T00:00:00"/>
    <x v="1"/>
    <s v="Admission"/>
    <s v="Dr. Cherono"/>
    <x v="3"/>
    <s v="AAR Healthcare"/>
    <n v="35560.97"/>
    <x v="2"/>
  </r>
  <r>
    <x v="566"/>
    <s v="Mercy"/>
    <s v="Kuria"/>
    <s v="mercy.kuria@medical.com"/>
    <s v="Female"/>
    <n v="33"/>
    <s v="+254719814247"/>
    <d v="2020-04-17T00:00:00"/>
    <x v="5"/>
    <s v="Physiotherapy"/>
    <s v="Dr. Obuya"/>
    <x v="0"/>
    <s v="Britam"/>
    <n v="40099.79"/>
    <x v="2"/>
  </r>
  <r>
    <x v="567"/>
    <s v="John"/>
    <s v="Ouma"/>
    <s v="john.ouma@medical.com"/>
    <s v="Female"/>
    <n v="10"/>
    <s v="+254726312813"/>
    <d v="2021-08-20T00:00:00"/>
    <x v="5"/>
    <s v="Surgery"/>
    <s v="Dr. Wanjiru"/>
    <x v="4"/>
    <s v="APA Insurance"/>
    <n v="38428.65"/>
    <x v="0"/>
  </r>
  <r>
    <x v="568"/>
    <s v="Kevin"/>
    <s v="Cherono"/>
    <s v="kevin.cherono@medical.com"/>
    <s v="Female"/>
    <n v="58"/>
    <s v="+254735286810"/>
    <d v="2023-10-02T00:00:00"/>
    <x v="3"/>
    <s v="Physiotherapy"/>
    <s v="Dr. Kuria"/>
    <x v="6"/>
    <s v="None"/>
    <n v="21388.17"/>
    <x v="0"/>
  </r>
  <r>
    <x v="569"/>
    <s v="Peter"/>
    <s v="Kuria"/>
    <s v="peter.kuria@medical.com"/>
    <s v="Male"/>
    <n v="11"/>
    <s v="+254727787967"/>
    <d v="2025-01-30T00:00:00"/>
    <x v="6"/>
    <s v="Medication"/>
    <s v="Dr. Chebet"/>
    <x v="5"/>
    <s v="APA Insurance"/>
    <n v="29439.5"/>
    <x v="0"/>
  </r>
  <r>
    <x v="570"/>
    <s v="Michael"/>
    <s v="Chebet"/>
    <s v="michael.chebet@medical.com"/>
    <s v="Male"/>
    <n v="51"/>
    <s v="+254763982209"/>
    <d v="2020-02-20T00:00:00"/>
    <x v="2"/>
    <s v="Lab Tests"/>
    <s v="Dr. Cherono"/>
    <x v="4"/>
    <s v="None"/>
    <n v="24023.85"/>
    <x v="2"/>
  </r>
  <r>
    <x v="571"/>
    <s v="Brian"/>
    <s v="Obuya"/>
    <s v="brian.obuya@medical.com"/>
    <s v="Female"/>
    <n v="32"/>
    <s v="+254737158754"/>
    <d v="2021-06-25T00:00:00"/>
    <x v="0"/>
    <s v="Physiotherapy"/>
    <s v="Dr. Atieno"/>
    <x v="1"/>
    <s v="None"/>
    <n v="12384.6"/>
    <x v="1"/>
  </r>
  <r>
    <x v="572"/>
    <s v="Brian"/>
    <s v="Ouma"/>
    <s v="brian.ouma@medical.com"/>
    <s v="Female"/>
    <n v="81"/>
    <s v="+254799765083"/>
    <d v="2024-06-17T00:00:00"/>
    <x v="4"/>
    <s v="Admission"/>
    <s v="Dr. Cherono"/>
    <x v="3"/>
    <s v="APA Insurance"/>
    <n v="35003.910000000003"/>
    <x v="1"/>
  </r>
  <r>
    <x v="573"/>
    <s v="John"/>
    <s v="Kiplagat"/>
    <s v="john.kiplagat@medical.com"/>
    <s v="Female"/>
    <n v="73"/>
    <s v="+254748934774"/>
    <d v="2022-06-07T00:00:00"/>
    <x v="6"/>
    <s v="Lab Tests"/>
    <s v="Dr. Odhiambo"/>
    <x v="3"/>
    <s v="AAR Healthcare"/>
    <n v="10596.58"/>
    <x v="2"/>
  </r>
  <r>
    <x v="574"/>
    <s v="Paul"/>
    <s v="Cherono"/>
    <s v="paul.cherono@medical.com"/>
    <s v="Male"/>
    <n v="5"/>
    <s v="+254737323205"/>
    <d v="2020-10-09T00:00:00"/>
    <x v="2"/>
    <s v="Physiotherapy"/>
    <s v="Dr. Mutua"/>
    <x v="3"/>
    <s v="APA Insurance"/>
    <n v="23440.04"/>
    <x v="2"/>
  </r>
  <r>
    <x v="575"/>
    <s v="Kevin"/>
    <s v="Atieno"/>
    <s v="kevin.atieno@medical.com"/>
    <s v="Female"/>
    <n v="52"/>
    <s v="+254765283265"/>
    <d v="2021-07-08T00:00:00"/>
    <x v="2"/>
    <s v="Admission"/>
    <s v="Dr. Kiplagat"/>
    <x v="0"/>
    <s v="Britam"/>
    <n v="13398.3"/>
    <x v="2"/>
  </r>
  <r>
    <x v="576"/>
    <s v="David"/>
    <s v="Kamau"/>
    <s v="david.kamau@medical.com"/>
    <s v="Female"/>
    <n v="81"/>
    <s v="+254729185481"/>
    <d v="2023-12-19T00:00:00"/>
    <x v="0"/>
    <s v="Lab Tests"/>
    <s v="Dr. Kiplagat"/>
    <x v="1"/>
    <s v="AAR Healthcare"/>
    <n v="41181.160000000003"/>
    <x v="1"/>
  </r>
  <r>
    <x v="577"/>
    <s v="David"/>
    <s v="Atieno"/>
    <s v="david.atieno@medical.com"/>
    <s v="Male"/>
    <n v="62"/>
    <s v="+254775780245"/>
    <d v="2021-12-04T00:00:00"/>
    <x v="0"/>
    <s v="Lab Tests"/>
    <s v="Dr. Kiplagat"/>
    <x v="2"/>
    <s v="Jubilee"/>
    <n v="31422.95"/>
    <x v="0"/>
  </r>
  <r>
    <x v="578"/>
    <s v="Michael"/>
    <s v="Mugambi"/>
    <s v="michael.mugambi@medical.com"/>
    <s v="Male"/>
    <n v="14"/>
    <s v="+254798700210"/>
    <d v="2024-12-18T00:00:00"/>
    <x v="6"/>
    <s v="Follow-up"/>
    <s v="Dr. Chebet"/>
    <x v="0"/>
    <s v="Jubilee"/>
    <n v="44792.33"/>
    <x v="2"/>
  </r>
  <r>
    <x v="579"/>
    <s v="Kevin"/>
    <s v="Odhiambo"/>
    <s v="kevin.odhiambo@medical.com"/>
    <s v="Male"/>
    <n v="71"/>
    <s v="+254710815728"/>
    <d v="2020-08-04T00:00:00"/>
    <x v="1"/>
    <s v="Lab Tests"/>
    <s v="Dr. Kuria"/>
    <x v="2"/>
    <s v="APA Insurance"/>
    <n v="35620.74"/>
    <x v="1"/>
  </r>
  <r>
    <x v="580"/>
    <s v="Kevin"/>
    <s v="Kamau"/>
    <s v="kevin.kamau@medical.com"/>
    <s v="Female"/>
    <n v="3"/>
    <s v="+254741547001"/>
    <d v="2025-01-05T00:00:00"/>
    <x v="5"/>
    <s v="Physiotherapy"/>
    <s v="Dr. Njeri"/>
    <x v="3"/>
    <s v="Britam"/>
    <n v="5533.57"/>
    <x v="0"/>
  </r>
  <r>
    <x v="581"/>
    <s v="Susan"/>
    <s v="Ouma"/>
    <s v="susan.ouma@medical.com"/>
    <s v="Male"/>
    <n v="2"/>
    <s v="+254730315983"/>
    <d v="2025-02-09T00:00:00"/>
    <x v="3"/>
    <s v="Medication"/>
    <s v="Dr. Mwangi"/>
    <x v="6"/>
    <s v="Britam"/>
    <n v="43344.29"/>
    <x v="0"/>
  </r>
  <r>
    <x v="582"/>
    <s v="Paul"/>
    <s v="Kiplagat"/>
    <s v="paul.kiplagat@medical.com"/>
    <s v="Female"/>
    <n v="9"/>
    <s v="+254790964417"/>
    <d v="2024-09-29T00:00:00"/>
    <x v="2"/>
    <s v="Follow-up"/>
    <s v="Dr. Obuya"/>
    <x v="2"/>
    <s v="None"/>
    <n v="37167.78"/>
    <x v="1"/>
  </r>
  <r>
    <x v="583"/>
    <s v="John"/>
    <s v="Kuria"/>
    <s v="john.kuria@medical.com"/>
    <s v="Male"/>
    <n v="81"/>
    <s v="+254750452992"/>
    <d v="2023-02-07T00:00:00"/>
    <x v="5"/>
    <s v="Medication"/>
    <s v="Dr. Otieno"/>
    <x v="2"/>
    <s v="Britam"/>
    <n v="7314.5"/>
    <x v="1"/>
  </r>
  <r>
    <x v="584"/>
    <s v="John"/>
    <s v="Otieno"/>
    <s v="john.otieno@medical.com"/>
    <s v="Male"/>
    <n v="54"/>
    <s v="+254718536808"/>
    <d v="2022-10-30T00:00:00"/>
    <x v="3"/>
    <s v="Surgery"/>
    <s v="Dr. Mwangi"/>
    <x v="5"/>
    <s v="APA Insurance"/>
    <n v="1546.34"/>
    <x v="1"/>
  </r>
  <r>
    <x v="585"/>
    <s v="Jane"/>
    <s v="Kuria"/>
    <s v="jane.kuria@medical.com"/>
    <s v="Male"/>
    <n v="65"/>
    <s v="+254722776938"/>
    <d v="2022-08-24T00:00:00"/>
    <x v="4"/>
    <s v="Follow-up"/>
    <s v="Dr. Kuria"/>
    <x v="0"/>
    <s v="Britam"/>
    <n v="29951.85"/>
    <x v="2"/>
  </r>
  <r>
    <x v="586"/>
    <s v="Kevin"/>
    <s v="Atieno"/>
    <s v="kevin.atieno@medical.com"/>
    <s v="Female"/>
    <n v="46"/>
    <s v="+254766840616"/>
    <d v="2024-01-17T00:00:00"/>
    <x v="0"/>
    <s v="Surgery"/>
    <s v="Dr. Chebet"/>
    <x v="2"/>
    <s v="NHIF"/>
    <n v="48238.11"/>
    <x v="1"/>
  </r>
  <r>
    <x v="587"/>
    <s v="Esther"/>
    <s v="Cherono"/>
    <s v="esther.cherono@medical.com"/>
    <s v="Female"/>
    <n v="48"/>
    <s v="+254724942711"/>
    <d v="2022-12-21T00:00:00"/>
    <x v="2"/>
    <s v="Follow-up"/>
    <s v="Dr. Wanjiru"/>
    <x v="5"/>
    <s v="APA Insurance"/>
    <n v="14181.73"/>
    <x v="1"/>
  </r>
  <r>
    <x v="588"/>
    <s v="Mercy"/>
    <s v="Mugambi"/>
    <s v="mercy.mugambi@medical.com"/>
    <s v="Female"/>
    <n v="43"/>
    <s v="+254732452132"/>
    <d v="2024-05-12T00:00:00"/>
    <x v="4"/>
    <s v="Follow-up"/>
    <s v="Dr. Kuria"/>
    <x v="4"/>
    <s v="NHIF"/>
    <n v="3537.21"/>
    <x v="2"/>
  </r>
  <r>
    <x v="589"/>
    <s v="Mercy"/>
    <s v="Kuria"/>
    <s v="mercy.kuria@medical.com"/>
    <s v="Female"/>
    <n v="24"/>
    <s v="+254718618171"/>
    <d v="2020-09-18T00:00:00"/>
    <x v="0"/>
    <s v="Physiotherapy"/>
    <s v="Dr. Atieno"/>
    <x v="2"/>
    <s v="Jubilee"/>
    <n v="42603.040000000001"/>
    <x v="2"/>
  </r>
  <r>
    <x v="590"/>
    <s v="Anne"/>
    <s v="Kuria"/>
    <s v="anne.kuria@medical.com"/>
    <s v="Male"/>
    <n v="11"/>
    <s v="+254775797678"/>
    <d v="2022-11-23T00:00:00"/>
    <x v="2"/>
    <s v="Medication"/>
    <s v="Dr. Obuya"/>
    <x v="0"/>
    <s v="None"/>
    <n v="23243.18"/>
    <x v="2"/>
  </r>
  <r>
    <x v="591"/>
    <s v="Mary"/>
    <s v="Kiplagat"/>
    <s v="mary.kiplagat@medical.com"/>
    <s v="Male"/>
    <n v="40"/>
    <s v="+254745244348"/>
    <d v="2021-05-16T00:00:00"/>
    <x v="5"/>
    <s v="Lab Tests"/>
    <s v="Dr. Kiplagat"/>
    <x v="2"/>
    <s v="NHIF"/>
    <n v="24344.06"/>
    <x v="1"/>
  </r>
  <r>
    <x v="592"/>
    <s v="Mary"/>
    <s v="Kiplagat"/>
    <s v="mary.kiplagat@medical.com"/>
    <s v="Female"/>
    <n v="73"/>
    <s v="+254762157003"/>
    <d v="2022-11-02T00:00:00"/>
    <x v="1"/>
    <s v="Physiotherapy"/>
    <s v="Dr. Otieno"/>
    <x v="0"/>
    <s v="Britam"/>
    <n v="49568.76"/>
    <x v="1"/>
  </r>
  <r>
    <x v="593"/>
    <s v="Anne"/>
    <s v="Ouma"/>
    <s v="anne.ouma@medical.com"/>
    <s v="Female"/>
    <n v="25"/>
    <s v="+254734604445"/>
    <d v="2022-11-16T00:00:00"/>
    <x v="3"/>
    <s v="Surgery"/>
    <s v="Dr. Otieno"/>
    <x v="4"/>
    <s v="APA Insurance"/>
    <n v="10710.79"/>
    <x v="1"/>
  </r>
  <r>
    <x v="594"/>
    <s v="James"/>
    <s v="Kuria"/>
    <s v="james.kuria@medical.com"/>
    <s v="Female"/>
    <n v="14"/>
    <s v="+254785606651"/>
    <d v="2023-06-08T00:00:00"/>
    <x v="3"/>
    <s v="Surgery"/>
    <s v="Dr. Cherono"/>
    <x v="4"/>
    <s v="AAR Healthcare"/>
    <n v="29230.18"/>
    <x v="2"/>
  </r>
  <r>
    <x v="595"/>
    <s v="Jane"/>
    <s v="Kiplagat"/>
    <s v="jane.kiplagat@medical.com"/>
    <s v="Female"/>
    <n v="38"/>
    <s v="+254793380081"/>
    <d v="2022-07-21T00:00:00"/>
    <x v="4"/>
    <s v="Medication"/>
    <s v="Dr. Obuya"/>
    <x v="2"/>
    <s v="Britam"/>
    <n v="43186.94"/>
    <x v="2"/>
  </r>
  <r>
    <x v="596"/>
    <s v="Paul"/>
    <s v="Chebet"/>
    <s v="paul.chebet@medical.com"/>
    <s v="Male"/>
    <n v="36"/>
    <s v="+254762484774"/>
    <d v="2021-05-12T00:00:00"/>
    <x v="5"/>
    <s v="Medication"/>
    <s v="Dr. Chebet"/>
    <x v="5"/>
    <s v="NHIF"/>
    <n v="22536.2"/>
    <x v="1"/>
  </r>
  <r>
    <x v="597"/>
    <s v="James"/>
    <s v="Atieno"/>
    <s v="james.atieno@medical.com"/>
    <s v="Male"/>
    <n v="51"/>
    <s v="+254757691595"/>
    <d v="2023-02-20T00:00:00"/>
    <x v="6"/>
    <s v="Medication"/>
    <s v="Dr. Obuya"/>
    <x v="4"/>
    <s v="AAR Healthcare"/>
    <n v="18916.14"/>
    <x v="0"/>
  </r>
  <r>
    <x v="598"/>
    <s v="Susan"/>
    <s v="Obuya"/>
    <s v="susan.obuya@medical.com"/>
    <s v="Female"/>
    <n v="68"/>
    <s v="+254789976623"/>
    <d v="2023-12-01T00:00:00"/>
    <x v="4"/>
    <s v="Physiotherapy"/>
    <s v="Dr. Kiplagat"/>
    <x v="0"/>
    <s v="APA Insurance"/>
    <n v="11110.91"/>
    <x v="1"/>
  </r>
  <r>
    <x v="599"/>
    <s v="Brian"/>
    <s v="Kiplagat"/>
    <s v="brian.kiplagat@medical.com"/>
    <s v="Male"/>
    <n v="65"/>
    <s v="+254730756337"/>
    <d v="2021-09-25T00:00:00"/>
    <x v="0"/>
    <s v="Lab Tests"/>
    <s v="Dr. Cherono"/>
    <x v="2"/>
    <s v="None"/>
    <n v="10301.469999999999"/>
    <x v="1"/>
  </r>
  <r>
    <x v="600"/>
    <s v="David"/>
    <s v="Kamau"/>
    <s v="david.kamau@medical.com"/>
    <s v="Male"/>
    <n v="7"/>
    <s v="+254759810147"/>
    <d v="2023-09-27T00:00:00"/>
    <x v="3"/>
    <s v="Medication"/>
    <s v="Dr. Wanjiru"/>
    <x v="6"/>
    <s v="None"/>
    <n v="31871.08"/>
    <x v="1"/>
  </r>
  <r>
    <x v="601"/>
    <s v="Jane"/>
    <s v="Cherono"/>
    <s v="jane.cherono@medical.com"/>
    <s v="Female"/>
    <n v="18"/>
    <s v="+254757790741"/>
    <d v="2024-12-05T00:00:00"/>
    <x v="0"/>
    <s v="Lab Tests"/>
    <s v="Dr. Ouma"/>
    <x v="3"/>
    <s v="NHIF"/>
    <n v="27685.919999999998"/>
    <x v="0"/>
  </r>
  <r>
    <x v="602"/>
    <s v="Brian"/>
    <s v="Kiplagat"/>
    <s v="brian.kiplagat@medical.com"/>
    <s v="Male"/>
    <n v="27"/>
    <s v="+254796682246"/>
    <d v="2024-09-21T00:00:00"/>
    <x v="6"/>
    <s v="Lab Tests"/>
    <s v="Dr. Atieno"/>
    <x v="0"/>
    <s v="None"/>
    <n v="28062.76"/>
    <x v="1"/>
  </r>
  <r>
    <x v="603"/>
    <s v="Mercy"/>
    <s v="Kamau"/>
    <s v="mercy.kamau@medical.com"/>
    <s v="Female"/>
    <n v="33"/>
    <s v="+254781279890"/>
    <d v="2020-12-19T00:00:00"/>
    <x v="2"/>
    <s v="Lab Tests"/>
    <s v="Dr. Odhiambo"/>
    <x v="2"/>
    <s v="AAR Healthcare"/>
    <n v="48616.07"/>
    <x v="0"/>
  </r>
  <r>
    <x v="604"/>
    <s v="Michael"/>
    <s v="Mugambi"/>
    <s v="michael.mugambi@medical.com"/>
    <s v="Female"/>
    <n v="59"/>
    <s v="+254715682617"/>
    <d v="2024-04-01T00:00:00"/>
    <x v="2"/>
    <s v="Medication"/>
    <s v="Dr. Mwangi"/>
    <x v="5"/>
    <s v="Britam"/>
    <n v="41084.519999999997"/>
    <x v="1"/>
  </r>
  <r>
    <x v="605"/>
    <s v="Mercy"/>
    <s v="Obuya"/>
    <s v="mercy.obuya@medical.com"/>
    <s v="Male"/>
    <n v="80"/>
    <s v="+254727111861"/>
    <d v="2021-08-02T00:00:00"/>
    <x v="4"/>
    <s v="Admission"/>
    <s v="Dr. Atieno"/>
    <x v="6"/>
    <s v="Jubilee"/>
    <n v="18626.98"/>
    <x v="2"/>
  </r>
  <r>
    <x v="606"/>
    <s v="John"/>
    <s v="Atieno"/>
    <s v="john.atieno@medical.com"/>
    <s v="Female"/>
    <n v="9"/>
    <s v="+254792128467"/>
    <d v="2025-03-30T00:00:00"/>
    <x v="4"/>
    <s v="Follow-up"/>
    <s v="Dr. Chebet"/>
    <x v="3"/>
    <s v="None"/>
    <n v="29484.26"/>
    <x v="1"/>
  </r>
  <r>
    <x v="607"/>
    <s v="Paul"/>
    <s v="Mugambi"/>
    <s v="paul.mugambi@medical.com"/>
    <s v="Male"/>
    <n v="66"/>
    <s v="+254798767358"/>
    <d v="2024-10-18T00:00:00"/>
    <x v="6"/>
    <s v="Admission"/>
    <s v="Dr. Wanjiru"/>
    <x v="4"/>
    <s v="NHIF"/>
    <n v="1942.52"/>
    <x v="1"/>
  </r>
  <r>
    <x v="608"/>
    <s v="Susan"/>
    <s v="Cherono"/>
    <s v="susan.cherono@medical.com"/>
    <s v="Male"/>
    <n v="10"/>
    <s v="+254779528973"/>
    <d v="2022-05-17T00:00:00"/>
    <x v="0"/>
    <s v="Surgery"/>
    <s v="Dr. Kamau"/>
    <x v="3"/>
    <s v="None"/>
    <n v="48048.4"/>
    <x v="1"/>
  </r>
  <r>
    <x v="609"/>
    <s v="Paul"/>
    <s v="Mwangi"/>
    <s v="paul.mwangi@medical.com"/>
    <s v="Male"/>
    <n v="32"/>
    <s v="+254739731311"/>
    <d v="2024-03-18T00:00:00"/>
    <x v="6"/>
    <s v="Lab Tests"/>
    <s v="Dr. Kiplagat"/>
    <x v="2"/>
    <s v="Jubilee"/>
    <n v="22087.62"/>
    <x v="2"/>
  </r>
  <r>
    <x v="610"/>
    <s v="Brian"/>
    <s v="Otieno"/>
    <s v="brian.otieno@medical.com"/>
    <s v="Female"/>
    <n v="34"/>
    <s v="+254789723932"/>
    <d v="2022-08-03T00:00:00"/>
    <x v="4"/>
    <s v="Follow-up"/>
    <s v="Dr. Mutua"/>
    <x v="4"/>
    <s v="AAR Healthcare"/>
    <n v="37031.050000000003"/>
    <x v="0"/>
  </r>
  <r>
    <x v="611"/>
    <s v="Michael"/>
    <s v="Cherono"/>
    <s v="michael.cherono@medical.com"/>
    <s v="Male"/>
    <n v="73"/>
    <s v="+254754165558"/>
    <d v="2023-04-07T00:00:00"/>
    <x v="1"/>
    <s v="Medication"/>
    <s v="Dr. Mutua"/>
    <x v="4"/>
    <s v="APA Insurance"/>
    <n v="5175.1899999999996"/>
    <x v="0"/>
  </r>
  <r>
    <x v="612"/>
    <s v="Grace"/>
    <s v="Mugambi"/>
    <s v="grace.mugambi@medical.com"/>
    <s v="Female"/>
    <n v="2"/>
    <s v="+254754187758"/>
    <d v="2025-02-19T00:00:00"/>
    <x v="0"/>
    <s v="Follow-up"/>
    <s v="Dr. Atieno"/>
    <x v="3"/>
    <s v="AAR Healthcare"/>
    <n v="40141.64"/>
    <x v="1"/>
  </r>
  <r>
    <x v="613"/>
    <s v="Jane"/>
    <s v="Atieno"/>
    <s v="jane.atieno@medical.com"/>
    <s v="Male"/>
    <n v="67"/>
    <s v="+254712136438"/>
    <d v="2025-01-04T00:00:00"/>
    <x v="5"/>
    <s v="Lab Tests"/>
    <s v="Dr. Kiplagat"/>
    <x v="5"/>
    <s v="Jubilee"/>
    <n v="32542.92"/>
    <x v="0"/>
  </r>
  <r>
    <x v="614"/>
    <s v="Esther"/>
    <s v="Ouma"/>
    <s v="esther.ouma@medical.com"/>
    <s v="Female"/>
    <n v="52"/>
    <s v="+254798697894"/>
    <d v="2020-04-15T00:00:00"/>
    <x v="2"/>
    <s v="Surgery"/>
    <s v="Dr. Atieno"/>
    <x v="5"/>
    <s v="None"/>
    <n v="4834.57"/>
    <x v="2"/>
  </r>
  <r>
    <x v="615"/>
    <s v="Susan"/>
    <s v="Odhiambo"/>
    <s v="susan.odhiambo@medical.com"/>
    <s v="Male"/>
    <n v="71"/>
    <s v="+254799515830"/>
    <d v="2024-04-18T00:00:00"/>
    <x v="0"/>
    <s v="Follow-up"/>
    <s v="Dr. Atieno"/>
    <x v="1"/>
    <s v="AAR Healthcare"/>
    <n v="10715.24"/>
    <x v="1"/>
  </r>
  <r>
    <x v="616"/>
    <s v="Mercy"/>
    <s v="Kamau"/>
    <s v="mercy.kamau@medical.com"/>
    <s v="Female"/>
    <n v="6"/>
    <s v="+254794134873"/>
    <d v="2023-06-12T00:00:00"/>
    <x v="4"/>
    <s v="Lab Tests"/>
    <s v="Dr. Ouma"/>
    <x v="5"/>
    <s v="Jubilee"/>
    <n v="10232.59"/>
    <x v="0"/>
  </r>
  <r>
    <x v="617"/>
    <s v="Kevin"/>
    <s v="Mugambi"/>
    <s v="kevin.mugambi@medical.com"/>
    <s v="Male"/>
    <n v="34"/>
    <s v="+254748830321"/>
    <d v="2023-04-09T00:00:00"/>
    <x v="2"/>
    <s v="Follow-up"/>
    <s v="Dr. Cherono"/>
    <x v="5"/>
    <s v="Jubilee"/>
    <n v="7375.68"/>
    <x v="0"/>
  </r>
  <r>
    <x v="618"/>
    <s v="Michael"/>
    <s v="Kamau"/>
    <s v="michael.kamau@medical.com"/>
    <s v="Female"/>
    <n v="26"/>
    <s v="+254734243180"/>
    <d v="2020-08-04T00:00:00"/>
    <x v="2"/>
    <s v="Medication"/>
    <s v="Dr. Mwangi"/>
    <x v="2"/>
    <s v="APA Insurance"/>
    <n v="19577.04"/>
    <x v="2"/>
  </r>
  <r>
    <x v="619"/>
    <s v="Brian"/>
    <s v="Wanjiru"/>
    <s v="brian.wanjiru@medical.com"/>
    <s v="Female"/>
    <n v="59"/>
    <s v="+254754380588"/>
    <d v="2025-03-21T00:00:00"/>
    <x v="2"/>
    <s v="Surgery"/>
    <s v="Dr. Obuya"/>
    <x v="5"/>
    <s v="AAR Healthcare"/>
    <n v="36571.06"/>
    <x v="1"/>
  </r>
  <r>
    <x v="620"/>
    <s v="Grace"/>
    <s v="Obuya"/>
    <s v="grace.obuya@medical.com"/>
    <s v="Female"/>
    <n v="68"/>
    <s v="+254733888486"/>
    <d v="2024-12-24T00:00:00"/>
    <x v="6"/>
    <s v="Physiotherapy"/>
    <s v="Dr. Chebet"/>
    <x v="2"/>
    <s v="Britam"/>
    <n v="27115.63"/>
    <x v="1"/>
  </r>
  <r>
    <x v="621"/>
    <s v="Susan"/>
    <s v="Atieno"/>
    <s v="susan.atieno@medical.com"/>
    <s v="Male"/>
    <n v="65"/>
    <s v="+254776220707"/>
    <d v="2021-08-25T00:00:00"/>
    <x v="4"/>
    <s v="Lab Tests"/>
    <s v="Dr. Ouma"/>
    <x v="0"/>
    <s v="NHIF"/>
    <n v="9249.02"/>
    <x v="0"/>
  </r>
  <r>
    <x v="622"/>
    <s v="Kevin"/>
    <s v="Kamau"/>
    <s v="kevin.kamau@medical.com"/>
    <s v="Male"/>
    <n v="71"/>
    <s v="+254711638031"/>
    <d v="2020-05-09T00:00:00"/>
    <x v="2"/>
    <s v="Lab Tests"/>
    <s v="Dr. Mwangi"/>
    <x v="5"/>
    <s v="None"/>
    <n v="43920.480000000003"/>
    <x v="2"/>
  </r>
  <r>
    <x v="623"/>
    <s v="Kevin"/>
    <s v="Obuya"/>
    <s v="kevin.obuya@medical.com"/>
    <s v="Male"/>
    <n v="36"/>
    <s v="+254739309490"/>
    <d v="2021-10-29T00:00:00"/>
    <x v="3"/>
    <s v="Admission"/>
    <s v="Dr. Odhiambo"/>
    <x v="0"/>
    <s v="Britam"/>
    <n v="24574.04"/>
    <x v="0"/>
  </r>
  <r>
    <x v="624"/>
    <s v="Susan"/>
    <s v="Cherono"/>
    <s v="susan.cherono@medical.com"/>
    <s v="Male"/>
    <n v="50"/>
    <s v="+254725190793"/>
    <d v="2023-06-22T00:00:00"/>
    <x v="5"/>
    <s v="Follow-up"/>
    <s v="Dr. Obuya"/>
    <x v="3"/>
    <s v="None"/>
    <n v="7540.9"/>
    <x v="1"/>
  </r>
  <r>
    <x v="625"/>
    <s v="Susan"/>
    <s v="Kiplagat"/>
    <s v="susan.kiplagat@medical.com"/>
    <s v="Female"/>
    <n v="70"/>
    <s v="+254762875796"/>
    <d v="2020-11-27T00:00:00"/>
    <x v="0"/>
    <s v="Lab Tests"/>
    <s v="Dr. Obuya"/>
    <x v="1"/>
    <s v="AAR Healthcare"/>
    <n v="43958.83"/>
    <x v="1"/>
  </r>
  <r>
    <x v="626"/>
    <s v="Grace"/>
    <s v="Cherono"/>
    <s v="grace.cherono@medical.com"/>
    <s v="Male"/>
    <n v="78"/>
    <s v="+254798842411"/>
    <d v="2023-06-12T00:00:00"/>
    <x v="5"/>
    <s v="Lab Tests"/>
    <s v="Dr. Wanjiru"/>
    <x v="1"/>
    <s v="Britam"/>
    <n v="21517.119999999999"/>
    <x v="1"/>
  </r>
  <r>
    <x v="627"/>
    <s v="Anne"/>
    <s v="Mwangi"/>
    <s v="anne.mwangi@medical.com"/>
    <s v="Male"/>
    <n v="54"/>
    <s v="+254720241873"/>
    <d v="2020-12-15T00:00:00"/>
    <x v="3"/>
    <s v="Physiotherapy"/>
    <s v="Dr. Mwangi"/>
    <x v="0"/>
    <s v="Britam"/>
    <n v="33808.160000000003"/>
    <x v="2"/>
  </r>
  <r>
    <x v="628"/>
    <s v="Peter"/>
    <s v="Njeri"/>
    <s v="peter.njeri@medical.com"/>
    <s v="Male"/>
    <n v="14"/>
    <s v="+254744908629"/>
    <d v="2022-07-17T00:00:00"/>
    <x v="3"/>
    <s v="Physiotherapy"/>
    <s v="Dr. Cherono"/>
    <x v="2"/>
    <s v="AAR Healthcare"/>
    <n v="29129.58"/>
    <x v="0"/>
  </r>
  <r>
    <x v="629"/>
    <s v="Peter"/>
    <s v="Ouma"/>
    <s v="peter.ouma@medical.com"/>
    <s v="Male"/>
    <n v="25"/>
    <s v="+254787965721"/>
    <d v="2025-01-24T00:00:00"/>
    <x v="1"/>
    <s v="Admission"/>
    <s v="Dr. Njeri"/>
    <x v="3"/>
    <s v="NHIF"/>
    <n v="49855.09"/>
    <x v="0"/>
  </r>
  <r>
    <x v="630"/>
    <s v="Mary"/>
    <s v="Kamau"/>
    <s v="mary.kamau@medical.com"/>
    <s v="Female"/>
    <n v="44"/>
    <s v="+254789629276"/>
    <d v="2023-05-20T00:00:00"/>
    <x v="3"/>
    <s v="Lab Tests"/>
    <s v="Dr. Ouma"/>
    <x v="5"/>
    <s v="Jubilee"/>
    <n v="45433.93"/>
    <x v="1"/>
  </r>
  <r>
    <x v="631"/>
    <s v="Anne"/>
    <s v="Chebet"/>
    <s v="anne.chebet@medical.com"/>
    <s v="Female"/>
    <n v="8"/>
    <s v="+254727828483"/>
    <d v="2021-02-28T00:00:00"/>
    <x v="6"/>
    <s v="Physiotherapy"/>
    <s v="Dr. Atieno"/>
    <x v="3"/>
    <s v="AAR Healthcare"/>
    <n v="634.98"/>
    <x v="1"/>
  </r>
  <r>
    <x v="632"/>
    <s v="Grace"/>
    <s v="Chebet"/>
    <s v="grace.chebet@medical.com"/>
    <s v="Male"/>
    <n v="16"/>
    <s v="+254741433211"/>
    <d v="2022-09-19T00:00:00"/>
    <x v="6"/>
    <s v="Physiotherapy"/>
    <s v="Dr. Mutua"/>
    <x v="4"/>
    <s v="Britam"/>
    <n v="26177.71"/>
    <x v="1"/>
  </r>
  <r>
    <x v="633"/>
    <s v="Kevin"/>
    <s v="Wanjiru"/>
    <s v="kevin.wanjiru@medical.com"/>
    <s v="Female"/>
    <n v="36"/>
    <s v="+254759619799"/>
    <d v="2020-12-03T00:00:00"/>
    <x v="2"/>
    <s v="Medication"/>
    <s v="Dr. Mwangi"/>
    <x v="2"/>
    <s v="Britam"/>
    <n v="5792.24"/>
    <x v="2"/>
  </r>
  <r>
    <x v="634"/>
    <s v="Brian"/>
    <s v="Kuria"/>
    <s v="brian.kuria@medical.com"/>
    <s v="Female"/>
    <n v="8"/>
    <s v="+254791528789"/>
    <d v="2022-10-29T00:00:00"/>
    <x v="0"/>
    <s v="Medication"/>
    <s v="Dr. Atieno"/>
    <x v="3"/>
    <s v="None"/>
    <n v="3827.28"/>
    <x v="1"/>
  </r>
  <r>
    <x v="635"/>
    <s v="John"/>
    <s v="Kamau"/>
    <s v="john.kamau@medical.com"/>
    <s v="Female"/>
    <n v="74"/>
    <s v="+254720991515"/>
    <d v="2020-08-13T00:00:00"/>
    <x v="6"/>
    <s v="Lab Tests"/>
    <s v="Dr. Kuria"/>
    <x v="4"/>
    <s v="NHIF"/>
    <n v="45575.98"/>
    <x v="1"/>
  </r>
  <r>
    <x v="636"/>
    <s v="Paul"/>
    <s v="Kiplagat"/>
    <s v="paul.kiplagat@medical.com"/>
    <s v="Female"/>
    <n v="70"/>
    <s v="+254770276079"/>
    <d v="2020-07-07T00:00:00"/>
    <x v="0"/>
    <s v="Physiotherapy"/>
    <s v="Dr. Mutua"/>
    <x v="0"/>
    <s v="None"/>
    <n v="31467.01"/>
    <x v="1"/>
  </r>
  <r>
    <x v="637"/>
    <s v="James"/>
    <s v="Wanjiru"/>
    <s v="james.wanjiru@medical.com"/>
    <s v="Female"/>
    <n v="27"/>
    <s v="+254716991358"/>
    <d v="2022-04-27T00:00:00"/>
    <x v="6"/>
    <s v="Follow-up"/>
    <s v="Dr. Kiplagat"/>
    <x v="6"/>
    <s v="AAR Healthcare"/>
    <n v="13610.74"/>
    <x v="2"/>
  </r>
  <r>
    <x v="638"/>
    <s v="Jane"/>
    <s v="Kuria"/>
    <s v="jane.kuria@medical.com"/>
    <s v="Female"/>
    <n v="84"/>
    <s v="+254782364952"/>
    <d v="2021-02-05T00:00:00"/>
    <x v="0"/>
    <s v="Follow-up"/>
    <s v="Dr. Kiplagat"/>
    <x v="1"/>
    <s v="Jubilee"/>
    <n v="37195.519999999997"/>
    <x v="2"/>
  </r>
  <r>
    <x v="639"/>
    <s v="Mercy"/>
    <s v="Wanjiru"/>
    <s v="mercy.wanjiru@medical.com"/>
    <s v="Male"/>
    <n v="9"/>
    <s v="+254777488865"/>
    <d v="2022-02-06T00:00:00"/>
    <x v="4"/>
    <s v="Medication"/>
    <s v="Dr. Otieno"/>
    <x v="1"/>
    <s v="AAR Healthcare"/>
    <n v="40811.29"/>
    <x v="0"/>
  </r>
  <r>
    <x v="640"/>
    <s v="Mercy"/>
    <s v="Chebet"/>
    <s v="mercy.chebet@medical.com"/>
    <s v="Female"/>
    <n v="8"/>
    <s v="+254771701912"/>
    <d v="2024-03-11T00:00:00"/>
    <x v="5"/>
    <s v="Admission"/>
    <s v="Dr. Ouma"/>
    <x v="6"/>
    <s v="None"/>
    <n v="44862.25"/>
    <x v="2"/>
  </r>
  <r>
    <x v="641"/>
    <s v="Grace"/>
    <s v="Odhiambo"/>
    <s v="grace.odhiambo@medical.com"/>
    <s v="Male"/>
    <n v="45"/>
    <s v="+254779763604"/>
    <d v="2023-12-14T00:00:00"/>
    <x v="3"/>
    <s v="Physiotherapy"/>
    <s v="Dr. Otieno"/>
    <x v="5"/>
    <s v="APA Insurance"/>
    <n v="41497.360000000001"/>
    <x v="1"/>
  </r>
  <r>
    <x v="642"/>
    <s v="Anne"/>
    <s v="Kuria"/>
    <s v="anne.kuria@medical.com"/>
    <s v="Male"/>
    <n v="26"/>
    <s v="+254755718356"/>
    <d v="2021-06-24T00:00:00"/>
    <x v="2"/>
    <s v="Admission"/>
    <s v="Dr. Chebet"/>
    <x v="0"/>
    <s v="APA Insurance"/>
    <n v="47700.97"/>
    <x v="2"/>
  </r>
  <r>
    <x v="643"/>
    <s v="Jane"/>
    <s v="Kamau"/>
    <s v="jane.kamau@medical.com"/>
    <s v="Male"/>
    <n v="12"/>
    <s v="+254717291727"/>
    <d v="2023-11-13T00:00:00"/>
    <x v="6"/>
    <s v="Medication"/>
    <s v="Dr. Odhiambo"/>
    <x v="0"/>
    <s v="None"/>
    <n v="30187.19"/>
    <x v="1"/>
  </r>
  <r>
    <x v="644"/>
    <s v="Kevin"/>
    <s v="Kiplagat"/>
    <s v="kevin.kiplagat@medical.com"/>
    <s v="Female"/>
    <n v="84"/>
    <s v="+254781375501"/>
    <d v="2021-11-12T00:00:00"/>
    <x v="1"/>
    <s v="Physiotherapy"/>
    <s v="Dr. Mugambi"/>
    <x v="4"/>
    <s v="APA Insurance"/>
    <n v="9139.81"/>
    <x v="1"/>
  </r>
  <r>
    <x v="645"/>
    <s v="John"/>
    <s v="Ouma"/>
    <s v="john.ouma@medical.com"/>
    <s v="Female"/>
    <n v="22"/>
    <s v="+254720749625"/>
    <d v="2020-05-31T00:00:00"/>
    <x v="0"/>
    <s v="Physiotherapy"/>
    <s v="Dr. Mutua"/>
    <x v="2"/>
    <s v="AAR Healthcare"/>
    <n v="25073.07"/>
    <x v="1"/>
  </r>
  <r>
    <x v="646"/>
    <s v="Jane"/>
    <s v="Kiplagat"/>
    <s v="jane.kiplagat@medical.com"/>
    <s v="Male"/>
    <n v="29"/>
    <s v="+254733579781"/>
    <d v="2020-12-07T00:00:00"/>
    <x v="0"/>
    <s v="Lab Tests"/>
    <s v="Dr. Atieno"/>
    <x v="2"/>
    <s v="Jubilee"/>
    <n v="10355.31"/>
    <x v="0"/>
  </r>
  <r>
    <x v="647"/>
    <s v="Michael"/>
    <s v="Njeri"/>
    <s v="michael.njeri@medical.com"/>
    <s v="Female"/>
    <n v="72"/>
    <s v="+254724362029"/>
    <d v="2022-03-08T00:00:00"/>
    <x v="0"/>
    <s v="Physiotherapy"/>
    <s v="Dr. Kiplagat"/>
    <x v="3"/>
    <s v="NHIF"/>
    <n v="28113.25"/>
    <x v="0"/>
  </r>
  <r>
    <x v="648"/>
    <s v="Anne"/>
    <s v="Mutua"/>
    <s v="anne.mutua@medical.com"/>
    <s v="Female"/>
    <n v="4"/>
    <s v="+254737221076"/>
    <d v="2023-12-29T00:00:00"/>
    <x v="6"/>
    <s v="Surgery"/>
    <s v="Dr. Chebet"/>
    <x v="4"/>
    <s v="Jubilee"/>
    <n v="35443.58"/>
    <x v="1"/>
  </r>
  <r>
    <x v="649"/>
    <s v="David"/>
    <s v="Wanjiru"/>
    <s v="david.wanjiru@medical.com"/>
    <s v="Female"/>
    <n v="48"/>
    <s v="+254737945450"/>
    <d v="2024-04-16T00:00:00"/>
    <x v="5"/>
    <s v="Lab Tests"/>
    <s v="Dr. Odhiambo"/>
    <x v="6"/>
    <s v="Jubilee"/>
    <n v="11631.58"/>
    <x v="0"/>
  </r>
  <r>
    <x v="650"/>
    <s v="Esther"/>
    <s v="Kiplagat"/>
    <s v="esther.kiplagat@medical.com"/>
    <s v="Female"/>
    <n v="33"/>
    <s v="+254746443374"/>
    <d v="2021-01-24T00:00:00"/>
    <x v="0"/>
    <s v="Surgery"/>
    <s v="Dr. Ouma"/>
    <x v="1"/>
    <s v="APA Insurance"/>
    <n v="10314.209999999999"/>
    <x v="2"/>
  </r>
  <r>
    <x v="651"/>
    <s v="Jane"/>
    <s v="Atieno"/>
    <s v="jane.atieno@medical.com"/>
    <s v="Female"/>
    <n v="54"/>
    <s v="+254760734234"/>
    <d v="2021-10-10T00:00:00"/>
    <x v="1"/>
    <s v="Admission"/>
    <s v="Dr. Kuria"/>
    <x v="4"/>
    <s v="Britam"/>
    <n v="1304.53"/>
    <x v="1"/>
  </r>
  <r>
    <x v="652"/>
    <s v="James"/>
    <s v="Mutua"/>
    <s v="james.mutua@medical.com"/>
    <s v="Male"/>
    <n v="71"/>
    <s v="+254719260176"/>
    <d v="2022-09-07T00:00:00"/>
    <x v="3"/>
    <s v="Physiotherapy"/>
    <s v="Dr. Mugambi"/>
    <x v="0"/>
    <s v="NHIF"/>
    <n v="36952.49"/>
    <x v="0"/>
  </r>
  <r>
    <x v="653"/>
    <s v="Kevin"/>
    <s v="Mutua"/>
    <s v="kevin.mutua@medical.com"/>
    <s v="Male"/>
    <n v="67"/>
    <s v="+254744561285"/>
    <d v="2020-09-11T00:00:00"/>
    <x v="5"/>
    <s v="Physiotherapy"/>
    <s v="Dr. Kamau"/>
    <x v="4"/>
    <s v="None"/>
    <n v="13660.49"/>
    <x v="1"/>
  </r>
  <r>
    <x v="654"/>
    <s v="Susan"/>
    <s v="Chebet"/>
    <s v="susan.chebet@medical.com"/>
    <s v="Female"/>
    <n v="42"/>
    <s v="+254715585029"/>
    <d v="2022-07-01T00:00:00"/>
    <x v="4"/>
    <s v="Lab Tests"/>
    <s v="Dr. Otieno"/>
    <x v="4"/>
    <s v="None"/>
    <n v="39795.26"/>
    <x v="2"/>
  </r>
  <r>
    <x v="655"/>
    <s v="Esther"/>
    <s v="Kuria"/>
    <s v="esther.kuria@medical.com"/>
    <s v="Male"/>
    <n v="56"/>
    <s v="+254765619736"/>
    <d v="2023-03-27T00:00:00"/>
    <x v="1"/>
    <s v="Follow-up"/>
    <s v="Dr. Kamau"/>
    <x v="3"/>
    <s v="Jubilee"/>
    <n v="41439.919999999998"/>
    <x v="1"/>
  </r>
  <r>
    <x v="656"/>
    <s v="Jane"/>
    <s v="Mugambi"/>
    <s v="jane.mugambi@medical.com"/>
    <s v="Female"/>
    <n v="11"/>
    <s v="+254781874797"/>
    <d v="2023-03-31T00:00:00"/>
    <x v="5"/>
    <s v="Medication"/>
    <s v="Dr. Chebet"/>
    <x v="6"/>
    <s v="AAR Healthcare"/>
    <n v="41351.19"/>
    <x v="0"/>
  </r>
  <r>
    <x v="657"/>
    <s v="Jane"/>
    <s v="Mwangi"/>
    <s v="jane.mwangi@medical.com"/>
    <s v="Male"/>
    <n v="59"/>
    <s v="+254750427093"/>
    <d v="2024-05-29T00:00:00"/>
    <x v="2"/>
    <s v="Physiotherapy"/>
    <s v="Dr. Cherono"/>
    <x v="6"/>
    <s v="AAR Healthcare"/>
    <n v="41691.379999999997"/>
    <x v="0"/>
  </r>
  <r>
    <x v="658"/>
    <s v="Grace"/>
    <s v="Otieno"/>
    <s v="grace.otieno@medical.com"/>
    <s v="Male"/>
    <n v="73"/>
    <s v="+254721272203"/>
    <d v="2021-12-11T00:00:00"/>
    <x v="5"/>
    <s v="Follow-up"/>
    <s v="Dr. Kiplagat"/>
    <x v="3"/>
    <s v="Britam"/>
    <n v="38613.21"/>
    <x v="0"/>
  </r>
  <r>
    <x v="659"/>
    <s v="Grace"/>
    <s v="Kuria"/>
    <s v="grace.kuria@medical.com"/>
    <s v="Female"/>
    <n v="36"/>
    <s v="+254746907917"/>
    <d v="2020-11-04T00:00:00"/>
    <x v="3"/>
    <s v="Lab Tests"/>
    <s v="Dr. Mutua"/>
    <x v="2"/>
    <s v="AAR Healthcare"/>
    <n v="28391.71"/>
    <x v="2"/>
  </r>
  <r>
    <x v="660"/>
    <s v="Mercy"/>
    <s v="Obuya"/>
    <s v="mercy.obuya@medical.com"/>
    <s v="Male"/>
    <n v="6"/>
    <s v="+254713541924"/>
    <d v="2020-02-21T00:00:00"/>
    <x v="5"/>
    <s v="Follow-up"/>
    <s v="Dr. Njeri"/>
    <x v="5"/>
    <s v="Jubilee"/>
    <n v="27626.799999999999"/>
    <x v="2"/>
  </r>
  <r>
    <x v="661"/>
    <s v="James"/>
    <s v="Kuria"/>
    <s v="james.kuria@medical.com"/>
    <s v="Female"/>
    <n v="83"/>
    <s v="+254784777197"/>
    <d v="2021-08-25T00:00:00"/>
    <x v="6"/>
    <s v="Follow-up"/>
    <s v="Dr. Cherono"/>
    <x v="4"/>
    <s v="None"/>
    <n v="49218.73"/>
    <x v="1"/>
  </r>
  <r>
    <x v="662"/>
    <s v="Michael"/>
    <s v="Ouma"/>
    <s v="michael.ouma@medical.com"/>
    <s v="Male"/>
    <n v="23"/>
    <s v="+254744640142"/>
    <d v="2024-03-23T00:00:00"/>
    <x v="1"/>
    <s v="Follow-up"/>
    <s v="Dr. Njeri"/>
    <x v="6"/>
    <s v="Britam"/>
    <n v="10446.41"/>
    <x v="0"/>
  </r>
  <r>
    <x v="663"/>
    <s v="John"/>
    <s v="Kiplagat"/>
    <s v="john.kiplagat@medical.com"/>
    <s v="Female"/>
    <n v="1"/>
    <s v="+254736374944"/>
    <d v="2020-05-15T00:00:00"/>
    <x v="5"/>
    <s v="Lab Tests"/>
    <s v="Dr. Ouma"/>
    <x v="0"/>
    <s v="NHIF"/>
    <n v="44241.85"/>
    <x v="0"/>
  </r>
  <r>
    <x v="664"/>
    <s v="Mary"/>
    <s v="Mugambi"/>
    <s v="mary.mugambi@medical.com"/>
    <s v="Female"/>
    <n v="44"/>
    <s v="+254797176843"/>
    <d v="2023-03-16T00:00:00"/>
    <x v="2"/>
    <s v="Surgery"/>
    <s v="Dr. Odhiambo"/>
    <x v="4"/>
    <s v="APA Insurance"/>
    <n v="38518.01"/>
    <x v="1"/>
  </r>
  <r>
    <x v="665"/>
    <s v="Mercy"/>
    <s v="Wanjiru"/>
    <s v="mercy.wanjiru@medical.com"/>
    <s v="Male"/>
    <n v="59"/>
    <s v="+254788250694"/>
    <d v="2021-10-25T00:00:00"/>
    <x v="6"/>
    <s v="Admission"/>
    <s v="Dr. Wanjiru"/>
    <x v="5"/>
    <s v="Britam"/>
    <n v="7056.04"/>
    <x v="2"/>
  </r>
  <r>
    <x v="666"/>
    <s v="David"/>
    <s v="Njeri"/>
    <s v="david.njeri@medical.com"/>
    <s v="Female"/>
    <n v="31"/>
    <s v="+254790188892"/>
    <d v="2024-04-05T00:00:00"/>
    <x v="3"/>
    <s v="Physiotherapy"/>
    <s v="Dr. Kamau"/>
    <x v="1"/>
    <s v="APA Insurance"/>
    <n v="17116.32"/>
    <x v="1"/>
  </r>
  <r>
    <x v="667"/>
    <s v="John"/>
    <s v="Njeri"/>
    <s v="john.njeri@medical.com"/>
    <s v="Male"/>
    <n v="5"/>
    <s v="+254752954234"/>
    <d v="2021-09-22T00:00:00"/>
    <x v="2"/>
    <s v="Physiotherapy"/>
    <s v="Dr. Odhiambo"/>
    <x v="3"/>
    <s v="Britam"/>
    <n v="8314.82"/>
    <x v="0"/>
  </r>
  <r>
    <x v="668"/>
    <s v="Peter"/>
    <s v="Mutua"/>
    <s v="peter.mutua@medical.com"/>
    <s v="Female"/>
    <n v="52"/>
    <s v="+254727138691"/>
    <d v="2024-04-27T00:00:00"/>
    <x v="3"/>
    <s v="Physiotherapy"/>
    <s v="Dr. Kiplagat"/>
    <x v="1"/>
    <s v="None"/>
    <n v="6734.55"/>
    <x v="0"/>
  </r>
  <r>
    <x v="669"/>
    <s v="Kevin"/>
    <s v="Atieno"/>
    <s v="kevin.atieno@medical.com"/>
    <s v="Female"/>
    <n v="45"/>
    <s v="+254762328198"/>
    <d v="2023-02-06T00:00:00"/>
    <x v="6"/>
    <s v="Medication"/>
    <s v="Dr. Kiplagat"/>
    <x v="3"/>
    <s v="NHIF"/>
    <n v="36120.370000000003"/>
    <x v="1"/>
  </r>
  <r>
    <x v="670"/>
    <s v="Anne"/>
    <s v="Ouma"/>
    <s v="anne.ouma@medical.com"/>
    <s v="Female"/>
    <n v="50"/>
    <s v="+254724273217"/>
    <d v="2021-08-08T00:00:00"/>
    <x v="5"/>
    <s v="Medication"/>
    <s v="Dr. Mutua"/>
    <x v="3"/>
    <s v="Britam"/>
    <n v="49760.79"/>
    <x v="1"/>
  </r>
  <r>
    <x v="671"/>
    <s v="David"/>
    <s v="Otieno"/>
    <s v="david.otieno@medical.com"/>
    <s v="Female"/>
    <n v="53"/>
    <s v="+254746866525"/>
    <d v="2021-01-29T00:00:00"/>
    <x v="1"/>
    <s v="Admission"/>
    <s v="Dr. Chebet"/>
    <x v="4"/>
    <s v="APA Insurance"/>
    <n v="4029.61"/>
    <x v="2"/>
  </r>
  <r>
    <x v="672"/>
    <m/>
    <m/>
    <m/>
    <m/>
    <m/>
    <m/>
    <m/>
    <x v="7"/>
    <m/>
    <m/>
    <x v="7"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893D84-D44F-4031-9057-F31C8E827868}" name="PivotTable1" cacheId="4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2" firstHeaderRow="1" firstDataRow="1" firstDataCol="1"/>
  <pivotFields count="15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9">
        <item x="4"/>
        <item x="1"/>
        <item x="2"/>
        <item x="3"/>
        <item x="0"/>
        <item x="6"/>
        <item x="5"/>
        <item x="7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1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Patient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F0AFE6-5003-4D73-BF81-310D8903FFD2}" name="PivotTable2" cacheId="4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6" firstHeaderRow="1" firstDataRow="2" firstDataCol="1"/>
  <pivotFields count="15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9">
        <item h="1" x="6"/>
        <item x="2"/>
        <item h="1" x="0"/>
        <item h="1" x="5"/>
        <item h="1" x="1"/>
        <item h="1" x="4"/>
        <item h="1" x="3"/>
        <item h="1"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h="1" x="1"/>
        <item x="0"/>
        <item h="1" x="2"/>
        <item h="1" x="3"/>
        <item t="default"/>
      </items>
    </pivotField>
  </pivotFields>
  <rowFields count="1">
    <field x="8"/>
  </rowFields>
  <rowItems count="2">
    <i>
      <x v="1"/>
    </i>
    <i t="grand">
      <x/>
    </i>
  </rowItems>
  <colFields count="1">
    <field x="14"/>
  </colFields>
  <colItems count="2">
    <i>
      <x v="1"/>
    </i>
    <i t="grand">
      <x/>
    </i>
  </colItems>
  <dataFields count="1">
    <dataField name="Count of Patient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iagnosis" xr10:uid="{4CCD583D-2253-4D06-9EE4-B75E0C3EAA90}" sourceName="Diagnosis">
  <extLst>
    <x:ext xmlns:x15="http://schemas.microsoft.com/office/spreadsheetml/2010/11/main" uri="{2F2917AC-EB37-4324-AD4E-5DD8C200BD13}">
      <x15:tableSlicerCache tableId="4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iagnosis" xr10:uid="{B3ECF29A-2F2E-489B-BF83-32089E20270B}" cache="Slicer_Diagnosis" caption="Diagnosis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89147B-2DA1-4D65-AA50-C148613457B3}" name="Table4" displayName="Table4" ref="A1:O675" totalsRowShown="0" headerRowDxfId="12" tableBorderDxfId="11">
  <autoFilter ref="A1:O675" xr:uid="{CD89147B-2DA1-4D65-AA50-C148613457B3}">
    <filterColumn colId="8">
      <filters>
        <filter val="Asthma"/>
      </filters>
    </filterColumn>
  </autoFilter>
  <tableColumns count="15">
    <tableColumn id="1" xr3:uid="{B93E2318-FEAB-431E-B70B-1AD1FD16DCE5}" name="Patient ID"/>
    <tableColumn id="2" xr3:uid="{22E4FDDD-0977-4EC2-A702-8E7BB980F2F5}" name="First Name"/>
    <tableColumn id="3" xr3:uid="{1E236378-BD0A-4E30-AD00-1F4F00CD721B}" name="Last Name"/>
    <tableColumn id="4" xr3:uid="{9F057A9A-CBBF-4DD9-AD94-E3BE68508890}" name="Email" dataDxfId="10">
      <calculatedColumnFormula>LOWER(CONCATENATE(B2,".",C2,"@medical.com"))</calculatedColumnFormula>
    </tableColumn>
    <tableColumn id="5" xr3:uid="{3B577B6E-3D28-4D4A-8AB1-DCA912E1AAA2}" name="Gender"/>
    <tableColumn id="6" xr3:uid="{0F020A99-19EF-4753-AD17-D9071CFE0062}" name="Age"/>
    <tableColumn id="7" xr3:uid="{A2EA1846-35FB-4EA6-B87F-4104C80CDF43}" name="Phone Number"/>
    <tableColumn id="8" xr3:uid="{DF3A8A58-48E8-4130-8A49-FF4E537DE38F}" name="Date of Visit" dataDxfId="9"/>
    <tableColumn id="9" xr3:uid="{84AA7961-B98B-48BE-92BD-51F1852D1446}" name="Diagnosis"/>
    <tableColumn id="10" xr3:uid="{23587823-E454-450F-A297-27BB0B7537A9}" name="Treatment Plan"/>
    <tableColumn id="11" xr3:uid="{C5912B41-9EDD-4EB1-859D-B9CC8AB46118}" name="Doctor Name"/>
    <tableColumn id="12" xr3:uid="{6E4D0A32-6698-4596-9838-41800EE38C17}" name="Hospital Department"/>
    <tableColumn id="13" xr3:uid="{88B0424B-3AD2-4B23-B0A4-994BFAE88E48}" name="Insurance Provider"/>
    <tableColumn id="14" xr3:uid="{070663FE-6859-47DE-9440-E6D1A22C13D4}" name="Bill Amount (KES)"/>
    <tableColumn id="15" xr3:uid="{1EE4232B-B6E4-4909-B6DB-25AAE9B825BC}" name="Payment Status" dataDxf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3"/>
  <sheetViews>
    <sheetView tabSelected="1" workbookViewId="0">
      <selection activeCell="I10" sqref="I10"/>
    </sheetView>
  </sheetViews>
  <sheetFormatPr defaultRowHeight="15" customHeight="1"/>
  <cols>
    <col min="1" max="1" width="9.28515625" bestFit="1" customWidth="1"/>
    <col min="2" max="2" width="9.85546875" bestFit="1" customWidth="1"/>
    <col min="3" max="3" width="9.7109375" bestFit="1" customWidth="1"/>
    <col min="4" max="4" width="34.42578125" customWidth="1"/>
    <col min="5" max="5" width="7.140625" bestFit="1" customWidth="1"/>
    <col min="6" max="6" width="4.28515625" bestFit="1" customWidth="1"/>
    <col min="7" max="7" width="14.140625" bestFit="1" customWidth="1"/>
    <col min="8" max="8" width="11.140625" bestFit="1" customWidth="1"/>
    <col min="9" max="9" width="11.7109375" bestFit="1" customWidth="1"/>
    <col min="10" max="10" width="14" bestFit="1" customWidth="1"/>
    <col min="11" max="11" width="12.28515625" bestFit="1" customWidth="1"/>
    <col min="12" max="12" width="18.5703125" bestFit="1" customWidth="1"/>
    <col min="13" max="13" width="16.85546875" bestFit="1" customWidth="1"/>
    <col min="14" max="14" width="15.7109375" bestFit="1" customWidth="1"/>
    <col min="15" max="15" width="14.28515625" style="6" bestFit="1" customWidth="1"/>
    <col min="16" max="16" width="20.5703125" customWidth="1"/>
    <col min="17" max="18" width="14" bestFit="1" customWidth="1"/>
    <col min="20" max="20" width="18.42578125" customWidth="1"/>
    <col min="21" max="21" width="36.5703125" bestFit="1" customWidth="1"/>
    <col min="22" max="22" width="25.28515625" bestFit="1" customWidth="1"/>
    <col min="23" max="23" width="17.85546875" bestFit="1" customWidth="1"/>
  </cols>
  <sheetData>
    <row r="1" spans="1:23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ht="19.5" customHeight="1">
      <c r="A2">
        <v>6892</v>
      </c>
      <c r="B2" t="s">
        <v>22</v>
      </c>
      <c r="C2" t="s">
        <v>23</v>
      </c>
      <c r="D2" s="3" t="str">
        <f>LOWER(CONCATENATE(B2,".",C2,"@medical.com"))</f>
        <v>jane.mutua@medical.com</v>
      </c>
      <c r="E2" t="s">
        <v>24</v>
      </c>
      <c r="F2">
        <v>63</v>
      </c>
      <c r="G2" t="s">
        <v>25</v>
      </c>
      <c r="H2" s="2">
        <v>45523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28108.15</v>
      </c>
      <c r="O2" s="6" t="s">
        <v>31</v>
      </c>
      <c r="P2" s="3"/>
      <c r="Q2">
        <f>MAX(F2:F673)</f>
        <v>85</v>
      </c>
      <c r="R2">
        <f>($Q$2-F2)</f>
        <v>22</v>
      </c>
      <c r="S2">
        <f>COUNTIF(I2:I677,"Hypertension")</f>
        <v>102</v>
      </c>
      <c r="T2" t="str" cm="1">
        <f t="array" ref="T2:T9">_xlfn.UNIQUE(L2:L677)</f>
        <v>Oncology</v>
      </c>
      <c r="U2" s="3">
        <f xml:space="preserve"> SUMIF(L2:L677, "Oncology", N2:N677)</f>
        <v>2737657.6399999992</v>
      </c>
    </row>
    <row r="3" spans="1:23">
      <c r="A3">
        <v>6413</v>
      </c>
      <c r="B3" t="s">
        <v>32</v>
      </c>
      <c r="C3" t="s">
        <v>33</v>
      </c>
      <c r="D3" s="3" t="str">
        <f t="shared" ref="D3:D66" si="0">LOWER(CONCATENATE(B3,".",C3,"@medical.com"))</f>
        <v>james.atieno@medical.com</v>
      </c>
      <c r="E3" t="s">
        <v>34</v>
      </c>
      <c r="F3">
        <v>9</v>
      </c>
      <c r="G3" t="s">
        <v>35</v>
      </c>
      <c r="H3" s="2">
        <v>45424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27742.06</v>
      </c>
      <c r="O3" s="6" t="s">
        <v>41</v>
      </c>
      <c r="R3">
        <f t="shared" ref="R3:R66" si="1">($Q$2-F3)</f>
        <v>76</v>
      </c>
      <c r="T3" t="str">
        <v>Dermatology</v>
      </c>
      <c r="U3">
        <f xml:space="preserve"> SUMIF(L2:L677, "Dermatology", N2:N677)</f>
        <v>2159341.0199999996</v>
      </c>
    </row>
    <row r="4" spans="1:23">
      <c r="A4">
        <v>4073</v>
      </c>
      <c r="B4" t="s">
        <v>42</v>
      </c>
      <c r="C4" t="s">
        <v>43</v>
      </c>
      <c r="D4" s="3" t="str">
        <f t="shared" si="0"/>
        <v>john.kamau@medical.com</v>
      </c>
      <c r="E4" t="s">
        <v>34</v>
      </c>
      <c r="F4">
        <v>58</v>
      </c>
      <c r="G4" t="s">
        <v>44</v>
      </c>
      <c r="H4" s="2">
        <v>44751</v>
      </c>
      <c r="I4" t="s">
        <v>45</v>
      </c>
      <c r="J4" t="s">
        <v>37</v>
      </c>
      <c r="K4" t="s">
        <v>46</v>
      </c>
      <c r="L4" t="s">
        <v>39</v>
      </c>
      <c r="M4" t="s">
        <v>40</v>
      </c>
      <c r="N4">
        <v>21428.48</v>
      </c>
      <c r="O4" s="6" t="s">
        <v>41</v>
      </c>
      <c r="R4">
        <f t="shared" si="1"/>
        <v>27</v>
      </c>
      <c r="T4" t="str">
        <v>General Medicine</v>
      </c>
      <c r="U4">
        <f xml:space="preserve"> SUMIF(L2:L677, "General Medicine", N2:N677)</f>
        <v>2705185.0700000003</v>
      </c>
    </row>
    <row r="5" spans="1:23">
      <c r="A5">
        <v>9754</v>
      </c>
      <c r="B5" t="s">
        <v>47</v>
      </c>
      <c r="C5" t="s">
        <v>23</v>
      </c>
      <c r="D5" s="3" t="str">
        <f t="shared" si="0"/>
        <v>anne.mutua@medical.com</v>
      </c>
      <c r="E5" t="s">
        <v>24</v>
      </c>
      <c r="F5">
        <v>70</v>
      </c>
      <c r="G5" t="s">
        <v>48</v>
      </c>
      <c r="H5" s="2">
        <v>45211</v>
      </c>
      <c r="I5" t="s">
        <v>26</v>
      </c>
      <c r="J5" t="s">
        <v>37</v>
      </c>
      <c r="K5" t="s">
        <v>49</v>
      </c>
      <c r="L5" t="s">
        <v>29</v>
      </c>
      <c r="M5" t="s">
        <v>30</v>
      </c>
      <c r="N5">
        <v>24371.93</v>
      </c>
      <c r="O5" s="6" t="s">
        <v>50</v>
      </c>
      <c r="R5">
        <f t="shared" si="1"/>
        <v>15</v>
      </c>
      <c r="T5" t="str">
        <v>Neurology</v>
      </c>
      <c r="U5">
        <f xml:space="preserve"> SUMIF(L2:L677, "Neurology", N2:N677)</f>
        <v>2779019.2399999984</v>
      </c>
    </row>
    <row r="6" spans="1:23">
      <c r="A6">
        <v>6382</v>
      </c>
      <c r="B6" t="s">
        <v>51</v>
      </c>
      <c r="C6" t="s">
        <v>52</v>
      </c>
      <c r="D6" s="3" t="str">
        <f t="shared" si="0"/>
        <v>susan.odhiambo@medical.com</v>
      </c>
      <c r="E6" t="s">
        <v>34</v>
      </c>
      <c r="F6">
        <v>17</v>
      </c>
      <c r="G6" t="s">
        <v>53</v>
      </c>
      <c r="H6" s="2">
        <v>45490</v>
      </c>
      <c r="I6" t="s">
        <v>26</v>
      </c>
      <c r="J6" t="s">
        <v>54</v>
      </c>
      <c r="K6" t="s">
        <v>55</v>
      </c>
      <c r="L6" t="s">
        <v>56</v>
      </c>
      <c r="M6" t="s">
        <v>57</v>
      </c>
      <c r="N6">
        <v>49712.43</v>
      </c>
      <c r="O6" s="6" t="s">
        <v>31</v>
      </c>
      <c r="R6">
        <f t="shared" si="1"/>
        <v>68</v>
      </c>
      <c r="T6" t="str">
        <v>Cardiology</v>
      </c>
      <c r="U6">
        <f xml:space="preserve"> SUMIF(L2:L677, "Cardiology", N2:N677)</f>
        <v>2761610.5999999992</v>
      </c>
    </row>
    <row r="7" spans="1:23">
      <c r="A7">
        <v>5961</v>
      </c>
      <c r="B7" t="s">
        <v>58</v>
      </c>
      <c r="C7" t="s">
        <v>59</v>
      </c>
      <c r="D7" s="3" t="str">
        <f t="shared" si="0"/>
        <v>michael.kiplagat@medical.com</v>
      </c>
      <c r="E7" t="s">
        <v>34</v>
      </c>
      <c r="F7">
        <v>76</v>
      </c>
      <c r="G7" t="s">
        <v>60</v>
      </c>
      <c r="H7" s="2">
        <v>44807</v>
      </c>
      <c r="I7" t="s">
        <v>45</v>
      </c>
      <c r="J7" t="s">
        <v>27</v>
      </c>
      <c r="K7" t="s">
        <v>28</v>
      </c>
      <c r="L7" t="s">
        <v>56</v>
      </c>
      <c r="M7" t="s">
        <v>61</v>
      </c>
      <c r="N7">
        <v>39893.1</v>
      </c>
      <c r="O7" s="6" t="s">
        <v>41</v>
      </c>
      <c r="R7">
        <f t="shared" si="1"/>
        <v>9</v>
      </c>
      <c r="T7" t="str">
        <v>Pediatrics</v>
      </c>
      <c r="U7">
        <f xml:space="preserve"> SUMIF(L2:L677, "Pediatrics", N2:N677)</f>
        <v>2278508.09</v>
      </c>
    </row>
    <row r="8" spans="1:23">
      <c r="A8">
        <v>5661</v>
      </c>
      <c r="B8" t="s">
        <v>22</v>
      </c>
      <c r="C8" t="s">
        <v>62</v>
      </c>
      <c r="D8" s="3" t="str">
        <f t="shared" si="0"/>
        <v>jane.cherono@medical.com</v>
      </c>
      <c r="E8" t="s">
        <v>24</v>
      </c>
      <c r="F8">
        <v>58</v>
      </c>
      <c r="G8" t="s">
        <v>63</v>
      </c>
      <c r="H8" s="2">
        <v>45533</v>
      </c>
      <c r="I8" t="s">
        <v>64</v>
      </c>
      <c r="J8" t="s">
        <v>27</v>
      </c>
      <c r="K8" t="s">
        <v>65</v>
      </c>
      <c r="L8" t="s">
        <v>66</v>
      </c>
      <c r="M8" t="s">
        <v>40</v>
      </c>
      <c r="N8">
        <v>753.46</v>
      </c>
      <c r="O8" s="6" t="s">
        <v>50</v>
      </c>
      <c r="R8">
        <f t="shared" si="1"/>
        <v>27</v>
      </c>
      <c r="T8" t="str">
        <v>Orthopedics</v>
      </c>
      <c r="U8">
        <f xml:space="preserve"> SUMIF(L2:L677, "Orthopedics", N2:N677)</f>
        <v>2175349.3000000003</v>
      </c>
    </row>
    <row r="9" spans="1:23">
      <c r="A9">
        <v>9297</v>
      </c>
      <c r="B9" t="s">
        <v>22</v>
      </c>
      <c r="C9" t="s">
        <v>67</v>
      </c>
      <c r="D9" s="3" t="str">
        <f t="shared" si="0"/>
        <v>jane.mugambi@medical.com</v>
      </c>
      <c r="E9" t="s">
        <v>34</v>
      </c>
      <c r="F9">
        <v>59</v>
      </c>
      <c r="G9" t="s">
        <v>68</v>
      </c>
      <c r="H9" s="2">
        <v>44466</v>
      </c>
      <c r="I9" t="s">
        <v>64</v>
      </c>
      <c r="J9" t="s">
        <v>27</v>
      </c>
      <c r="K9" t="s">
        <v>69</v>
      </c>
      <c r="L9" t="s">
        <v>56</v>
      </c>
      <c r="M9" t="s">
        <v>30</v>
      </c>
      <c r="N9">
        <v>29099.119999999999</v>
      </c>
      <c r="O9" s="6" t="s">
        <v>50</v>
      </c>
      <c r="R9">
        <f t="shared" si="1"/>
        <v>26</v>
      </c>
      <c r="T9">
        <v>0</v>
      </c>
    </row>
    <row r="10" spans="1:23">
      <c r="A10">
        <v>7884</v>
      </c>
      <c r="B10" t="s">
        <v>70</v>
      </c>
      <c r="C10" t="s">
        <v>71</v>
      </c>
      <c r="D10" s="3" t="str">
        <f t="shared" si="0"/>
        <v>kevin.mwangi@medical.com</v>
      </c>
      <c r="E10" t="s">
        <v>34</v>
      </c>
      <c r="F10">
        <v>3</v>
      </c>
      <c r="G10" t="s">
        <v>72</v>
      </c>
      <c r="H10" s="2">
        <v>45161</v>
      </c>
      <c r="I10" t="s">
        <v>26</v>
      </c>
      <c r="J10" t="s">
        <v>27</v>
      </c>
      <c r="K10" t="s">
        <v>49</v>
      </c>
      <c r="L10" t="s">
        <v>73</v>
      </c>
      <c r="M10" t="s">
        <v>74</v>
      </c>
      <c r="N10">
        <v>48658.45</v>
      </c>
      <c r="O10" s="6" t="s">
        <v>31</v>
      </c>
      <c r="R10">
        <f t="shared" si="1"/>
        <v>82</v>
      </c>
    </row>
    <row r="11" spans="1:23">
      <c r="A11">
        <v>8654</v>
      </c>
      <c r="B11" t="s">
        <v>42</v>
      </c>
      <c r="C11" t="s">
        <v>67</v>
      </c>
      <c r="D11" s="3" t="str">
        <f t="shared" si="0"/>
        <v>john.mugambi@medical.com</v>
      </c>
      <c r="E11" t="s">
        <v>34</v>
      </c>
      <c r="F11">
        <v>84</v>
      </c>
      <c r="G11" t="s">
        <v>75</v>
      </c>
      <c r="H11" s="2">
        <v>44964</v>
      </c>
      <c r="I11" t="s">
        <v>76</v>
      </c>
      <c r="J11" t="s">
        <v>77</v>
      </c>
      <c r="K11" t="s">
        <v>78</v>
      </c>
      <c r="L11" t="s">
        <v>39</v>
      </c>
      <c r="M11" t="s">
        <v>30</v>
      </c>
      <c r="N11">
        <v>11724.16</v>
      </c>
      <c r="O11" s="6" t="s">
        <v>41</v>
      </c>
      <c r="R11">
        <f t="shared" si="1"/>
        <v>1</v>
      </c>
    </row>
    <row r="12" spans="1:23">
      <c r="A12">
        <v>4921</v>
      </c>
      <c r="B12" t="s">
        <v>51</v>
      </c>
      <c r="C12" t="s">
        <v>59</v>
      </c>
      <c r="D12" s="3" t="str">
        <f t="shared" si="0"/>
        <v>susan.kiplagat@medical.com</v>
      </c>
      <c r="E12" t="s">
        <v>34</v>
      </c>
      <c r="F12">
        <v>71</v>
      </c>
      <c r="G12" t="s">
        <v>79</v>
      </c>
      <c r="H12" s="2">
        <v>45469</v>
      </c>
      <c r="I12" t="s">
        <v>36</v>
      </c>
      <c r="J12" t="s">
        <v>27</v>
      </c>
      <c r="K12" t="s">
        <v>78</v>
      </c>
      <c r="L12" t="s">
        <v>80</v>
      </c>
      <c r="M12" t="s">
        <v>81</v>
      </c>
      <c r="N12">
        <v>7895.16</v>
      </c>
      <c r="O12" s="6" t="s">
        <v>41</v>
      </c>
      <c r="R12">
        <f t="shared" si="1"/>
        <v>14</v>
      </c>
    </row>
    <row r="13" spans="1:23">
      <c r="A13">
        <v>6550</v>
      </c>
      <c r="B13" t="s">
        <v>82</v>
      </c>
      <c r="C13" t="s">
        <v>52</v>
      </c>
      <c r="D13" s="3" t="str">
        <f t="shared" si="0"/>
        <v>grace.odhiambo@medical.com</v>
      </c>
      <c r="E13" t="s">
        <v>34</v>
      </c>
      <c r="F13">
        <v>35</v>
      </c>
      <c r="G13" t="s">
        <v>83</v>
      </c>
      <c r="H13" s="2">
        <v>45093</v>
      </c>
      <c r="I13" t="s">
        <v>84</v>
      </c>
      <c r="J13" t="s">
        <v>77</v>
      </c>
      <c r="K13" t="s">
        <v>85</v>
      </c>
      <c r="L13" t="s">
        <v>29</v>
      </c>
      <c r="M13" t="s">
        <v>74</v>
      </c>
      <c r="N13">
        <v>22671.02</v>
      </c>
      <c r="O13" s="6" t="s">
        <v>50</v>
      </c>
      <c r="R13">
        <f t="shared" si="1"/>
        <v>50</v>
      </c>
    </row>
    <row r="14" spans="1:23">
      <c r="A14">
        <v>2227</v>
      </c>
      <c r="B14" t="s">
        <v>86</v>
      </c>
      <c r="C14" t="s">
        <v>43</v>
      </c>
      <c r="D14" s="3" t="str">
        <f t="shared" si="0"/>
        <v>mercy.kamau@medical.com</v>
      </c>
      <c r="E14" t="s">
        <v>34</v>
      </c>
      <c r="F14">
        <v>81</v>
      </c>
      <c r="G14" t="s">
        <v>87</v>
      </c>
      <c r="H14" s="2">
        <v>44149</v>
      </c>
      <c r="I14" t="s">
        <v>64</v>
      </c>
      <c r="J14" t="s">
        <v>54</v>
      </c>
      <c r="K14" t="s">
        <v>88</v>
      </c>
      <c r="L14" t="s">
        <v>80</v>
      </c>
      <c r="M14" t="s">
        <v>61</v>
      </c>
      <c r="N14">
        <v>30474.27</v>
      </c>
      <c r="O14" s="6" t="s">
        <v>31</v>
      </c>
      <c r="R14">
        <f t="shared" si="1"/>
        <v>4</v>
      </c>
    </row>
    <row r="15" spans="1:23">
      <c r="A15">
        <v>9941</v>
      </c>
      <c r="B15" t="s">
        <v>47</v>
      </c>
      <c r="C15" t="s">
        <v>62</v>
      </c>
      <c r="D15" s="3" t="str">
        <f t="shared" si="0"/>
        <v>anne.cherono@medical.com</v>
      </c>
      <c r="E15" t="s">
        <v>34</v>
      </c>
      <c r="F15">
        <v>61</v>
      </c>
      <c r="G15" t="s">
        <v>89</v>
      </c>
      <c r="H15" s="2">
        <v>45052</v>
      </c>
      <c r="I15" t="s">
        <v>45</v>
      </c>
      <c r="J15" t="s">
        <v>77</v>
      </c>
      <c r="K15" t="s">
        <v>88</v>
      </c>
      <c r="L15" t="s">
        <v>73</v>
      </c>
      <c r="M15" t="s">
        <v>57</v>
      </c>
      <c r="N15">
        <v>38208.94</v>
      </c>
      <c r="O15" s="6" t="s">
        <v>31</v>
      </c>
      <c r="R15">
        <f t="shared" si="1"/>
        <v>24</v>
      </c>
    </row>
    <row r="16" spans="1:23">
      <c r="A16">
        <v>2152</v>
      </c>
      <c r="B16" t="s">
        <v>90</v>
      </c>
      <c r="C16" t="s">
        <v>91</v>
      </c>
      <c r="D16" s="3" t="str">
        <f t="shared" si="0"/>
        <v>peter.otieno@medical.com</v>
      </c>
      <c r="E16" t="s">
        <v>34</v>
      </c>
      <c r="F16">
        <v>33</v>
      </c>
      <c r="G16" t="s">
        <v>92</v>
      </c>
      <c r="H16" s="2">
        <v>44285</v>
      </c>
      <c r="I16" t="s">
        <v>36</v>
      </c>
      <c r="J16" t="s">
        <v>77</v>
      </c>
      <c r="K16" t="s">
        <v>93</v>
      </c>
      <c r="L16" t="s">
        <v>80</v>
      </c>
      <c r="M16" t="s">
        <v>57</v>
      </c>
      <c r="N16">
        <v>39552.32</v>
      </c>
      <c r="O16" s="6" t="s">
        <v>31</v>
      </c>
      <c r="R16">
        <f t="shared" si="1"/>
        <v>52</v>
      </c>
    </row>
    <row r="17" spans="1:18">
      <c r="A17">
        <v>2994</v>
      </c>
      <c r="B17" t="s">
        <v>42</v>
      </c>
      <c r="C17" t="s">
        <v>94</v>
      </c>
      <c r="D17" s="3" t="str">
        <f t="shared" si="0"/>
        <v>john.njeri@medical.com</v>
      </c>
      <c r="E17" t="s">
        <v>34</v>
      </c>
      <c r="F17">
        <v>65</v>
      </c>
      <c r="G17" t="s">
        <v>95</v>
      </c>
      <c r="H17" s="2">
        <v>45517</v>
      </c>
      <c r="I17" t="s">
        <v>64</v>
      </c>
      <c r="J17" t="s">
        <v>54</v>
      </c>
      <c r="K17" t="s">
        <v>55</v>
      </c>
      <c r="L17" t="s">
        <v>29</v>
      </c>
      <c r="M17" t="s">
        <v>61</v>
      </c>
      <c r="N17">
        <v>14767.66</v>
      </c>
      <c r="O17" s="6" t="s">
        <v>31</v>
      </c>
      <c r="R17">
        <f t="shared" si="1"/>
        <v>20</v>
      </c>
    </row>
    <row r="18" spans="1:18">
      <c r="A18">
        <v>9075</v>
      </c>
      <c r="B18" t="s">
        <v>96</v>
      </c>
      <c r="C18" t="s">
        <v>62</v>
      </c>
      <c r="D18" s="3" t="str">
        <f t="shared" si="0"/>
        <v>esther.cherono@medical.com</v>
      </c>
      <c r="E18" t="s">
        <v>34</v>
      </c>
      <c r="F18">
        <v>73</v>
      </c>
      <c r="G18" t="s">
        <v>97</v>
      </c>
      <c r="H18" s="2">
        <v>45314</v>
      </c>
      <c r="I18" t="s">
        <v>76</v>
      </c>
      <c r="J18" t="s">
        <v>54</v>
      </c>
      <c r="K18" t="s">
        <v>98</v>
      </c>
      <c r="L18" t="s">
        <v>29</v>
      </c>
      <c r="M18" t="s">
        <v>61</v>
      </c>
      <c r="N18">
        <v>6582.46</v>
      </c>
      <c r="O18" s="6" t="s">
        <v>50</v>
      </c>
      <c r="R18">
        <f t="shared" si="1"/>
        <v>12</v>
      </c>
    </row>
    <row r="19" spans="1:18">
      <c r="A19">
        <v>3590</v>
      </c>
      <c r="B19" t="s">
        <v>42</v>
      </c>
      <c r="C19" t="s">
        <v>99</v>
      </c>
      <c r="D19" s="3" t="str">
        <f t="shared" si="0"/>
        <v>john.kuria@medical.com</v>
      </c>
      <c r="E19" t="s">
        <v>34</v>
      </c>
      <c r="F19">
        <v>5</v>
      </c>
      <c r="G19" t="s">
        <v>100</v>
      </c>
      <c r="H19" s="2">
        <v>44790</v>
      </c>
      <c r="I19" t="s">
        <v>76</v>
      </c>
      <c r="J19" t="s">
        <v>101</v>
      </c>
      <c r="K19" t="s">
        <v>46</v>
      </c>
      <c r="L19" t="s">
        <v>80</v>
      </c>
      <c r="M19" t="s">
        <v>30</v>
      </c>
      <c r="N19">
        <v>24214.17</v>
      </c>
      <c r="O19" s="6" t="s">
        <v>41</v>
      </c>
      <c r="R19">
        <f t="shared" si="1"/>
        <v>80</v>
      </c>
    </row>
    <row r="20" spans="1:18">
      <c r="A20">
        <v>4229</v>
      </c>
      <c r="B20" t="s">
        <v>96</v>
      </c>
      <c r="C20" t="s">
        <v>71</v>
      </c>
      <c r="D20" s="3" t="str">
        <f t="shared" si="0"/>
        <v>esther.mwangi@medical.com</v>
      </c>
      <c r="E20" t="s">
        <v>24</v>
      </c>
      <c r="F20">
        <v>80</v>
      </c>
      <c r="G20" t="s">
        <v>102</v>
      </c>
      <c r="H20" s="2">
        <v>45073</v>
      </c>
      <c r="I20" t="s">
        <v>36</v>
      </c>
      <c r="J20" t="s">
        <v>101</v>
      </c>
      <c r="K20" t="s">
        <v>103</v>
      </c>
      <c r="L20" t="s">
        <v>29</v>
      </c>
      <c r="M20" t="s">
        <v>61</v>
      </c>
      <c r="N20">
        <v>6919.27</v>
      </c>
      <c r="O20" s="6" t="s">
        <v>41</v>
      </c>
      <c r="R20">
        <f t="shared" si="1"/>
        <v>5</v>
      </c>
    </row>
    <row r="21" spans="1:18">
      <c r="A21">
        <v>3491</v>
      </c>
      <c r="B21" t="s">
        <v>32</v>
      </c>
      <c r="C21" t="s">
        <v>33</v>
      </c>
      <c r="D21" s="3" t="str">
        <f t="shared" si="0"/>
        <v>james.atieno@medical.com</v>
      </c>
      <c r="E21" t="s">
        <v>24</v>
      </c>
      <c r="F21">
        <v>49</v>
      </c>
      <c r="G21" t="s">
        <v>104</v>
      </c>
      <c r="H21" s="2">
        <v>44189</v>
      </c>
      <c r="I21" t="s">
        <v>76</v>
      </c>
      <c r="J21" t="s">
        <v>105</v>
      </c>
      <c r="K21" t="s">
        <v>49</v>
      </c>
      <c r="L21" t="s">
        <v>29</v>
      </c>
      <c r="M21" t="s">
        <v>30</v>
      </c>
      <c r="N21">
        <v>46183.94</v>
      </c>
      <c r="O21" s="6" t="s">
        <v>31</v>
      </c>
      <c r="R21">
        <f t="shared" si="1"/>
        <v>36</v>
      </c>
    </row>
    <row r="22" spans="1:18">
      <c r="A22">
        <v>1428</v>
      </c>
      <c r="B22" t="s">
        <v>90</v>
      </c>
      <c r="C22" t="s">
        <v>91</v>
      </c>
      <c r="D22" s="3" t="str">
        <f t="shared" si="0"/>
        <v>peter.otieno@medical.com</v>
      </c>
      <c r="E22" t="s">
        <v>24</v>
      </c>
      <c r="F22">
        <v>76</v>
      </c>
      <c r="G22" t="s">
        <v>106</v>
      </c>
      <c r="H22" s="2">
        <v>45439</v>
      </c>
      <c r="I22" t="s">
        <v>107</v>
      </c>
      <c r="J22" t="s">
        <v>37</v>
      </c>
      <c r="K22" t="s">
        <v>93</v>
      </c>
      <c r="L22" t="s">
        <v>108</v>
      </c>
      <c r="M22" t="s">
        <v>57</v>
      </c>
      <c r="N22">
        <v>9621.17</v>
      </c>
      <c r="O22" s="6" t="s">
        <v>41</v>
      </c>
      <c r="R22">
        <f t="shared" si="1"/>
        <v>9</v>
      </c>
    </row>
    <row r="23" spans="1:18">
      <c r="A23">
        <v>9656</v>
      </c>
      <c r="B23" t="s">
        <v>96</v>
      </c>
      <c r="C23" t="s">
        <v>59</v>
      </c>
      <c r="D23" s="3" t="str">
        <f t="shared" si="0"/>
        <v>esther.kiplagat@medical.com</v>
      </c>
      <c r="E23" t="s">
        <v>34</v>
      </c>
      <c r="F23">
        <v>24</v>
      </c>
      <c r="G23" t="s">
        <v>109</v>
      </c>
      <c r="H23" s="2">
        <v>44340</v>
      </c>
      <c r="I23" t="s">
        <v>84</v>
      </c>
      <c r="J23" t="s">
        <v>37</v>
      </c>
      <c r="K23" t="s">
        <v>65</v>
      </c>
      <c r="L23" t="s">
        <v>73</v>
      </c>
      <c r="M23" t="s">
        <v>30</v>
      </c>
      <c r="N23">
        <v>49732.4</v>
      </c>
      <c r="O23" s="6" t="s">
        <v>41</v>
      </c>
      <c r="R23">
        <f t="shared" si="1"/>
        <v>61</v>
      </c>
    </row>
    <row r="24" spans="1:18">
      <c r="A24">
        <v>4473</v>
      </c>
      <c r="B24" t="s">
        <v>90</v>
      </c>
      <c r="C24" t="s">
        <v>23</v>
      </c>
      <c r="D24" s="3" t="str">
        <f t="shared" si="0"/>
        <v>peter.mutua@medical.com</v>
      </c>
      <c r="E24" t="s">
        <v>34</v>
      </c>
      <c r="F24">
        <v>45</v>
      </c>
      <c r="G24" t="s">
        <v>110</v>
      </c>
      <c r="H24" s="2">
        <v>44432</v>
      </c>
      <c r="I24" t="s">
        <v>45</v>
      </c>
      <c r="J24" t="s">
        <v>101</v>
      </c>
      <c r="K24" t="s">
        <v>103</v>
      </c>
      <c r="L24" t="s">
        <v>29</v>
      </c>
      <c r="M24" t="s">
        <v>74</v>
      </c>
      <c r="N24">
        <v>25022.14</v>
      </c>
      <c r="O24" s="6" t="s">
        <v>41</v>
      </c>
      <c r="R24">
        <f t="shared" si="1"/>
        <v>40</v>
      </c>
    </row>
    <row r="25" spans="1:18">
      <c r="A25">
        <v>6598</v>
      </c>
      <c r="B25" t="s">
        <v>47</v>
      </c>
      <c r="C25" t="s">
        <v>23</v>
      </c>
      <c r="D25" s="3" t="str">
        <f t="shared" si="0"/>
        <v>anne.mutua@medical.com</v>
      </c>
      <c r="E25" t="s">
        <v>34</v>
      </c>
      <c r="F25">
        <v>47</v>
      </c>
      <c r="G25" t="s">
        <v>111</v>
      </c>
      <c r="H25" s="2">
        <v>44149</v>
      </c>
      <c r="I25" t="s">
        <v>84</v>
      </c>
      <c r="J25" t="s">
        <v>27</v>
      </c>
      <c r="K25" t="s">
        <v>55</v>
      </c>
      <c r="L25" t="s">
        <v>73</v>
      </c>
      <c r="M25" t="s">
        <v>57</v>
      </c>
      <c r="N25">
        <v>5466.29</v>
      </c>
      <c r="O25" s="6" t="s">
        <v>31</v>
      </c>
      <c r="R25">
        <f t="shared" si="1"/>
        <v>38</v>
      </c>
    </row>
    <row r="26" spans="1:18">
      <c r="A26">
        <v>1816</v>
      </c>
      <c r="B26" t="s">
        <v>112</v>
      </c>
      <c r="C26" t="s">
        <v>33</v>
      </c>
      <c r="D26" s="3" t="str">
        <f t="shared" si="0"/>
        <v>paul.atieno@medical.com</v>
      </c>
      <c r="E26" t="s">
        <v>34</v>
      </c>
      <c r="F26">
        <v>25</v>
      </c>
      <c r="G26" t="s">
        <v>113</v>
      </c>
      <c r="H26" s="2">
        <v>44321</v>
      </c>
      <c r="I26" t="s">
        <v>45</v>
      </c>
      <c r="J26" t="s">
        <v>77</v>
      </c>
      <c r="K26" t="s">
        <v>114</v>
      </c>
      <c r="L26" t="s">
        <v>66</v>
      </c>
      <c r="M26" t="s">
        <v>40</v>
      </c>
      <c r="N26">
        <v>36560.89</v>
      </c>
      <c r="O26" s="6" t="s">
        <v>50</v>
      </c>
      <c r="R26">
        <f t="shared" si="1"/>
        <v>60</v>
      </c>
    </row>
    <row r="27" spans="1:18">
      <c r="A27">
        <v>6378</v>
      </c>
      <c r="B27" t="s">
        <v>112</v>
      </c>
      <c r="C27" t="s">
        <v>115</v>
      </c>
      <c r="D27" s="3" t="str">
        <f t="shared" si="0"/>
        <v>paul.wanjiru@medical.com</v>
      </c>
      <c r="E27" t="s">
        <v>24</v>
      </c>
      <c r="F27">
        <v>58</v>
      </c>
      <c r="G27" t="s">
        <v>116</v>
      </c>
      <c r="H27" s="2">
        <v>44961</v>
      </c>
      <c r="I27" t="s">
        <v>45</v>
      </c>
      <c r="J27" t="s">
        <v>54</v>
      </c>
      <c r="K27" t="s">
        <v>114</v>
      </c>
      <c r="L27" t="s">
        <v>66</v>
      </c>
      <c r="M27" t="s">
        <v>57</v>
      </c>
      <c r="N27">
        <v>30156.16</v>
      </c>
      <c r="O27" s="6" t="s">
        <v>41</v>
      </c>
      <c r="R27">
        <f t="shared" si="1"/>
        <v>27</v>
      </c>
    </row>
    <row r="28" spans="1:18">
      <c r="A28">
        <v>4382</v>
      </c>
      <c r="B28" t="s">
        <v>117</v>
      </c>
      <c r="C28" t="s">
        <v>115</v>
      </c>
      <c r="D28" s="3" t="str">
        <f t="shared" si="0"/>
        <v>brian.wanjiru@medical.com</v>
      </c>
      <c r="E28" t="s">
        <v>34</v>
      </c>
      <c r="F28">
        <v>11</v>
      </c>
      <c r="G28" t="s">
        <v>118</v>
      </c>
      <c r="H28" s="2">
        <v>44012</v>
      </c>
      <c r="I28" t="s">
        <v>36</v>
      </c>
      <c r="J28" t="s">
        <v>54</v>
      </c>
      <c r="K28" t="s">
        <v>46</v>
      </c>
      <c r="L28" t="s">
        <v>108</v>
      </c>
      <c r="M28" t="s">
        <v>40</v>
      </c>
      <c r="N28">
        <v>48384.2</v>
      </c>
      <c r="O28" s="6" t="s">
        <v>41</v>
      </c>
      <c r="R28">
        <f t="shared" si="1"/>
        <v>74</v>
      </c>
    </row>
    <row r="29" spans="1:18">
      <c r="A29">
        <v>3493</v>
      </c>
      <c r="B29" t="s">
        <v>119</v>
      </c>
      <c r="C29" t="s">
        <v>99</v>
      </c>
      <c r="D29" s="3" t="str">
        <f t="shared" si="0"/>
        <v>david.kuria@medical.com</v>
      </c>
      <c r="E29" t="s">
        <v>34</v>
      </c>
      <c r="F29">
        <v>10</v>
      </c>
      <c r="G29" t="s">
        <v>120</v>
      </c>
      <c r="H29" s="2">
        <v>45037</v>
      </c>
      <c r="I29" t="s">
        <v>107</v>
      </c>
      <c r="J29" t="s">
        <v>105</v>
      </c>
      <c r="K29" t="s">
        <v>103</v>
      </c>
      <c r="L29" t="s">
        <v>108</v>
      </c>
      <c r="M29" t="s">
        <v>81</v>
      </c>
      <c r="N29">
        <v>33785.629999999997</v>
      </c>
      <c r="O29" s="6" t="s">
        <v>31</v>
      </c>
      <c r="R29">
        <f t="shared" si="1"/>
        <v>75</v>
      </c>
    </row>
    <row r="30" spans="1:18">
      <c r="A30">
        <v>6661</v>
      </c>
      <c r="B30" t="s">
        <v>119</v>
      </c>
      <c r="C30" t="s">
        <v>91</v>
      </c>
      <c r="D30" s="3" t="str">
        <f t="shared" si="0"/>
        <v>david.otieno@medical.com</v>
      </c>
      <c r="E30" t="s">
        <v>24</v>
      </c>
      <c r="F30">
        <v>43</v>
      </c>
      <c r="G30" t="s">
        <v>121</v>
      </c>
      <c r="H30" s="2">
        <v>44820</v>
      </c>
      <c r="I30" t="s">
        <v>26</v>
      </c>
      <c r="J30" t="s">
        <v>27</v>
      </c>
      <c r="K30" t="s">
        <v>93</v>
      </c>
      <c r="L30" t="s">
        <v>56</v>
      </c>
      <c r="M30" t="s">
        <v>57</v>
      </c>
      <c r="N30">
        <v>29305.61</v>
      </c>
      <c r="O30" s="6" t="s">
        <v>31</v>
      </c>
      <c r="R30">
        <f t="shared" si="1"/>
        <v>42</v>
      </c>
    </row>
    <row r="31" spans="1:18">
      <c r="A31">
        <v>6895</v>
      </c>
      <c r="B31" t="s">
        <v>117</v>
      </c>
      <c r="C31" t="s">
        <v>71</v>
      </c>
      <c r="D31" s="3" t="str">
        <f t="shared" si="0"/>
        <v>brian.mwangi@medical.com</v>
      </c>
      <c r="E31" t="s">
        <v>24</v>
      </c>
      <c r="F31">
        <v>59</v>
      </c>
      <c r="G31" t="s">
        <v>122</v>
      </c>
      <c r="H31" s="2">
        <v>44826</v>
      </c>
      <c r="I31" t="s">
        <v>64</v>
      </c>
      <c r="J31" t="s">
        <v>37</v>
      </c>
      <c r="K31" t="s">
        <v>38</v>
      </c>
      <c r="L31" t="s">
        <v>39</v>
      </c>
      <c r="M31" t="s">
        <v>74</v>
      </c>
      <c r="N31">
        <v>9969.75</v>
      </c>
      <c r="O31" s="6" t="s">
        <v>41</v>
      </c>
      <c r="R31">
        <f t="shared" si="1"/>
        <v>26</v>
      </c>
    </row>
    <row r="32" spans="1:18">
      <c r="A32">
        <v>5436</v>
      </c>
      <c r="B32" t="s">
        <v>58</v>
      </c>
      <c r="C32" t="s">
        <v>99</v>
      </c>
      <c r="D32" s="3" t="str">
        <f t="shared" si="0"/>
        <v>michael.kuria@medical.com</v>
      </c>
      <c r="E32" t="s">
        <v>24</v>
      </c>
      <c r="F32">
        <v>51</v>
      </c>
      <c r="G32" t="s">
        <v>123</v>
      </c>
      <c r="H32" s="2">
        <v>44466</v>
      </c>
      <c r="I32" t="s">
        <v>36</v>
      </c>
      <c r="J32" t="s">
        <v>77</v>
      </c>
      <c r="K32" t="s">
        <v>49</v>
      </c>
      <c r="L32" t="s">
        <v>39</v>
      </c>
      <c r="M32" t="s">
        <v>81</v>
      </c>
      <c r="N32">
        <v>38022.44</v>
      </c>
      <c r="O32" s="6" t="s">
        <v>31</v>
      </c>
      <c r="R32">
        <f t="shared" si="1"/>
        <v>34</v>
      </c>
    </row>
    <row r="33" spans="1:18">
      <c r="A33">
        <v>1576</v>
      </c>
      <c r="B33" t="s">
        <v>58</v>
      </c>
      <c r="C33" t="s">
        <v>124</v>
      </c>
      <c r="D33" s="3" t="str">
        <f t="shared" si="0"/>
        <v>michael.obuya@medical.com</v>
      </c>
      <c r="E33" t="s">
        <v>24</v>
      </c>
      <c r="F33">
        <v>83</v>
      </c>
      <c r="G33" t="s">
        <v>125</v>
      </c>
      <c r="H33" s="2">
        <v>44523</v>
      </c>
      <c r="I33" t="s">
        <v>76</v>
      </c>
      <c r="J33" t="s">
        <v>27</v>
      </c>
      <c r="K33" t="s">
        <v>98</v>
      </c>
      <c r="L33" t="s">
        <v>66</v>
      </c>
      <c r="M33" t="s">
        <v>57</v>
      </c>
      <c r="N33">
        <v>15178.18</v>
      </c>
      <c r="O33" s="6" t="s">
        <v>31</v>
      </c>
      <c r="R33">
        <f t="shared" si="1"/>
        <v>2</v>
      </c>
    </row>
    <row r="34" spans="1:18">
      <c r="A34">
        <v>1268</v>
      </c>
      <c r="B34" t="s">
        <v>90</v>
      </c>
      <c r="C34" t="s">
        <v>71</v>
      </c>
      <c r="D34" s="3" t="str">
        <f t="shared" si="0"/>
        <v>peter.mwangi@medical.com</v>
      </c>
      <c r="E34" t="s">
        <v>24</v>
      </c>
      <c r="F34">
        <v>78</v>
      </c>
      <c r="G34" t="s">
        <v>126</v>
      </c>
      <c r="H34" s="2">
        <v>44760</v>
      </c>
      <c r="I34" t="s">
        <v>36</v>
      </c>
      <c r="J34" t="s">
        <v>77</v>
      </c>
      <c r="K34" t="s">
        <v>46</v>
      </c>
      <c r="L34" t="s">
        <v>66</v>
      </c>
      <c r="M34" t="s">
        <v>61</v>
      </c>
      <c r="N34">
        <v>34274.46</v>
      </c>
      <c r="O34" s="6" t="s">
        <v>41</v>
      </c>
      <c r="R34">
        <f t="shared" si="1"/>
        <v>7</v>
      </c>
    </row>
    <row r="35" spans="1:18">
      <c r="A35">
        <v>2638</v>
      </c>
      <c r="B35" t="s">
        <v>90</v>
      </c>
      <c r="C35" t="s">
        <v>23</v>
      </c>
      <c r="D35" s="3" t="str">
        <f t="shared" si="0"/>
        <v>peter.mutua@medical.com</v>
      </c>
      <c r="E35" t="s">
        <v>34</v>
      </c>
      <c r="F35">
        <v>45</v>
      </c>
      <c r="G35" t="s">
        <v>127</v>
      </c>
      <c r="H35" s="2">
        <v>45706</v>
      </c>
      <c r="I35" t="s">
        <v>26</v>
      </c>
      <c r="J35" t="s">
        <v>105</v>
      </c>
      <c r="K35" t="s">
        <v>103</v>
      </c>
      <c r="L35" t="s">
        <v>56</v>
      </c>
      <c r="M35" t="s">
        <v>81</v>
      </c>
      <c r="N35">
        <v>8349.81</v>
      </c>
      <c r="O35" s="6" t="s">
        <v>31</v>
      </c>
      <c r="R35">
        <f t="shared" si="1"/>
        <v>40</v>
      </c>
    </row>
    <row r="36" spans="1:18">
      <c r="A36">
        <v>8556</v>
      </c>
      <c r="B36" t="s">
        <v>47</v>
      </c>
      <c r="C36" t="s">
        <v>67</v>
      </c>
      <c r="D36" s="3" t="str">
        <f t="shared" si="0"/>
        <v>anne.mugambi@medical.com</v>
      </c>
      <c r="E36" t="s">
        <v>34</v>
      </c>
      <c r="F36">
        <v>79</v>
      </c>
      <c r="G36" t="s">
        <v>128</v>
      </c>
      <c r="H36" s="2">
        <v>44179</v>
      </c>
      <c r="I36" t="s">
        <v>76</v>
      </c>
      <c r="J36" t="s">
        <v>77</v>
      </c>
      <c r="K36" t="s">
        <v>78</v>
      </c>
      <c r="L36" t="s">
        <v>73</v>
      </c>
      <c r="M36" t="s">
        <v>74</v>
      </c>
      <c r="N36">
        <v>31349.89</v>
      </c>
      <c r="O36" s="6" t="s">
        <v>41</v>
      </c>
      <c r="R36">
        <f t="shared" si="1"/>
        <v>6</v>
      </c>
    </row>
    <row r="37" spans="1:18">
      <c r="A37">
        <v>5098</v>
      </c>
      <c r="B37" t="s">
        <v>129</v>
      </c>
      <c r="C37" t="s">
        <v>43</v>
      </c>
      <c r="D37" s="3" t="str">
        <f t="shared" si="0"/>
        <v>mary.kamau@medical.com</v>
      </c>
      <c r="E37" t="s">
        <v>24</v>
      </c>
      <c r="F37">
        <v>13</v>
      </c>
      <c r="G37" t="s">
        <v>130</v>
      </c>
      <c r="H37" s="2">
        <v>43889</v>
      </c>
      <c r="I37" t="s">
        <v>84</v>
      </c>
      <c r="J37" t="s">
        <v>27</v>
      </c>
      <c r="K37" t="s">
        <v>28</v>
      </c>
      <c r="L37" t="s">
        <v>80</v>
      </c>
      <c r="M37" t="s">
        <v>40</v>
      </c>
      <c r="N37">
        <v>26535.91</v>
      </c>
      <c r="O37" s="6" t="s">
        <v>31</v>
      </c>
      <c r="R37">
        <f t="shared" si="1"/>
        <v>72</v>
      </c>
    </row>
    <row r="38" spans="1:18">
      <c r="A38">
        <v>3171</v>
      </c>
      <c r="B38" t="s">
        <v>82</v>
      </c>
      <c r="C38" t="s">
        <v>131</v>
      </c>
      <c r="D38" s="3" t="str">
        <f t="shared" si="0"/>
        <v>grace.ouma@medical.com</v>
      </c>
      <c r="E38" t="s">
        <v>34</v>
      </c>
      <c r="F38">
        <v>47</v>
      </c>
      <c r="G38" t="s">
        <v>132</v>
      </c>
      <c r="H38" s="2">
        <v>44861</v>
      </c>
      <c r="I38" t="s">
        <v>45</v>
      </c>
      <c r="J38" t="s">
        <v>54</v>
      </c>
      <c r="K38" t="s">
        <v>114</v>
      </c>
      <c r="L38" t="s">
        <v>108</v>
      </c>
      <c r="M38" t="s">
        <v>30</v>
      </c>
      <c r="N38">
        <v>42870.17</v>
      </c>
      <c r="O38" s="6" t="s">
        <v>50</v>
      </c>
      <c r="R38">
        <f t="shared" si="1"/>
        <v>38</v>
      </c>
    </row>
    <row r="39" spans="1:18">
      <c r="A39">
        <v>4379</v>
      </c>
      <c r="B39" t="s">
        <v>22</v>
      </c>
      <c r="C39" t="s">
        <v>59</v>
      </c>
      <c r="D39" s="3" t="str">
        <f t="shared" si="0"/>
        <v>jane.kiplagat@medical.com</v>
      </c>
      <c r="E39" t="s">
        <v>34</v>
      </c>
      <c r="F39">
        <v>9</v>
      </c>
      <c r="G39" t="s">
        <v>133</v>
      </c>
      <c r="H39" s="2">
        <v>44283</v>
      </c>
      <c r="I39" t="s">
        <v>107</v>
      </c>
      <c r="J39" t="s">
        <v>54</v>
      </c>
      <c r="K39" t="s">
        <v>134</v>
      </c>
      <c r="L39" t="s">
        <v>39</v>
      </c>
      <c r="M39" t="s">
        <v>61</v>
      </c>
      <c r="N39">
        <v>25052.77</v>
      </c>
      <c r="O39" s="6" t="s">
        <v>50</v>
      </c>
      <c r="R39">
        <f t="shared" si="1"/>
        <v>76</v>
      </c>
    </row>
    <row r="40" spans="1:18">
      <c r="A40">
        <v>2300</v>
      </c>
      <c r="B40" t="s">
        <v>42</v>
      </c>
      <c r="C40" t="s">
        <v>67</v>
      </c>
      <c r="D40" s="3" t="str">
        <f t="shared" si="0"/>
        <v>john.mugambi@medical.com</v>
      </c>
      <c r="E40" t="s">
        <v>24</v>
      </c>
      <c r="F40">
        <v>1</v>
      </c>
      <c r="G40" t="s">
        <v>135</v>
      </c>
      <c r="H40" s="2">
        <v>44808</v>
      </c>
      <c r="I40" t="s">
        <v>76</v>
      </c>
      <c r="J40" t="s">
        <v>37</v>
      </c>
      <c r="K40" t="s">
        <v>134</v>
      </c>
      <c r="L40" t="s">
        <v>39</v>
      </c>
      <c r="M40" t="s">
        <v>81</v>
      </c>
      <c r="N40">
        <v>23956.63</v>
      </c>
      <c r="O40" s="6" t="s">
        <v>50</v>
      </c>
      <c r="R40">
        <f t="shared" si="1"/>
        <v>84</v>
      </c>
    </row>
    <row r="41" spans="1:18">
      <c r="A41">
        <v>9838</v>
      </c>
      <c r="B41" t="s">
        <v>82</v>
      </c>
      <c r="C41" t="s">
        <v>67</v>
      </c>
      <c r="D41" s="3" t="str">
        <f t="shared" si="0"/>
        <v>grace.mugambi@medical.com</v>
      </c>
      <c r="E41" t="s">
        <v>34</v>
      </c>
      <c r="F41">
        <v>36</v>
      </c>
      <c r="G41" t="s">
        <v>136</v>
      </c>
      <c r="H41" s="2">
        <v>43842</v>
      </c>
      <c r="I41" t="s">
        <v>84</v>
      </c>
      <c r="J41" t="s">
        <v>37</v>
      </c>
      <c r="K41" t="s">
        <v>38</v>
      </c>
      <c r="L41" t="s">
        <v>39</v>
      </c>
      <c r="M41" t="s">
        <v>74</v>
      </c>
      <c r="N41">
        <v>10149.540000000001</v>
      </c>
      <c r="O41" s="6" t="s">
        <v>31</v>
      </c>
      <c r="R41">
        <f t="shared" si="1"/>
        <v>49</v>
      </c>
    </row>
    <row r="42" spans="1:18">
      <c r="A42">
        <v>4027</v>
      </c>
      <c r="B42" t="s">
        <v>82</v>
      </c>
      <c r="C42" t="s">
        <v>23</v>
      </c>
      <c r="D42" s="3" t="str">
        <f t="shared" si="0"/>
        <v>grace.mutua@medical.com</v>
      </c>
      <c r="E42" t="s">
        <v>24</v>
      </c>
      <c r="F42">
        <v>54</v>
      </c>
      <c r="G42" t="s">
        <v>137</v>
      </c>
      <c r="H42" s="2">
        <v>44889</v>
      </c>
      <c r="I42" t="s">
        <v>45</v>
      </c>
      <c r="J42" t="s">
        <v>77</v>
      </c>
      <c r="K42" t="s">
        <v>85</v>
      </c>
      <c r="L42" t="s">
        <v>80</v>
      </c>
      <c r="M42" t="s">
        <v>30</v>
      </c>
      <c r="N42">
        <v>18836</v>
      </c>
      <c r="O42" s="6" t="s">
        <v>31</v>
      </c>
      <c r="R42">
        <f t="shared" si="1"/>
        <v>31</v>
      </c>
    </row>
    <row r="43" spans="1:18">
      <c r="A43">
        <v>1335</v>
      </c>
      <c r="B43" t="s">
        <v>86</v>
      </c>
      <c r="C43" t="s">
        <v>67</v>
      </c>
      <c r="D43" s="3" t="str">
        <f t="shared" si="0"/>
        <v>mercy.mugambi@medical.com</v>
      </c>
      <c r="E43" t="s">
        <v>34</v>
      </c>
      <c r="F43">
        <v>80</v>
      </c>
      <c r="G43" t="s">
        <v>138</v>
      </c>
      <c r="H43" s="2">
        <v>45210</v>
      </c>
      <c r="I43" t="s">
        <v>36</v>
      </c>
      <c r="J43" t="s">
        <v>54</v>
      </c>
      <c r="K43" t="s">
        <v>55</v>
      </c>
      <c r="L43" t="s">
        <v>56</v>
      </c>
      <c r="M43" t="s">
        <v>81</v>
      </c>
      <c r="N43">
        <v>40237.57</v>
      </c>
      <c r="O43" s="6" t="s">
        <v>31</v>
      </c>
      <c r="R43">
        <f t="shared" si="1"/>
        <v>5</v>
      </c>
    </row>
    <row r="44" spans="1:18">
      <c r="A44">
        <v>5258</v>
      </c>
      <c r="B44" t="s">
        <v>47</v>
      </c>
      <c r="C44" t="s">
        <v>91</v>
      </c>
      <c r="D44" s="3" t="str">
        <f t="shared" si="0"/>
        <v>anne.otieno@medical.com</v>
      </c>
      <c r="E44" t="s">
        <v>34</v>
      </c>
      <c r="F44">
        <v>4</v>
      </c>
      <c r="G44" t="s">
        <v>139</v>
      </c>
      <c r="H44" s="2">
        <v>45698</v>
      </c>
      <c r="I44" t="s">
        <v>45</v>
      </c>
      <c r="J44" t="s">
        <v>105</v>
      </c>
      <c r="K44" t="s">
        <v>88</v>
      </c>
      <c r="L44" t="s">
        <v>108</v>
      </c>
      <c r="M44" t="s">
        <v>81</v>
      </c>
      <c r="N44">
        <v>47942.51</v>
      </c>
      <c r="O44" s="6" t="s">
        <v>31</v>
      </c>
      <c r="R44">
        <f t="shared" si="1"/>
        <v>81</v>
      </c>
    </row>
    <row r="45" spans="1:18">
      <c r="A45">
        <v>6651</v>
      </c>
      <c r="B45" t="s">
        <v>129</v>
      </c>
      <c r="C45" t="s">
        <v>131</v>
      </c>
      <c r="D45" s="3" t="str">
        <f t="shared" si="0"/>
        <v>mary.ouma@medical.com</v>
      </c>
      <c r="E45" t="s">
        <v>34</v>
      </c>
      <c r="F45">
        <v>68</v>
      </c>
      <c r="G45" t="s">
        <v>140</v>
      </c>
      <c r="H45" s="2">
        <v>45103</v>
      </c>
      <c r="I45" t="s">
        <v>84</v>
      </c>
      <c r="J45" t="s">
        <v>77</v>
      </c>
      <c r="K45" t="s">
        <v>55</v>
      </c>
      <c r="L45" t="s">
        <v>73</v>
      </c>
      <c r="M45" t="s">
        <v>40</v>
      </c>
      <c r="N45">
        <v>8343.43</v>
      </c>
      <c r="O45" s="6" t="s">
        <v>50</v>
      </c>
      <c r="R45">
        <f t="shared" si="1"/>
        <v>17</v>
      </c>
    </row>
    <row r="46" spans="1:18">
      <c r="A46">
        <v>3182</v>
      </c>
      <c r="B46" t="s">
        <v>90</v>
      </c>
      <c r="C46" t="s">
        <v>141</v>
      </c>
      <c r="D46" s="3" t="str">
        <f t="shared" si="0"/>
        <v>peter.chebet@medical.com</v>
      </c>
      <c r="E46" t="s">
        <v>24</v>
      </c>
      <c r="F46">
        <v>29</v>
      </c>
      <c r="G46" t="s">
        <v>142</v>
      </c>
      <c r="H46" s="2">
        <v>45648</v>
      </c>
      <c r="I46" t="s">
        <v>64</v>
      </c>
      <c r="J46" t="s">
        <v>27</v>
      </c>
      <c r="K46" t="s">
        <v>98</v>
      </c>
      <c r="L46" t="s">
        <v>39</v>
      </c>
      <c r="M46" t="s">
        <v>40</v>
      </c>
      <c r="N46">
        <v>38707.699999999997</v>
      </c>
      <c r="O46" s="6" t="s">
        <v>41</v>
      </c>
      <c r="R46">
        <f t="shared" si="1"/>
        <v>56</v>
      </c>
    </row>
    <row r="47" spans="1:18">
      <c r="A47">
        <v>1558</v>
      </c>
      <c r="B47" t="s">
        <v>96</v>
      </c>
      <c r="C47" t="s">
        <v>99</v>
      </c>
      <c r="D47" s="3" t="str">
        <f t="shared" si="0"/>
        <v>esther.kuria@medical.com</v>
      </c>
      <c r="E47" t="s">
        <v>24</v>
      </c>
      <c r="F47">
        <v>22</v>
      </c>
      <c r="G47" t="s">
        <v>143</v>
      </c>
      <c r="H47" s="2">
        <v>44143</v>
      </c>
      <c r="I47" t="s">
        <v>107</v>
      </c>
      <c r="J47" t="s">
        <v>77</v>
      </c>
      <c r="K47" t="s">
        <v>98</v>
      </c>
      <c r="L47" t="s">
        <v>39</v>
      </c>
      <c r="M47" t="s">
        <v>57</v>
      </c>
      <c r="N47">
        <v>21362.51</v>
      </c>
      <c r="O47" s="6" t="s">
        <v>41</v>
      </c>
      <c r="R47">
        <f t="shared" si="1"/>
        <v>63</v>
      </c>
    </row>
    <row r="48" spans="1:18">
      <c r="A48">
        <v>2818</v>
      </c>
      <c r="B48" t="s">
        <v>47</v>
      </c>
      <c r="C48" t="s">
        <v>33</v>
      </c>
      <c r="D48" s="3" t="str">
        <f t="shared" si="0"/>
        <v>anne.atieno@medical.com</v>
      </c>
      <c r="E48" t="s">
        <v>24</v>
      </c>
      <c r="F48">
        <v>5</v>
      </c>
      <c r="G48" t="s">
        <v>144</v>
      </c>
      <c r="H48" s="2">
        <v>44070</v>
      </c>
      <c r="I48" t="s">
        <v>107</v>
      </c>
      <c r="J48" t="s">
        <v>105</v>
      </c>
      <c r="K48" t="s">
        <v>46</v>
      </c>
      <c r="L48" t="s">
        <v>56</v>
      </c>
      <c r="M48" t="s">
        <v>74</v>
      </c>
      <c r="N48">
        <v>39883.67</v>
      </c>
      <c r="O48" s="6" t="s">
        <v>41</v>
      </c>
      <c r="R48">
        <f t="shared" si="1"/>
        <v>80</v>
      </c>
    </row>
    <row r="49" spans="1:18">
      <c r="A49">
        <v>9508</v>
      </c>
      <c r="B49" t="s">
        <v>42</v>
      </c>
      <c r="C49" t="s">
        <v>131</v>
      </c>
      <c r="D49" s="3" t="str">
        <f t="shared" si="0"/>
        <v>john.ouma@medical.com</v>
      </c>
      <c r="E49" t="s">
        <v>34</v>
      </c>
      <c r="F49">
        <v>64</v>
      </c>
      <c r="G49" t="s">
        <v>145</v>
      </c>
      <c r="H49" s="2">
        <v>45126</v>
      </c>
      <c r="I49" t="s">
        <v>64</v>
      </c>
      <c r="J49" t="s">
        <v>27</v>
      </c>
      <c r="K49" t="s">
        <v>69</v>
      </c>
      <c r="L49" t="s">
        <v>29</v>
      </c>
      <c r="M49" t="s">
        <v>40</v>
      </c>
      <c r="N49">
        <v>1494.75</v>
      </c>
      <c r="O49" s="6" t="s">
        <v>50</v>
      </c>
      <c r="R49">
        <f t="shared" si="1"/>
        <v>21</v>
      </c>
    </row>
    <row r="50" spans="1:18">
      <c r="A50">
        <v>3869</v>
      </c>
      <c r="B50" t="s">
        <v>112</v>
      </c>
      <c r="C50" t="s">
        <v>91</v>
      </c>
      <c r="D50" s="3" t="str">
        <f t="shared" si="0"/>
        <v>paul.otieno@medical.com</v>
      </c>
      <c r="E50" t="s">
        <v>24</v>
      </c>
      <c r="F50">
        <v>4</v>
      </c>
      <c r="G50" t="s">
        <v>146</v>
      </c>
      <c r="H50" s="2">
        <v>44492</v>
      </c>
      <c r="I50" t="s">
        <v>45</v>
      </c>
      <c r="J50" t="s">
        <v>37</v>
      </c>
      <c r="K50" t="s">
        <v>46</v>
      </c>
      <c r="L50" t="s">
        <v>56</v>
      </c>
      <c r="M50" t="s">
        <v>40</v>
      </c>
      <c r="N50">
        <v>47987.7</v>
      </c>
      <c r="O50" s="6" t="s">
        <v>50</v>
      </c>
      <c r="R50">
        <f t="shared" si="1"/>
        <v>81</v>
      </c>
    </row>
    <row r="51" spans="1:18">
      <c r="A51">
        <v>8286</v>
      </c>
      <c r="B51" t="s">
        <v>96</v>
      </c>
      <c r="C51" t="s">
        <v>131</v>
      </c>
      <c r="D51" s="3" t="str">
        <f t="shared" si="0"/>
        <v>esther.ouma@medical.com</v>
      </c>
      <c r="E51" t="s">
        <v>34</v>
      </c>
      <c r="F51">
        <v>66</v>
      </c>
      <c r="G51" t="s">
        <v>147</v>
      </c>
      <c r="H51" s="2">
        <v>44490</v>
      </c>
      <c r="I51" t="s">
        <v>45</v>
      </c>
      <c r="J51" t="s">
        <v>77</v>
      </c>
      <c r="K51" t="s">
        <v>78</v>
      </c>
      <c r="L51" t="s">
        <v>73</v>
      </c>
      <c r="M51" t="s">
        <v>40</v>
      </c>
      <c r="N51">
        <v>44702.49</v>
      </c>
      <c r="O51" s="6" t="s">
        <v>41</v>
      </c>
      <c r="R51">
        <f t="shared" si="1"/>
        <v>19</v>
      </c>
    </row>
    <row r="52" spans="1:18">
      <c r="A52">
        <v>9078</v>
      </c>
      <c r="B52" t="s">
        <v>32</v>
      </c>
      <c r="C52" t="s">
        <v>91</v>
      </c>
      <c r="D52" s="3" t="str">
        <f t="shared" si="0"/>
        <v>james.otieno@medical.com</v>
      </c>
      <c r="E52" t="s">
        <v>24</v>
      </c>
      <c r="F52">
        <v>82</v>
      </c>
      <c r="G52" t="s">
        <v>148</v>
      </c>
      <c r="H52" s="2">
        <v>44295</v>
      </c>
      <c r="I52" t="s">
        <v>76</v>
      </c>
      <c r="J52" t="s">
        <v>27</v>
      </c>
      <c r="K52" t="s">
        <v>69</v>
      </c>
      <c r="L52" t="s">
        <v>108</v>
      </c>
      <c r="M52" t="s">
        <v>61</v>
      </c>
      <c r="N52">
        <v>22014.54</v>
      </c>
      <c r="O52" s="6" t="s">
        <v>41</v>
      </c>
      <c r="R52">
        <f t="shared" si="1"/>
        <v>3</v>
      </c>
    </row>
    <row r="53" spans="1:18">
      <c r="A53">
        <v>3361</v>
      </c>
      <c r="B53" t="s">
        <v>70</v>
      </c>
      <c r="C53" t="s">
        <v>59</v>
      </c>
      <c r="D53" s="3" t="str">
        <f t="shared" si="0"/>
        <v>kevin.kiplagat@medical.com</v>
      </c>
      <c r="E53" t="s">
        <v>34</v>
      </c>
      <c r="F53">
        <v>80</v>
      </c>
      <c r="G53" t="s">
        <v>149</v>
      </c>
      <c r="H53" s="2">
        <v>45587</v>
      </c>
      <c r="I53" t="s">
        <v>45</v>
      </c>
      <c r="J53" t="s">
        <v>54</v>
      </c>
      <c r="K53" t="s">
        <v>103</v>
      </c>
      <c r="L53" t="s">
        <v>56</v>
      </c>
      <c r="M53" t="s">
        <v>81</v>
      </c>
      <c r="N53">
        <v>14744.45</v>
      </c>
      <c r="O53" s="6" t="s">
        <v>31</v>
      </c>
      <c r="R53">
        <f t="shared" si="1"/>
        <v>5</v>
      </c>
    </row>
    <row r="54" spans="1:18">
      <c r="A54">
        <v>1135</v>
      </c>
      <c r="B54" t="s">
        <v>51</v>
      </c>
      <c r="C54" t="s">
        <v>67</v>
      </c>
      <c r="D54" s="3" t="str">
        <f t="shared" si="0"/>
        <v>susan.mugambi@medical.com</v>
      </c>
      <c r="E54" t="s">
        <v>34</v>
      </c>
      <c r="F54">
        <v>38</v>
      </c>
      <c r="G54" t="s">
        <v>150</v>
      </c>
      <c r="H54" s="2">
        <v>43965</v>
      </c>
      <c r="I54" t="s">
        <v>76</v>
      </c>
      <c r="J54" t="s">
        <v>37</v>
      </c>
      <c r="K54" t="s">
        <v>93</v>
      </c>
      <c r="L54" t="s">
        <v>73</v>
      </c>
      <c r="M54" t="s">
        <v>30</v>
      </c>
      <c r="N54">
        <v>24136.18</v>
      </c>
      <c r="O54" s="6" t="s">
        <v>41</v>
      </c>
      <c r="R54">
        <f t="shared" si="1"/>
        <v>47</v>
      </c>
    </row>
    <row r="55" spans="1:18">
      <c r="A55">
        <v>7717</v>
      </c>
      <c r="B55" t="s">
        <v>90</v>
      </c>
      <c r="C55" t="s">
        <v>124</v>
      </c>
      <c r="D55" s="3" t="str">
        <f t="shared" si="0"/>
        <v>peter.obuya@medical.com</v>
      </c>
      <c r="E55" t="s">
        <v>34</v>
      </c>
      <c r="F55">
        <v>33</v>
      </c>
      <c r="G55" t="s">
        <v>151</v>
      </c>
      <c r="H55" s="2">
        <v>44271</v>
      </c>
      <c r="I55" t="s">
        <v>64</v>
      </c>
      <c r="J55" t="s">
        <v>27</v>
      </c>
      <c r="K55" t="s">
        <v>93</v>
      </c>
      <c r="L55" t="s">
        <v>66</v>
      </c>
      <c r="M55" t="s">
        <v>30</v>
      </c>
      <c r="N55">
        <v>44719.66</v>
      </c>
      <c r="O55" s="6" t="s">
        <v>50</v>
      </c>
      <c r="R55">
        <f t="shared" si="1"/>
        <v>52</v>
      </c>
    </row>
    <row r="56" spans="1:18">
      <c r="A56">
        <v>9738</v>
      </c>
      <c r="B56" t="s">
        <v>32</v>
      </c>
      <c r="C56" t="s">
        <v>23</v>
      </c>
      <c r="D56" s="3" t="str">
        <f t="shared" si="0"/>
        <v>james.mutua@medical.com</v>
      </c>
      <c r="E56" t="s">
        <v>24</v>
      </c>
      <c r="F56">
        <v>77</v>
      </c>
      <c r="G56" t="s">
        <v>152</v>
      </c>
      <c r="H56" s="2">
        <v>45678</v>
      </c>
      <c r="I56" t="s">
        <v>26</v>
      </c>
      <c r="J56" t="s">
        <v>27</v>
      </c>
      <c r="K56" t="s">
        <v>85</v>
      </c>
      <c r="L56" t="s">
        <v>66</v>
      </c>
      <c r="M56" t="s">
        <v>74</v>
      </c>
      <c r="N56">
        <v>40551.32</v>
      </c>
      <c r="O56" s="6" t="s">
        <v>50</v>
      </c>
      <c r="R56">
        <f t="shared" si="1"/>
        <v>8</v>
      </c>
    </row>
    <row r="57" spans="1:18">
      <c r="A57">
        <v>1832</v>
      </c>
      <c r="B57" t="s">
        <v>117</v>
      </c>
      <c r="C57" t="s">
        <v>141</v>
      </c>
      <c r="D57" s="3" t="str">
        <f t="shared" si="0"/>
        <v>brian.chebet@medical.com</v>
      </c>
      <c r="E57" t="s">
        <v>34</v>
      </c>
      <c r="F57">
        <v>20</v>
      </c>
      <c r="G57" t="s">
        <v>153</v>
      </c>
      <c r="H57" s="2">
        <v>43947</v>
      </c>
      <c r="I57" t="s">
        <v>64</v>
      </c>
      <c r="J57" t="s">
        <v>101</v>
      </c>
      <c r="K57" t="s">
        <v>93</v>
      </c>
      <c r="L57" t="s">
        <v>108</v>
      </c>
      <c r="M57" t="s">
        <v>57</v>
      </c>
      <c r="N57">
        <v>47107.040000000001</v>
      </c>
      <c r="O57" s="6" t="s">
        <v>31</v>
      </c>
      <c r="R57">
        <f t="shared" si="1"/>
        <v>65</v>
      </c>
    </row>
    <row r="58" spans="1:18">
      <c r="A58">
        <v>6720</v>
      </c>
      <c r="B58" t="s">
        <v>32</v>
      </c>
      <c r="C58" t="s">
        <v>141</v>
      </c>
      <c r="D58" s="3" t="str">
        <f t="shared" si="0"/>
        <v>james.chebet@medical.com</v>
      </c>
      <c r="E58" t="s">
        <v>24</v>
      </c>
      <c r="F58">
        <v>7</v>
      </c>
      <c r="G58" t="s">
        <v>154</v>
      </c>
      <c r="H58" s="2">
        <v>44142</v>
      </c>
      <c r="I58" t="s">
        <v>36</v>
      </c>
      <c r="J58" t="s">
        <v>77</v>
      </c>
      <c r="K58" t="s">
        <v>114</v>
      </c>
      <c r="L58" t="s">
        <v>73</v>
      </c>
      <c r="M58" t="s">
        <v>61</v>
      </c>
      <c r="N58">
        <v>7084.66</v>
      </c>
      <c r="O58" s="6" t="s">
        <v>31</v>
      </c>
      <c r="R58">
        <f t="shared" si="1"/>
        <v>78</v>
      </c>
    </row>
    <row r="59" spans="1:18">
      <c r="A59">
        <v>8247</v>
      </c>
      <c r="B59" t="s">
        <v>32</v>
      </c>
      <c r="C59" t="s">
        <v>43</v>
      </c>
      <c r="D59" s="3" t="str">
        <f t="shared" si="0"/>
        <v>james.kamau@medical.com</v>
      </c>
      <c r="E59" t="s">
        <v>34</v>
      </c>
      <c r="F59">
        <v>76</v>
      </c>
      <c r="G59" t="s">
        <v>155</v>
      </c>
      <c r="H59" s="2">
        <v>45347</v>
      </c>
      <c r="I59" t="s">
        <v>36</v>
      </c>
      <c r="J59" t="s">
        <v>101</v>
      </c>
      <c r="K59" t="s">
        <v>85</v>
      </c>
      <c r="L59" t="s">
        <v>29</v>
      </c>
      <c r="M59" t="s">
        <v>61</v>
      </c>
      <c r="N59">
        <v>40242.82</v>
      </c>
      <c r="O59" s="6" t="s">
        <v>41</v>
      </c>
      <c r="R59">
        <f t="shared" si="1"/>
        <v>9</v>
      </c>
    </row>
    <row r="60" spans="1:18">
      <c r="A60">
        <v>1330</v>
      </c>
      <c r="B60" t="s">
        <v>70</v>
      </c>
      <c r="C60" t="s">
        <v>33</v>
      </c>
      <c r="D60" s="3" t="str">
        <f t="shared" si="0"/>
        <v>kevin.atieno@medical.com</v>
      </c>
      <c r="E60" t="s">
        <v>24</v>
      </c>
      <c r="F60">
        <v>24</v>
      </c>
      <c r="G60" t="s">
        <v>156</v>
      </c>
      <c r="H60" s="2">
        <v>44080</v>
      </c>
      <c r="I60" t="s">
        <v>84</v>
      </c>
      <c r="J60" t="s">
        <v>105</v>
      </c>
      <c r="K60" t="s">
        <v>46</v>
      </c>
      <c r="L60" t="s">
        <v>108</v>
      </c>
      <c r="M60" t="s">
        <v>61</v>
      </c>
      <c r="N60">
        <v>35095.019999999997</v>
      </c>
      <c r="O60" s="6" t="s">
        <v>41</v>
      </c>
      <c r="R60">
        <f t="shared" si="1"/>
        <v>61</v>
      </c>
    </row>
    <row r="61" spans="1:18">
      <c r="A61">
        <v>9392</v>
      </c>
      <c r="B61" t="s">
        <v>22</v>
      </c>
      <c r="C61" t="s">
        <v>43</v>
      </c>
      <c r="D61" s="3" t="str">
        <f t="shared" si="0"/>
        <v>jane.kamau@medical.com</v>
      </c>
      <c r="E61" t="s">
        <v>24</v>
      </c>
      <c r="F61">
        <v>27</v>
      </c>
      <c r="G61" t="s">
        <v>157</v>
      </c>
      <c r="H61" s="2">
        <v>45410</v>
      </c>
      <c r="I61" t="s">
        <v>36</v>
      </c>
      <c r="J61" t="s">
        <v>54</v>
      </c>
      <c r="K61" t="s">
        <v>55</v>
      </c>
      <c r="L61" t="s">
        <v>80</v>
      </c>
      <c r="M61" t="s">
        <v>61</v>
      </c>
      <c r="N61">
        <v>20012.89</v>
      </c>
      <c r="O61" s="6" t="s">
        <v>50</v>
      </c>
      <c r="R61">
        <f t="shared" si="1"/>
        <v>58</v>
      </c>
    </row>
    <row r="62" spans="1:18">
      <c r="A62">
        <v>5686</v>
      </c>
      <c r="B62" t="s">
        <v>47</v>
      </c>
      <c r="C62" t="s">
        <v>52</v>
      </c>
      <c r="D62" s="3" t="str">
        <f t="shared" si="0"/>
        <v>anne.odhiambo@medical.com</v>
      </c>
      <c r="E62" t="s">
        <v>34</v>
      </c>
      <c r="F62">
        <v>5</v>
      </c>
      <c r="G62" t="s">
        <v>158</v>
      </c>
      <c r="H62" s="2">
        <v>45365</v>
      </c>
      <c r="I62" t="s">
        <v>84</v>
      </c>
      <c r="J62" t="s">
        <v>54</v>
      </c>
      <c r="K62" t="s">
        <v>28</v>
      </c>
      <c r="L62" t="s">
        <v>29</v>
      </c>
      <c r="M62" t="s">
        <v>30</v>
      </c>
      <c r="N62">
        <v>4059.84</v>
      </c>
      <c r="O62" s="6" t="s">
        <v>31</v>
      </c>
      <c r="R62">
        <f t="shared" si="1"/>
        <v>80</v>
      </c>
    </row>
    <row r="63" spans="1:18">
      <c r="A63">
        <v>4334</v>
      </c>
      <c r="B63" t="s">
        <v>86</v>
      </c>
      <c r="C63" t="s">
        <v>67</v>
      </c>
      <c r="D63" s="3" t="str">
        <f t="shared" si="0"/>
        <v>mercy.mugambi@medical.com</v>
      </c>
      <c r="E63" t="s">
        <v>24</v>
      </c>
      <c r="F63">
        <v>41</v>
      </c>
      <c r="G63" t="s">
        <v>159</v>
      </c>
      <c r="H63" s="2">
        <v>44645</v>
      </c>
      <c r="I63" t="s">
        <v>76</v>
      </c>
      <c r="J63" t="s">
        <v>105</v>
      </c>
      <c r="K63" t="s">
        <v>38</v>
      </c>
      <c r="L63" t="s">
        <v>73</v>
      </c>
      <c r="M63" t="s">
        <v>61</v>
      </c>
      <c r="N63">
        <v>46930.400000000001</v>
      </c>
      <c r="O63" s="6" t="s">
        <v>41</v>
      </c>
      <c r="R63">
        <f t="shared" si="1"/>
        <v>44</v>
      </c>
    </row>
    <row r="64" spans="1:18">
      <c r="A64">
        <v>3018</v>
      </c>
      <c r="B64" t="s">
        <v>117</v>
      </c>
      <c r="C64" t="s">
        <v>91</v>
      </c>
      <c r="D64" s="3" t="str">
        <f t="shared" si="0"/>
        <v>brian.otieno@medical.com</v>
      </c>
      <c r="E64" t="s">
        <v>34</v>
      </c>
      <c r="F64">
        <v>6</v>
      </c>
      <c r="G64" t="s">
        <v>160</v>
      </c>
      <c r="H64" s="2">
        <v>45327</v>
      </c>
      <c r="I64" t="s">
        <v>107</v>
      </c>
      <c r="J64" t="s">
        <v>54</v>
      </c>
      <c r="K64" t="s">
        <v>103</v>
      </c>
      <c r="L64" t="s">
        <v>66</v>
      </c>
      <c r="M64" t="s">
        <v>40</v>
      </c>
      <c r="N64">
        <v>43815.29</v>
      </c>
      <c r="O64" s="6" t="s">
        <v>50</v>
      </c>
      <c r="R64">
        <f t="shared" si="1"/>
        <v>79</v>
      </c>
    </row>
    <row r="65" spans="1:18">
      <c r="A65">
        <v>9026</v>
      </c>
      <c r="B65" t="s">
        <v>51</v>
      </c>
      <c r="C65" t="s">
        <v>62</v>
      </c>
      <c r="D65" s="3" t="str">
        <f t="shared" si="0"/>
        <v>susan.cherono@medical.com</v>
      </c>
      <c r="E65" t="s">
        <v>34</v>
      </c>
      <c r="F65">
        <v>35</v>
      </c>
      <c r="G65" t="s">
        <v>161</v>
      </c>
      <c r="H65" s="2">
        <v>44693</v>
      </c>
      <c r="I65" t="s">
        <v>26</v>
      </c>
      <c r="J65" t="s">
        <v>105</v>
      </c>
      <c r="K65" t="s">
        <v>55</v>
      </c>
      <c r="L65" t="s">
        <v>56</v>
      </c>
      <c r="M65" t="s">
        <v>57</v>
      </c>
      <c r="N65">
        <v>6988.67</v>
      </c>
      <c r="O65" s="6" t="s">
        <v>41</v>
      </c>
      <c r="R65">
        <f t="shared" si="1"/>
        <v>50</v>
      </c>
    </row>
    <row r="66" spans="1:18">
      <c r="A66">
        <v>6586</v>
      </c>
      <c r="B66" t="s">
        <v>32</v>
      </c>
      <c r="C66" t="s">
        <v>62</v>
      </c>
      <c r="D66" s="3" t="str">
        <f t="shared" si="0"/>
        <v>james.cherono@medical.com</v>
      </c>
      <c r="E66" t="s">
        <v>34</v>
      </c>
      <c r="F66">
        <v>49</v>
      </c>
      <c r="G66" t="s">
        <v>162</v>
      </c>
      <c r="H66" s="2">
        <v>45323</v>
      </c>
      <c r="I66" t="s">
        <v>64</v>
      </c>
      <c r="J66" t="s">
        <v>37</v>
      </c>
      <c r="K66" t="s">
        <v>103</v>
      </c>
      <c r="L66" t="s">
        <v>80</v>
      </c>
      <c r="M66" t="s">
        <v>74</v>
      </c>
      <c r="N66">
        <v>44291.95</v>
      </c>
      <c r="O66" s="6" t="s">
        <v>50</v>
      </c>
      <c r="R66">
        <f t="shared" si="1"/>
        <v>36</v>
      </c>
    </row>
    <row r="67" spans="1:18">
      <c r="A67">
        <v>4130</v>
      </c>
      <c r="B67" t="s">
        <v>22</v>
      </c>
      <c r="C67" t="s">
        <v>23</v>
      </c>
      <c r="D67" s="3" t="str">
        <f t="shared" ref="D67:D130" si="2">LOWER(CONCATENATE(B67,".",C67,"@medical.com"))</f>
        <v>jane.mutua@medical.com</v>
      </c>
      <c r="E67" t="s">
        <v>24</v>
      </c>
      <c r="F67">
        <v>41</v>
      </c>
      <c r="G67" t="s">
        <v>163</v>
      </c>
      <c r="H67" s="2">
        <v>44891</v>
      </c>
      <c r="I67" t="s">
        <v>36</v>
      </c>
      <c r="J67" t="s">
        <v>101</v>
      </c>
      <c r="K67" t="s">
        <v>103</v>
      </c>
      <c r="L67" t="s">
        <v>29</v>
      </c>
      <c r="M67" t="s">
        <v>40</v>
      </c>
      <c r="N67">
        <v>33968.89</v>
      </c>
      <c r="O67" s="6" t="s">
        <v>50</v>
      </c>
      <c r="R67">
        <f t="shared" ref="R67:R130" si="3">($Q$2-F67)</f>
        <v>44</v>
      </c>
    </row>
    <row r="68" spans="1:18">
      <c r="A68">
        <v>9452</v>
      </c>
      <c r="B68" t="s">
        <v>58</v>
      </c>
      <c r="C68" t="s">
        <v>52</v>
      </c>
      <c r="D68" s="3" t="str">
        <f t="shared" si="2"/>
        <v>michael.odhiambo@medical.com</v>
      </c>
      <c r="E68" t="s">
        <v>34</v>
      </c>
      <c r="F68">
        <v>7</v>
      </c>
      <c r="G68" t="s">
        <v>164</v>
      </c>
      <c r="H68" s="2">
        <v>44616</v>
      </c>
      <c r="I68" t="s">
        <v>64</v>
      </c>
      <c r="J68" t="s">
        <v>101</v>
      </c>
      <c r="K68" t="s">
        <v>134</v>
      </c>
      <c r="L68" t="s">
        <v>66</v>
      </c>
      <c r="M68" t="s">
        <v>61</v>
      </c>
      <c r="N68">
        <v>37912.89</v>
      </c>
      <c r="O68" s="6" t="s">
        <v>41</v>
      </c>
      <c r="R68">
        <f t="shared" si="3"/>
        <v>78</v>
      </c>
    </row>
    <row r="69" spans="1:18">
      <c r="A69">
        <v>4282</v>
      </c>
      <c r="B69" t="s">
        <v>51</v>
      </c>
      <c r="C69" t="s">
        <v>62</v>
      </c>
      <c r="D69" s="3" t="str">
        <f t="shared" si="2"/>
        <v>susan.cherono@medical.com</v>
      </c>
      <c r="E69" t="s">
        <v>24</v>
      </c>
      <c r="F69">
        <v>4</v>
      </c>
      <c r="G69" t="s">
        <v>165</v>
      </c>
      <c r="H69" s="2">
        <v>44035</v>
      </c>
      <c r="I69" t="s">
        <v>84</v>
      </c>
      <c r="J69" t="s">
        <v>27</v>
      </c>
      <c r="K69" t="s">
        <v>28</v>
      </c>
      <c r="L69" t="s">
        <v>108</v>
      </c>
      <c r="M69" t="s">
        <v>40</v>
      </c>
      <c r="N69">
        <v>48178.13</v>
      </c>
      <c r="O69" s="6" t="s">
        <v>41</v>
      </c>
      <c r="R69">
        <f t="shared" si="3"/>
        <v>81</v>
      </c>
    </row>
    <row r="70" spans="1:18">
      <c r="A70">
        <v>3980</v>
      </c>
      <c r="B70" t="s">
        <v>47</v>
      </c>
      <c r="C70" t="s">
        <v>115</v>
      </c>
      <c r="D70" s="3" t="str">
        <f t="shared" si="2"/>
        <v>anne.wanjiru@medical.com</v>
      </c>
      <c r="E70" t="s">
        <v>24</v>
      </c>
      <c r="F70">
        <v>73</v>
      </c>
      <c r="G70" t="s">
        <v>166</v>
      </c>
      <c r="H70" s="2">
        <v>44797</v>
      </c>
      <c r="I70" t="s">
        <v>26</v>
      </c>
      <c r="J70" t="s">
        <v>54</v>
      </c>
      <c r="K70" t="s">
        <v>65</v>
      </c>
      <c r="L70" t="s">
        <v>80</v>
      </c>
      <c r="M70" t="s">
        <v>30</v>
      </c>
      <c r="N70">
        <v>8300.49</v>
      </c>
      <c r="O70" s="6" t="s">
        <v>41</v>
      </c>
      <c r="R70">
        <f t="shared" si="3"/>
        <v>12</v>
      </c>
    </row>
    <row r="71" spans="1:18">
      <c r="A71">
        <v>8412</v>
      </c>
      <c r="B71" t="s">
        <v>112</v>
      </c>
      <c r="C71" t="s">
        <v>43</v>
      </c>
      <c r="D71" s="3" t="str">
        <f t="shared" si="2"/>
        <v>paul.kamau@medical.com</v>
      </c>
      <c r="E71" t="s">
        <v>34</v>
      </c>
      <c r="F71">
        <v>56</v>
      </c>
      <c r="G71" t="s">
        <v>167</v>
      </c>
      <c r="H71" s="2">
        <v>44651</v>
      </c>
      <c r="I71" t="s">
        <v>36</v>
      </c>
      <c r="J71" t="s">
        <v>77</v>
      </c>
      <c r="K71" t="s">
        <v>134</v>
      </c>
      <c r="L71" t="s">
        <v>39</v>
      </c>
      <c r="M71" t="s">
        <v>74</v>
      </c>
      <c r="N71">
        <v>30244.58</v>
      </c>
      <c r="O71" s="6" t="s">
        <v>50</v>
      </c>
      <c r="R71">
        <f t="shared" si="3"/>
        <v>29</v>
      </c>
    </row>
    <row r="72" spans="1:18">
      <c r="A72">
        <v>7045</v>
      </c>
      <c r="B72" t="s">
        <v>117</v>
      </c>
      <c r="C72" t="s">
        <v>67</v>
      </c>
      <c r="D72" s="3" t="str">
        <f t="shared" si="2"/>
        <v>brian.mugambi@medical.com</v>
      </c>
      <c r="E72" t="s">
        <v>24</v>
      </c>
      <c r="F72">
        <v>38</v>
      </c>
      <c r="G72" t="s">
        <v>168</v>
      </c>
      <c r="H72" s="2">
        <v>44627</v>
      </c>
      <c r="I72" t="s">
        <v>84</v>
      </c>
      <c r="J72" t="s">
        <v>37</v>
      </c>
      <c r="K72" t="s">
        <v>93</v>
      </c>
      <c r="L72" t="s">
        <v>73</v>
      </c>
      <c r="M72" t="s">
        <v>30</v>
      </c>
      <c r="N72">
        <v>29313.67</v>
      </c>
      <c r="O72" s="6" t="s">
        <v>50</v>
      </c>
      <c r="R72">
        <f t="shared" si="3"/>
        <v>47</v>
      </c>
    </row>
    <row r="73" spans="1:18">
      <c r="A73">
        <v>4467</v>
      </c>
      <c r="B73" t="s">
        <v>32</v>
      </c>
      <c r="C73" t="s">
        <v>59</v>
      </c>
      <c r="D73" s="3" t="str">
        <f t="shared" si="2"/>
        <v>james.kiplagat@medical.com</v>
      </c>
      <c r="E73" t="s">
        <v>24</v>
      </c>
      <c r="F73">
        <v>59</v>
      </c>
      <c r="G73" t="s">
        <v>169</v>
      </c>
      <c r="H73" s="2">
        <v>45118</v>
      </c>
      <c r="I73" t="s">
        <v>26</v>
      </c>
      <c r="J73" t="s">
        <v>27</v>
      </c>
      <c r="K73" t="s">
        <v>49</v>
      </c>
      <c r="L73" t="s">
        <v>66</v>
      </c>
      <c r="M73" t="s">
        <v>40</v>
      </c>
      <c r="N73">
        <v>27153.88</v>
      </c>
      <c r="O73" s="6" t="s">
        <v>50</v>
      </c>
      <c r="R73">
        <f t="shared" si="3"/>
        <v>26</v>
      </c>
    </row>
    <row r="74" spans="1:18">
      <c r="A74">
        <v>6662</v>
      </c>
      <c r="B74" t="s">
        <v>58</v>
      </c>
      <c r="C74" t="s">
        <v>43</v>
      </c>
      <c r="D74" s="3" t="str">
        <f t="shared" si="2"/>
        <v>michael.kamau@medical.com</v>
      </c>
      <c r="E74" t="s">
        <v>24</v>
      </c>
      <c r="F74">
        <v>77</v>
      </c>
      <c r="G74" t="s">
        <v>170</v>
      </c>
      <c r="H74" s="2">
        <v>44514</v>
      </c>
      <c r="I74" t="s">
        <v>36</v>
      </c>
      <c r="J74" t="s">
        <v>37</v>
      </c>
      <c r="K74" t="s">
        <v>103</v>
      </c>
      <c r="L74" t="s">
        <v>80</v>
      </c>
      <c r="M74" t="s">
        <v>81</v>
      </c>
      <c r="N74">
        <v>40877.519999999997</v>
      </c>
      <c r="O74" s="6" t="s">
        <v>50</v>
      </c>
      <c r="R74">
        <f t="shared" si="3"/>
        <v>8</v>
      </c>
    </row>
    <row r="75" spans="1:18">
      <c r="A75">
        <v>1443</v>
      </c>
      <c r="B75" t="s">
        <v>112</v>
      </c>
      <c r="C75" t="s">
        <v>33</v>
      </c>
      <c r="D75" s="3" t="str">
        <f t="shared" si="2"/>
        <v>paul.atieno@medical.com</v>
      </c>
      <c r="E75" t="s">
        <v>24</v>
      </c>
      <c r="F75">
        <v>25</v>
      </c>
      <c r="G75" t="s">
        <v>171</v>
      </c>
      <c r="H75" s="2">
        <v>45544</v>
      </c>
      <c r="I75" t="s">
        <v>45</v>
      </c>
      <c r="J75" t="s">
        <v>101</v>
      </c>
      <c r="K75" t="s">
        <v>46</v>
      </c>
      <c r="L75" t="s">
        <v>39</v>
      </c>
      <c r="M75" t="s">
        <v>61</v>
      </c>
      <c r="N75">
        <v>39279.07</v>
      </c>
      <c r="O75" s="6" t="s">
        <v>50</v>
      </c>
      <c r="R75">
        <f t="shared" si="3"/>
        <v>60</v>
      </c>
    </row>
    <row r="76" spans="1:18">
      <c r="A76">
        <v>5174</v>
      </c>
      <c r="B76" t="s">
        <v>47</v>
      </c>
      <c r="C76" t="s">
        <v>124</v>
      </c>
      <c r="D76" s="3" t="str">
        <f t="shared" si="2"/>
        <v>anne.obuya@medical.com</v>
      </c>
      <c r="E76" t="s">
        <v>34</v>
      </c>
      <c r="F76">
        <v>76</v>
      </c>
      <c r="G76" t="s">
        <v>172</v>
      </c>
      <c r="H76" s="2">
        <v>45088</v>
      </c>
      <c r="I76" t="s">
        <v>45</v>
      </c>
      <c r="J76" t="s">
        <v>27</v>
      </c>
      <c r="K76" t="s">
        <v>93</v>
      </c>
      <c r="L76" t="s">
        <v>29</v>
      </c>
      <c r="M76" t="s">
        <v>40</v>
      </c>
      <c r="N76">
        <v>16586.79</v>
      </c>
      <c r="O76" s="6" t="s">
        <v>31</v>
      </c>
      <c r="R76">
        <f t="shared" si="3"/>
        <v>9</v>
      </c>
    </row>
    <row r="77" spans="1:18">
      <c r="A77">
        <v>3232</v>
      </c>
      <c r="B77" t="s">
        <v>58</v>
      </c>
      <c r="C77" t="s">
        <v>141</v>
      </c>
      <c r="D77" s="3" t="str">
        <f t="shared" si="2"/>
        <v>michael.chebet@medical.com</v>
      </c>
      <c r="E77" t="s">
        <v>24</v>
      </c>
      <c r="F77">
        <v>75</v>
      </c>
      <c r="G77" t="s">
        <v>173</v>
      </c>
      <c r="H77" s="2">
        <v>44536</v>
      </c>
      <c r="I77" t="s">
        <v>26</v>
      </c>
      <c r="J77" t="s">
        <v>54</v>
      </c>
      <c r="K77" t="s">
        <v>93</v>
      </c>
      <c r="L77" t="s">
        <v>80</v>
      </c>
      <c r="M77" t="s">
        <v>30</v>
      </c>
      <c r="N77">
        <v>36101.54</v>
      </c>
      <c r="O77" s="6" t="s">
        <v>50</v>
      </c>
      <c r="R77">
        <f t="shared" si="3"/>
        <v>10</v>
      </c>
    </row>
    <row r="78" spans="1:18">
      <c r="A78">
        <v>5254</v>
      </c>
      <c r="B78" t="s">
        <v>22</v>
      </c>
      <c r="C78" t="s">
        <v>62</v>
      </c>
      <c r="D78" s="3" t="str">
        <f t="shared" si="2"/>
        <v>jane.cherono@medical.com</v>
      </c>
      <c r="E78" t="s">
        <v>34</v>
      </c>
      <c r="F78">
        <v>25</v>
      </c>
      <c r="G78" t="s">
        <v>174</v>
      </c>
      <c r="H78" s="2">
        <v>43914</v>
      </c>
      <c r="I78" t="s">
        <v>107</v>
      </c>
      <c r="J78" t="s">
        <v>101</v>
      </c>
      <c r="K78" t="s">
        <v>55</v>
      </c>
      <c r="L78" t="s">
        <v>66</v>
      </c>
      <c r="M78" t="s">
        <v>61</v>
      </c>
      <c r="N78">
        <v>49155.08</v>
      </c>
      <c r="O78" s="6" t="s">
        <v>41</v>
      </c>
      <c r="R78">
        <f t="shared" si="3"/>
        <v>60</v>
      </c>
    </row>
    <row r="79" spans="1:18">
      <c r="A79">
        <v>6594</v>
      </c>
      <c r="B79" t="s">
        <v>96</v>
      </c>
      <c r="C79" t="s">
        <v>52</v>
      </c>
      <c r="D79" s="3" t="str">
        <f t="shared" si="2"/>
        <v>esther.odhiambo@medical.com</v>
      </c>
      <c r="E79" t="s">
        <v>34</v>
      </c>
      <c r="F79">
        <v>57</v>
      </c>
      <c r="G79" t="s">
        <v>175</v>
      </c>
      <c r="H79" s="2">
        <v>45475</v>
      </c>
      <c r="I79" t="s">
        <v>84</v>
      </c>
      <c r="J79" t="s">
        <v>27</v>
      </c>
      <c r="K79" t="s">
        <v>49</v>
      </c>
      <c r="L79" t="s">
        <v>108</v>
      </c>
      <c r="M79" t="s">
        <v>74</v>
      </c>
      <c r="N79">
        <v>48139.21</v>
      </c>
      <c r="O79" s="6" t="s">
        <v>41</v>
      </c>
      <c r="R79">
        <f t="shared" si="3"/>
        <v>28</v>
      </c>
    </row>
    <row r="80" spans="1:18">
      <c r="A80">
        <v>9888</v>
      </c>
      <c r="B80" t="s">
        <v>112</v>
      </c>
      <c r="C80" t="s">
        <v>52</v>
      </c>
      <c r="D80" s="3" t="str">
        <f t="shared" si="2"/>
        <v>paul.odhiambo@medical.com</v>
      </c>
      <c r="E80" t="s">
        <v>34</v>
      </c>
      <c r="F80">
        <v>84</v>
      </c>
      <c r="G80" t="s">
        <v>176</v>
      </c>
      <c r="H80" s="2">
        <v>45455</v>
      </c>
      <c r="I80" t="s">
        <v>84</v>
      </c>
      <c r="J80" t="s">
        <v>77</v>
      </c>
      <c r="K80" t="s">
        <v>55</v>
      </c>
      <c r="L80" t="s">
        <v>56</v>
      </c>
      <c r="M80" t="s">
        <v>40</v>
      </c>
      <c r="N80">
        <v>37360.519999999997</v>
      </c>
      <c r="O80" s="6" t="s">
        <v>41</v>
      </c>
      <c r="R80">
        <f t="shared" si="3"/>
        <v>1</v>
      </c>
    </row>
    <row r="81" spans="1:18">
      <c r="A81">
        <v>2195</v>
      </c>
      <c r="B81" t="s">
        <v>112</v>
      </c>
      <c r="C81" t="s">
        <v>141</v>
      </c>
      <c r="D81" s="3" t="str">
        <f t="shared" si="2"/>
        <v>paul.chebet@medical.com</v>
      </c>
      <c r="E81" t="s">
        <v>24</v>
      </c>
      <c r="F81">
        <v>47</v>
      </c>
      <c r="G81" t="s">
        <v>177</v>
      </c>
      <c r="H81" s="2">
        <v>45006</v>
      </c>
      <c r="I81" t="s">
        <v>26</v>
      </c>
      <c r="J81" t="s">
        <v>54</v>
      </c>
      <c r="K81" t="s">
        <v>85</v>
      </c>
      <c r="L81" t="s">
        <v>73</v>
      </c>
      <c r="M81" t="s">
        <v>81</v>
      </c>
      <c r="N81">
        <v>38542.230000000003</v>
      </c>
      <c r="O81" s="6" t="s">
        <v>41</v>
      </c>
      <c r="R81">
        <f t="shared" si="3"/>
        <v>38</v>
      </c>
    </row>
    <row r="82" spans="1:18">
      <c r="A82">
        <v>9403</v>
      </c>
      <c r="B82" t="s">
        <v>32</v>
      </c>
      <c r="C82" t="s">
        <v>71</v>
      </c>
      <c r="D82" s="3" t="str">
        <f t="shared" si="2"/>
        <v>james.mwangi@medical.com</v>
      </c>
      <c r="E82" t="s">
        <v>24</v>
      </c>
      <c r="F82">
        <v>69</v>
      </c>
      <c r="G82" t="s">
        <v>178</v>
      </c>
      <c r="H82" s="2">
        <v>45005</v>
      </c>
      <c r="I82" t="s">
        <v>45</v>
      </c>
      <c r="J82" t="s">
        <v>27</v>
      </c>
      <c r="K82" t="s">
        <v>88</v>
      </c>
      <c r="L82" t="s">
        <v>39</v>
      </c>
      <c r="M82" t="s">
        <v>61</v>
      </c>
      <c r="N82">
        <v>3082.54</v>
      </c>
      <c r="O82" s="6" t="s">
        <v>50</v>
      </c>
      <c r="R82">
        <f t="shared" si="3"/>
        <v>16</v>
      </c>
    </row>
    <row r="83" spans="1:18">
      <c r="A83">
        <v>4731</v>
      </c>
      <c r="B83" t="s">
        <v>82</v>
      </c>
      <c r="C83" t="s">
        <v>33</v>
      </c>
      <c r="D83" s="3" t="str">
        <f t="shared" si="2"/>
        <v>grace.atieno@medical.com</v>
      </c>
      <c r="E83" t="s">
        <v>34</v>
      </c>
      <c r="F83">
        <v>59</v>
      </c>
      <c r="G83" t="s">
        <v>179</v>
      </c>
      <c r="H83" s="2">
        <v>45441</v>
      </c>
      <c r="I83" t="s">
        <v>84</v>
      </c>
      <c r="J83" t="s">
        <v>77</v>
      </c>
      <c r="K83" t="s">
        <v>55</v>
      </c>
      <c r="L83" t="s">
        <v>80</v>
      </c>
      <c r="M83" t="s">
        <v>81</v>
      </c>
      <c r="N83">
        <v>26427.3</v>
      </c>
      <c r="O83" s="6" t="s">
        <v>50</v>
      </c>
      <c r="R83">
        <f t="shared" si="3"/>
        <v>26</v>
      </c>
    </row>
    <row r="84" spans="1:18">
      <c r="A84">
        <v>7746</v>
      </c>
      <c r="B84" t="s">
        <v>96</v>
      </c>
      <c r="C84" t="s">
        <v>43</v>
      </c>
      <c r="D84" s="3" t="str">
        <f t="shared" si="2"/>
        <v>esther.kamau@medical.com</v>
      </c>
      <c r="E84" t="s">
        <v>24</v>
      </c>
      <c r="F84">
        <v>80</v>
      </c>
      <c r="G84" t="s">
        <v>180</v>
      </c>
      <c r="H84" s="2">
        <v>44420</v>
      </c>
      <c r="I84" t="s">
        <v>64</v>
      </c>
      <c r="J84" t="s">
        <v>101</v>
      </c>
      <c r="K84" t="s">
        <v>69</v>
      </c>
      <c r="L84" t="s">
        <v>29</v>
      </c>
      <c r="M84" t="s">
        <v>30</v>
      </c>
      <c r="N84">
        <v>14316.51</v>
      </c>
      <c r="O84" s="6" t="s">
        <v>41</v>
      </c>
      <c r="R84">
        <f t="shared" si="3"/>
        <v>5</v>
      </c>
    </row>
    <row r="85" spans="1:18">
      <c r="A85">
        <v>9050</v>
      </c>
      <c r="B85" t="s">
        <v>86</v>
      </c>
      <c r="C85" t="s">
        <v>33</v>
      </c>
      <c r="D85" s="3" t="str">
        <f t="shared" si="2"/>
        <v>mercy.atieno@medical.com</v>
      </c>
      <c r="E85" t="s">
        <v>24</v>
      </c>
      <c r="F85">
        <v>24</v>
      </c>
      <c r="G85" t="s">
        <v>181</v>
      </c>
      <c r="H85" s="2">
        <v>44004</v>
      </c>
      <c r="I85" t="s">
        <v>45</v>
      </c>
      <c r="J85" t="s">
        <v>105</v>
      </c>
      <c r="K85" t="s">
        <v>93</v>
      </c>
      <c r="L85" t="s">
        <v>73</v>
      </c>
      <c r="M85" t="s">
        <v>61</v>
      </c>
      <c r="N85">
        <v>20018.990000000002</v>
      </c>
      <c r="O85" s="6" t="s">
        <v>50</v>
      </c>
      <c r="R85">
        <f t="shared" si="3"/>
        <v>61</v>
      </c>
    </row>
    <row r="86" spans="1:18">
      <c r="A86">
        <v>7521</v>
      </c>
      <c r="B86" t="s">
        <v>117</v>
      </c>
      <c r="C86" t="s">
        <v>59</v>
      </c>
      <c r="D86" s="3" t="str">
        <f t="shared" si="2"/>
        <v>brian.kiplagat@medical.com</v>
      </c>
      <c r="E86" t="s">
        <v>24</v>
      </c>
      <c r="F86">
        <v>76</v>
      </c>
      <c r="G86" t="s">
        <v>182</v>
      </c>
      <c r="H86" s="2">
        <v>45734</v>
      </c>
      <c r="I86" t="s">
        <v>84</v>
      </c>
      <c r="J86" t="s">
        <v>105</v>
      </c>
      <c r="K86" t="s">
        <v>134</v>
      </c>
      <c r="L86" t="s">
        <v>73</v>
      </c>
      <c r="M86" t="s">
        <v>40</v>
      </c>
      <c r="N86">
        <v>5496.75</v>
      </c>
      <c r="O86" s="6" t="s">
        <v>41</v>
      </c>
      <c r="R86">
        <f t="shared" si="3"/>
        <v>9</v>
      </c>
    </row>
    <row r="87" spans="1:18">
      <c r="A87">
        <v>7535</v>
      </c>
      <c r="B87" t="s">
        <v>32</v>
      </c>
      <c r="C87" t="s">
        <v>71</v>
      </c>
      <c r="D87" s="3" t="str">
        <f t="shared" si="2"/>
        <v>james.mwangi@medical.com</v>
      </c>
      <c r="E87" t="s">
        <v>24</v>
      </c>
      <c r="F87">
        <v>17</v>
      </c>
      <c r="G87" t="s">
        <v>183</v>
      </c>
      <c r="H87" s="2">
        <v>44870</v>
      </c>
      <c r="I87" t="s">
        <v>64</v>
      </c>
      <c r="J87" t="s">
        <v>27</v>
      </c>
      <c r="K87" t="s">
        <v>65</v>
      </c>
      <c r="L87" t="s">
        <v>108</v>
      </c>
      <c r="M87" t="s">
        <v>57</v>
      </c>
      <c r="N87">
        <v>9865.5400000000009</v>
      </c>
      <c r="O87" s="6" t="s">
        <v>41</v>
      </c>
      <c r="R87">
        <f t="shared" si="3"/>
        <v>68</v>
      </c>
    </row>
    <row r="88" spans="1:18">
      <c r="A88">
        <v>3273</v>
      </c>
      <c r="B88" t="s">
        <v>22</v>
      </c>
      <c r="C88" t="s">
        <v>71</v>
      </c>
      <c r="D88" s="3" t="str">
        <f t="shared" si="2"/>
        <v>jane.mwangi@medical.com</v>
      </c>
      <c r="E88" t="s">
        <v>34</v>
      </c>
      <c r="F88">
        <v>6</v>
      </c>
      <c r="G88" t="s">
        <v>184</v>
      </c>
      <c r="H88" s="2">
        <v>44018</v>
      </c>
      <c r="I88" t="s">
        <v>26</v>
      </c>
      <c r="J88" t="s">
        <v>105</v>
      </c>
      <c r="K88" t="s">
        <v>98</v>
      </c>
      <c r="L88" t="s">
        <v>80</v>
      </c>
      <c r="M88" t="s">
        <v>57</v>
      </c>
      <c r="N88">
        <v>12718.53</v>
      </c>
      <c r="O88" s="6" t="s">
        <v>41</v>
      </c>
      <c r="R88">
        <f t="shared" si="3"/>
        <v>79</v>
      </c>
    </row>
    <row r="89" spans="1:18">
      <c r="A89">
        <v>8196</v>
      </c>
      <c r="B89" t="s">
        <v>32</v>
      </c>
      <c r="C89" t="s">
        <v>52</v>
      </c>
      <c r="D89" s="3" t="str">
        <f t="shared" si="2"/>
        <v>james.odhiambo@medical.com</v>
      </c>
      <c r="E89" t="s">
        <v>34</v>
      </c>
      <c r="F89">
        <v>8</v>
      </c>
      <c r="G89" t="s">
        <v>185</v>
      </c>
      <c r="H89" s="2">
        <v>44429</v>
      </c>
      <c r="I89" t="s">
        <v>26</v>
      </c>
      <c r="J89" t="s">
        <v>27</v>
      </c>
      <c r="K89" t="s">
        <v>103</v>
      </c>
      <c r="L89" t="s">
        <v>73</v>
      </c>
      <c r="M89" t="s">
        <v>61</v>
      </c>
      <c r="N89">
        <v>46854.67</v>
      </c>
      <c r="O89" s="6" t="s">
        <v>31</v>
      </c>
      <c r="R89">
        <f t="shared" si="3"/>
        <v>77</v>
      </c>
    </row>
    <row r="90" spans="1:18">
      <c r="A90">
        <v>3110</v>
      </c>
      <c r="B90" t="s">
        <v>51</v>
      </c>
      <c r="C90" t="s">
        <v>59</v>
      </c>
      <c r="D90" s="3" t="str">
        <f t="shared" si="2"/>
        <v>susan.kiplagat@medical.com</v>
      </c>
      <c r="E90" t="s">
        <v>24</v>
      </c>
      <c r="F90">
        <v>71</v>
      </c>
      <c r="G90" t="s">
        <v>186</v>
      </c>
      <c r="H90" s="2">
        <v>44990</v>
      </c>
      <c r="I90" t="s">
        <v>64</v>
      </c>
      <c r="J90" t="s">
        <v>54</v>
      </c>
      <c r="K90" t="s">
        <v>134</v>
      </c>
      <c r="L90" t="s">
        <v>73</v>
      </c>
      <c r="M90" t="s">
        <v>74</v>
      </c>
      <c r="N90">
        <v>35351.980000000003</v>
      </c>
      <c r="O90" s="6" t="s">
        <v>31</v>
      </c>
      <c r="R90">
        <f t="shared" si="3"/>
        <v>14</v>
      </c>
    </row>
    <row r="91" spans="1:18">
      <c r="A91">
        <v>1367</v>
      </c>
      <c r="B91" t="s">
        <v>51</v>
      </c>
      <c r="C91" t="s">
        <v>62</v>
      </c>
      <c r="D91" s="3" t="str">
        <f t="shared" si="2"/>
        <v>susan.cherono@medical.com</v>
      </c>
      <c r="E91" t="s">
        <v>24</v>
      </c>
      <c r="F91">
        <v>4</v>
      </c>
      <c r="G91" t="s">
        <v>187</v>
      </c>
      <c r="H91" s="2">
        <v>44001</v>
      </c>
      <c r="I91" t="s">
        <v>76</v>
      </c>
      <c r="J91" t="s">
        <v>37</v>
      </c>
      <c r="K91" t="s">
        <v>28</v>
      </c>
      <c r="L91" t="s">
        <v>29</v>
      </c>
      <c r="M91" t="s">
        <v>74</v>
      </c>
      <c r="N91">
        <v>42747.21</v>
      </c>
      <c r="O91" s="6" t="s">
        <v>50</v>
      </c>
      <c r="R91">
        <f t="shared" si="3"/>
        <v>81</v>
      </c>
    </row>
    <row r="92" spans="1:18">
      <c r="A92">
        <v>3580</v>
      </c>
      <c r="B92" t="s">
        <v>86</v>
      </c>
      <c r="C92" t="s">
        <v>23</v>
      </c>
      <c r="D92" s="3" t="str">
        <f t="shared" si="2"/>
        <v>mercy.mutua@medical.com</v>
      </c>
      <c r="E92" t="s">
        <v>24</v>
      </c>
      <c r="F92">
        <v>14</v>
      </c>
      <c r="G92" t="s">
        <v>188</v>
      </c>
      <c r="H92" s="2">
        <v>45511</v>
      </c>
      <c r="I92" t="s">
        <v>76</v>
      </c>
      <c r="J92" t="s">
        <v>54</v>
      </c>
      <c r="K92" t="s">
        <v>88</v>
      </c>
      <c r="L92" t="s">
        <v>56</v>
      </c>
      <c r="M92" t="s">
        <v>40</v>
      </c>
      <c r="N92">
        <v>12857.62</v>
      </c>
      <c r="O92" s="6" t="s">
        <v>41</v>
      </c>
      <c r="R92">
        <f t="shared" si="3"/>
        <v>71</v>
      </c>
    </row>
    <row r="93" spans="1:18">
      <c r="A93">
        <v>2393</v>
      </c>
      <c r="B93" t="s">
        <v>129</v>
      </c>
      <c r="C93" t="s">
        <v>62</v>
      </c>
      <c r="D93" s="3" t="str">
        <f t="shared" si="2"/>
        <v>mary.cherono@medical.com</v>
      </c>
      <c r="E93" t="s">
        <v>24</v>
      </c>
      <c r="F93">
        <v>10</v>
      </c>
      <c r="G93" t="s">
        <v>189</v>
      </c>
      <c r="H93" s="2">
        <v>44932</v>
      </c>
      <c r="I93" t="s">
        <v>84</v>
      </c>
      <c r="J93" t="s">
        <v>54</v>
      </c>
      <c r="K93" t="s">
        <v>103</v>
      </c>
      <c r="L93" t="s">
        <v>39</v>
      </c>
      <c r="M93" t="s">
        <v>81</v>
      </c>
      <c r="N93">
        <v>803.85</v>
      </c>
      <c r="O93" s="6" t="s">
        <v>31</v>
      </c>
      <c r="R93">
        <f t="shared" si="3"/>
        <v>75</v>
      </c>
    </row>
    <row r="94" spans="1:18">
      <c r="A94">
        <v>5260</v>
      </c>
      <c r="B94" t="s">
        <v>32</v>
      </c>
      <c r="C94" t="s">
        <v>91</v>
      </c>
      <c r="D94" s="3" t="str">
        <f t="shared" si="2"/>
        <v>james.otieno@medical.com</v>
      </c>
      <c r="E94" t="s">
        <v>34</v>
      </c>
      <c r="F94">
        <v>58</v>
      </c>
      <c r="G94" t="s">
        <v>190</v>
      </c>
      <c r="H94" s="2">
        <v>44598</v>
      </c>
      <c r="I94" t="s">
        <v>84</v>
      </c>
      <c r="J94" t="s">
        <v>101</v>
      </c>
      <c r="K94" t="s">
        <v>85</v>
      </c>
      <c r="L94" t="s">
        <v>39</v>
      </c>
      <c r="M94" t="s">
        <v>30</v>
      </c>
      <c r="N94">
        <v>13138.08</v>
      </c>
      <c r="O94" s="6" t="s">
        <v>31</v>
      </c>
      <c r="R94">
        <f t="shared" si="3"/>
        <v>27</v>
      </c>
    </row>
    <row r="95" spans="1:18">
      <c r="A95">
        <v>4725</v>
      </c>
      <c r="B95" t="s">
        <v>82</v>
      </c>
      <c r="C95" t="s">
        <v>94</v>
      </c>
      <c r="D95" s="3" t="str">
        <f t="shared" si="2"/>
        <v>grace.njeri@medical.com</v>
      </c>
      <c r="E95" t="s">
        <v>24</v>
      </c>
      <c r="F95">
        <v>35</v>
      </c>
      <c r="G95" t="s">
        <v>191</v>
      </c>
      <c r="H95" s="2">
        <v>43964</v>
      </c>
      <c r="I95" t="s">
        <v>36</v>
      </c>
      <c r="J95" t="s">
        <v>27</v>
      </c>
      <c r="K95" t="s">
        <v>38</v>
      </c>
      <c r="L95" t="s">
        <v>39</v>
      </c>
      <c r="M95" t="s">
        <v>30</v>
      </c>
      <c r="N95">
        <v>30355.74</v>
      </c>
      <c r="O95" s="6" t="s">
        <v>41</v>
      </c>
      <c r="R95">
        <f t="shared" si="3"/>
        <v>50</v>
      </c>
    </row>
    <row r="96" spans="1:18">
      <c r="A96">
        <v>1945</v>
      </c>
      <c r="B96" t="s">
        <v>119</v>
      </c>
      <c r="C96" t="s">
        <v>71</v>
      </c>
      <c r="D96" s="3" t="str">
        <f t="shared" si="2"/>
        <v>david.mwangi@medical.com</v>
      </c>
      <c r="E96" t="s">
        <v>34</v>
      </c>
      <c r="F96">
        <v>9</v>
      </c>
      <c r="G96" t="s">
        <v>192</v>
      </c>
      <c r="H96" s="2">
        <v>44851</v>
      </c>
      <c r="I96" t="s">
        <v>107</v>
      </c>
      <c r="J96" t="s">
        <v>27</v>
      </c>
      <c r="K96" t="s">
        <v>98</v>
      </c>
      <c r="L96" t="s">
        <v>66</v>
      </c>
      <c r="M96" t="s">
        <v>74</v>
      </c>
      <c r="N96">
        <v>4026.46</v>
      </c>
      <c r="O96" s="6" t="s">
        <v>41</v>
      </c>
      <c r="R96">
        <f t="shared" si="3"/>
        <v>76</v>
      </c>
    </row>
    <row r="97" spans="1:18">
      <c r="A97">
        <v>8057</v>
      </c>
      <c r="B97" t="s">
        <v>117</v>
      </c>
      <c r="C97" t="s">
        <v>124</v>
      </c>
      <c r="D97" s="3" t="str">
        <f t="shared" si="2"/>
        <v>brian.obuya@medical.com</v>
      </c>
      <c r="E97" t="s">
        <v>34</v>
      </c>
      <c r="F97">
        <v>55</v>
      </c>
      <c r="G97" t="s">
        <v>193</v>
      </c>
      <c r="H97" s="2">
        <v>44142</v>
      </c>
      <c r="I97" t="s">
        <v>107</v>
      </c>
      <c r="J97" t="s">
        <v>77</v>
      </c>
      <c r="K97" t="s">
        <v>85</v>
      </c>
      <c r="L97" t="s">
        <v>73</v>
      </c>
      <c r="M97" t="s">
        <v>40</v>
      </c>
      <c r="N97">
        <v>10632.87</v>
      </c>
      <c r="O97" s="6" t="s">
        <v>41</v>
      </c>
      <c r="R97">
        <f t="shared" si="3"/>
        <v>30</v>
      </c>
    </row>
    <row r="98" spans="1:18">
      <c r="A98">
        <v>7130</v>
      </c>
      <c r="B98" t="s">
        <v>96</v>
      </c>
      <c r="C98" t="s">
        <v>141</v>
      </c>
      <c r="D98" s="3" t="str">
        <f t="shared" si="2"/>
        <v>esther.chebet@medical.com</v>
      </c>
      <c r="E98" t="s">
        <v>24</v>
      </c>
      <c r="F98">
        <v>24</v>
      </c>
      <c r="G98" t="s">
        <v>194</v>
      </c>
      <c r="H98" s="2">
        <v>44742</v>
      </c>
      <c r="I98" t="s">
        <v>45</v>
      </c>
      <c r="J98" t="s">
        <v>105</v>
      </c>
      <c r="K98" t="s">
        <v>114</v>
      </c>
      <c r="L98" t="s">
        <v>108</v>
      </c>
      <c r="M98" t="s">
        <v>30</v>
      </c>
      <c r="N98">
        <v>43475.14</v>
      </c>
      <c r="O98" s="6" t="s">
        <v>31</v>
      </c>
      <c r="R98">
        <f t="shared" si="3"/>
        <v>61</v>
      </c>
    </row>
    <row r="99" spans="1:18">
      <c r="A99">
        <v>8348</v>
      </c>
      <c r="B99" t="s">
        <v>86</v>
      </c>
      <c r="C99" t="s">
        <v>115</v>
      </c>
      <c r="D99" s="3" t="str">
        <f t="shared" si="2"/>
        <v>mercy.wanjiru@medical.com</v>
      </c>
      <c r="E99" t="s">
        <v>34</v>
      </c>
      <c r="F99">
        <v>2</v>
      </c>
      <c r="G99" t="s">
        <v>195</v>
      </c>
      <c r="H99" s="2">
        <v>45244</v>
      </c>
      <c r="I99" t="s">
        <v>84</v>
      </c>
      <c r="J99" t="s">
        <v>37</v>
      </c>
      <c r="K99" t="s">
        <v>55</v>
      </c>
      <c r="L99" t="s">
        <v>66</v>
      </c>
      <c r="M99" t="s">
        <v>57</v>
      </c>
      <c r="N99">
        <v>35087.35</v>
      </c>
      <c r="O99" s="6" t="s">
        <v>50</v>
      </c>
      <c r="R99">
        <f t="shared" si="3"/>
        <v>83</v>
      </c>
    </row>
    <row r="100" spans="1:18">
      <c r="A100">
        <v>8281</v>
      </c>
      <c r="B100" t="s">
        <v>86</v>
      </c>
      <c r="C100" t="s">
        <v>52</v>
      </c>
      <c r="D100" s="3" t="str">
        <f t="shared" si="2"/>
        <v>mercy.odhiambo@medical.com</v>
      </c>
      <c r="E100" t="s">
        <v>24</v>
      </c>
      <c r="F100">
        <v>77</v>
      </c>
      <c r="G100" t="s">
        <v>196</v>
      </c>
      <c r="H100" s="2">
        <v>44160</v>
      </c>
      <c r="I100" t="s">
        <v>64</v>
      </c>
      <c r="J100" t="s">
        <v>37</v>
      </c>
      <c r="K100" t="s">
        <v>134</v>
      </c>
      <c r="L100" t="s">
        <v>39</v>
      </c>
      <c r="M100" t="s">
        <v>57</v>
      </c>
      <c r="N100">
        <v>4532.5600000000004</v>
      </c>
      <c r="O100" s="6" t="s">
        <v>41</v>
      </c>
      <c r="R100">
        <f t="shared" si="3"/>
        <v>8</v>
      </c>
    </row>
    <row r="101" spans="1:18">
      <c r="A101">
        <v>8677</v>
      </c>
      <c r="B101" t="s">
        <v>129</v>
      </c>
      <c r="C101" t="s">
        <v>67</v>
      </c>
      <c r="D101" s="3" t="str">
        <f t="shared" si="2"/>
        <v>mary.mugambi@medical.com</v>
      </c>
      <c r="E101" t="s">
        <v>24</v>
      </c>
      <c r="F101">
        <v>13</v>
      </c>
      <c r="G101" t="s">
        <v>197</v>
      </c>
      <c r="H101" s="2">
        <v>44219</v>
      </c>
      <c r="I101" t="s">
        <v>76</v>
      </c>
      <c r="J101" t="s">
        <v>77</v>
      </c>
      <c r="K101" t="s">
        <v>93</v>
      </c>
      <c r="L101" t="s">
        <v>29</v>
      </c>
      <c r="M101" t="s">
        <v>74</v>
      </c>
      <c r="N101">
        <v>23463.919999999998</v>
      </c>
      <c r="O101" s="6" t="s">
        <v>50</v>
      </c>
      <c r="R101">
        <f t="shared" si="3"/>
        <v>72</v>
      </c>
    </row>
    <row r="102" spans="1:18">
      <c r="A102">
        <v>3325</v>
      </c>
      <c r="B102" t="s">
        <v>22</v>
      </c>
      <c r="C102" t="s">
        <v>99</v>
      </c>
      <c r="D102" s="3" t="str">
        <f t="shared" si="2"/>
        <v>jane.kuria@medical.com</v>
      </c>
      <c r="E102" t="s">
        <v>24</v>
      </c>
      <c r="F102">
        <v>9</v>
      </c>
      <c r="G102" t="s">
        <v>198</v>
      </c>
      <c r="H102" s="2">
        <v>44554</v>
      </c>
      <c r="I102" t="s">
        <v>64</v>
      </c>
      <c r="J102" t="s">
        <v>27</v>
      </c>
      <c r="K102" t="s">
        <v>49</v>
      </c>
      <c r="L102" t="s">
        <v>66</v>
      </c>
      <c r="M102" t="s">
        <v>81</v>
      </c>
      <c r="N102">
        <v>33927.53</v>
      </c>
      <c r="O102" s="6" t="s">
        <v>50</v>
      </c>
      <c r="R102">
        <f t="shared" si="3"/>
        <v>76</v>
      </c>
    </row>
    <row r="103" spans="1:18">
      <c r="A103">
        <v>5868</v>
      </c>
      <c r="B103" t="s">
        <v>86</v>
      </c>
      <c r="C103" t="s">
        <v>62</v>
      </c>
      <c r="D103" s="3" t="str">
        <f t="shared" si="2"/>
        <v>mercy.cherono@medical.com</v>
      </c>
      <c r="E103" t="s">
        <v>34</v>
      </c>
      <c r="F103">
        <v>34</v>
      </c>
      <c r="G103" t="s">
        <v>199</v>
      </c>
      <c r="H103" s="2">
        <v>44401</v>
      </c>
      <c r="I103" t="s">
        <v>84</v>
      </c>
      <c r="J103" t="s">
        <v>77</v>
      </c>
      <c r="K103" t="s">
        <v>103</v>
      </c>
      <c r="L103" t="s">
        <v>66</v>
      </c>
      <c r="M103" t="s">
        <v>81</v>
      </c>
      <c r="N103">
        <v>31917.21</v>
      </c>
      <c r="O103" s="6" t="s">
        <v>50</v>
      </c>
      <c r="R103">
        <f t="shared" si="3"/>
        <v>51</v>
      </c>
    </row>
    <row r="104" spans="1:18">
      <c r="A104">
        <v>5696</v>
      </c>
      <c r="B104" t="s">
        <v>32</v>
      </c>
      <c r="C104" t="s">
        <v>94</v>
      </c>
      <c r="D104" s="3" t="str">
        <f t="shared" si="2"/>
        <v>james.njeri@medical.com</v>
      </c>
      <c r="E104" t="s">
        <v>34</v>
      </c>
      <c r="F104">
        <v>63</v>
      </c>
      <c r="G104" t="s">
        <v>200</v>
      </c>
      <c r="H104" s="2">
        <v>44040</v>
      </c>
      <c r="I104" t="s">
        <v>84</v>
      </c>
      <c r="J104" t="s">
        <v>101</v>
      </c>
      <c r="K104" t="s">
        <v>88</v>
      </c>
      <c r="L104" t="s">
        <v>108</v>
      </c>
      <c r="M104" t="s">
        <v>57</v>
      </c>
      <c r="N104">
        <v>37565.300000000003</v>
      </c>
      <c r="O104" s="6" t="s">
        <v>41</v>
      </c>
      <c r="R104">
        <f t="shared" si="3"/>
        <v>22</v>
      </c>
    </row>
    <row r="105" spans="1:18">
      <c r="A105">
        <v>5649</v>
      </c>
      <c r="B105" t="s">
        <v>117</v>
      </c>
      <c r="C105" t="s">
        <v>124</v>
      </c>
      <c r="D105" s="3" t="str">
        <f t="shared" si="2"/>
        <v>brian.obuya@medical.com</v>
      </c>
      <c r="E105" t="s">
        <v>24</v>
      </c>
      <c r="F105">
        <v>72</v>
      </c>
      <c r="G105" t="s">
        <v>201</v>
      </c>
      <c r="H105" s="2">
        <v>43970</v>
      </c>
      <c r="I105" t="s">
        <v>36</v>
      </c>
      <c r="J105" t="s">
        <v>105</v>
      </c>
      <c r="K105" t="s">
        <v>98</v>
      </c>
      <c r="L105" t="s">
        <v>80</v>
      </c>
      <c r="M105" t="s">
        <v>81</v>
      </c>
      <c r="N105">
        <v>46791.6</v>
      </c>
      <c r="O105" s="6" t="s">
        <v>31</v>
      </c>
      <c r="R105">
        <f t="shared" si="3"/>
        <v>13</v>
      </c>
    </row>
    <row r="106" spans="1:18">
      <c r="A106">
        <v>6022</v>
      </c>
      <c r="B106" t="s">
        <v>32</v>
      </c>
      <c r="C106" t="s">
        <v>131</v>
      </c>
      <c r="D106" s="3" t="str">
        <f t="shared" si="2"/>
        <v>james.ouma@medical.com</v>
      </c>
      <c r="E106" t="s">
        <v>24</v>
      </c>
      <c r="F106">
        <v>79</v>
      </c>
      <c r="G106" t="s">
        <v>202</v>
      </c>
      <c r="H106" s="2">
        <v>45302</v>
      </c>
      <c r="I106" t="s">
        <v>76</v>
      </c>
      <c r="J106" t="s">
        <v>54</v>
      </c>
      <c r="K106" t="s">
        <v>38</v>
      </c>
      <c r="L106" t="s">
        <v>56</v>
      </c>
      <c r="M106" t="s">
        <v>81</v>
      </c>
      <c r="N106">
        <v>42363.45</v>
      </c>
      <c r="O106" s="6" t="s">
        <v>31</v>
      </c>
      <c r="R106">
        <f t="shared" si="3"/>
        <v>6</v>
      </c>
    </row>
    <row r="107" spans="1:18">
      <c r="A107">
        <v>4086</v>
      </c>
      <c r="B107" t="s">
        <v>129</v>
      </c>
      <c r="C107" t="s">
        <v>124</v>
      </c>
      <c r="D107" s="3" t="str">
        <f t="shared" si="2"/>
        <v>mary.obuya@medical.com</v>
      </c>
      <c r="E107" t="s">
        <v>24</v>
      </c>
      <c r="F107">
        <v>41</v>
      </c>
      <c r="G107" t="s">
        <v>203</v>
      </c>
      <c r="H107" s="2">
        <v>45698</v>
      </c>
      <c r="I107" t="s">
        <v>45</v>
      </c>
      <c r="J107" t="s">
        <v>27</v>
      </c>
      <c r="K107" t="s">
        <v>78</v>
      </c>
      <c r="L107" t="s">
        <v>73</v>
      </c>
      <c r="M107" t="s">
        <v>57</v>
      </c>
      <c r="N107">
        <v>32409.17</v>
      </c>
      <c r="O107" s="6" t="s">
        <v>50</v>
      </c>
      <c r="R107">
        <f t="shared" si="3"/>
        <v>44</v>
      </c>
    </row>
    <row r="108" spans="1:18">
      <c r="A108">
        <v>4239</v>
      </c>
      <c r="B108" t="s">
        <v>96</v>
      </c>
      <c r="C108" t="s">
        <v>141</v>
      </c>
      <c r="D108" s="3" t="str">
        <f t="shared" si="2"/>
        <v>esther.chebet@medical.com</v>
      </c>
      <c r="E108" t="s">
        <v>24</v>
      </c>
      <c r="F108">
        <v>64</v>
      </c>
      <c r="G108" t="s">
        <v>204</v>
      </c>
      <c r="H108" s="2">
        <v>45162</v>
      </c>
      <c r="I108" t="s">
        <v>64</v>
      </c>
      <c r="J108" t="s">
        <v>27</v>
      </c>
      <c r="K108" t="s">
        <v>28</v>
      </c>
      <c r="L108" t="s">
        <v>73</v>
      </c>
      <c r="M108" t="s">
        <v>30</v>
      </c>
      <c r="N108">
        <v>27970.25</v>
      </c>
      <c r="O108" s="6" t="s">
        <v>31</v>
      </c>
      <c r="R108">
        <f t="shared" si="3"/>
        <v>21</v>
      </c>
    </row>
    <row r="109" spans="1:18">
      <c r="A109">
        <v>2264</v>
      </c>
      <c r="B109" t="s">
        <v>96</v>
      </c>
      <c r="C109" t="s">
        <v>52</v>
      </c>
      <c r="D109" s="3" t="str">
        <f t="shared" si="2"/>
        <v>esther.odhiambo@medical.com</v>
      </c>
      <c r="E109" t="s">
        <v>24</v>
      </c>
      <c r="F109">
        <v>54</v>
      </c>
      <c r="G109" t="s">
        <v>205</v>
      </c>
      <c r="H109" s="2">
        <v>44615</v>
      </c>
      <c r="I109" t="s">
        <v>26</v>
      </c>
      <c r="J109" t="s">
        <v>37</v>
      </c>
      <c r="K109" t="s">
        <v>114</v>
      </c>
      <c r="L109" t="s">
        <v>29</v>
      </c>
      <c r="M109" t="s">
        <v>81</v>
      </c>
      <c r="N109">
        <v>21999.68</v>
      </c>
      <c r="O109" s="6" t="s">
        <v>50</v>
      </c>
      <c r="R109">
        <f t="shared" si="3"/>
        <v>31</v>
      </c>
    </row>
    <row r="110" spans="1:18">
      <c r="A110">
        <v>5871</v>
      </c>
      <c r="B110" t="s">
        <v>96</v>
      </c>
      <c r="C110" t="s">
        <v>99</v>
      </c>
      <c r="D110" s="3" t="str">
        <f t="shared" si="2"/>
        <v>esther.kuria@medical.com</v>
      </c>
      <c r="E110" t="s">
        <v>34</v>
      </c>
      <c r="F110">
        <v>62</v>
      </c>
      <c r="G110" t="s">
        <v>206</v>
      </c>
      <c r="H110" s="2">
        <v>45567</v>
      </c>
      <c r="I110" t="s">
        <v>64</v>
      </c>
      <c r="J110" t="s">
        <v>37</v>
      </c>
      <c r="K110" t="s">
        <v>134</v>
      </c>
      <c r="L110" t="s">
        <v>56</v>
      </c>
      <c r="M110" t="s">
        <v>57</v>
      </c>
      <c r="N110">
        <v>11653.59</v>
      </c>
      <c r="O110" s="6" t="s">
        <v>31</v>
      </c>
      <c r="R110">
        <f t="shared" si="3"/>
        <v>23</v>
      </c>
    </row>
    <row r="111" spans="1:18">
      <c r="A111">
        <v>6179</v>
      </c>
      <c r="B111" t="s">
        <v>129</v>
      </c>
      <c r="C111" t="s">
        <v>23</v>
      </c>
      <c r="D111" s="3" t="str">
        <f t="shared" si="2"/>
        <v>mary.mutua@medical.com</v>
      </c>
      <c r="E111" t="s">
        <v>24</v>
      </c>
      <c r="F111">
        <v>6</v>
      </c>
      <c r="G111" t="s">
        <v>207</v>
      </c>
      <c r="H111" s="2">
        <v>43858</v>
      </c>
      <c r="I111" t="s">
        <v>36</v>
      </c>
      <c r="J111" t="s">
        <v>77</v>
      </c>
      <c r="K111" t="s">
        <v>88</v>
      </c>
      <c r="L111" t="s">
        <v>39</v>
      </c>
      <c r="M111" t="s">
        <v>40</v>
      </c>
      <c r="N111">
        <v>28212.12</v>
      </c>
      <c r="O111" s="6" t="s">
        <v>50</v>
      </c>
      <c r="R111">
        <f t="shared" si="3"/>
        <v>79</v>
      </c>
    </row>
    <row r="112" spans="1:18">
      <c r="A112">
        <v>1459</v>
      </c>
      <c r="B112" t="s">
        <v>32</v>
      </c>
      <c r="C112" t="s">
        <v>62</v>
      </c>
      <c r="D112" s="3" t="str">
        <f t="shared" si="2"/>
        <v>james.cherono@medical.com</v>
      </c>
      <c r="E112" t="s">
        <v>24</v>
      </c>
      <c r="F112">
        <v>9</v>
      </c>
      <c r="G112" t="s">
        <v>208</v>
      </c>
      <c r="H112" s="2">
        <v>44522</v>
      </c>
      <c r="I112" t="s">
        <v>36</v>
      </c>
      <c r="J112" t="s">
        <v>37</v>
      </c>
      <c r="K112" t="s">
        <v>85</v>
      </c>
      <c r="L112" t="s">
        <v>39</v>
      </c>
      <c r="M112" t="s">
        <v>57</v>
      </c>
      <c r="N112">
        <v>26232.27</v>
      </c>
      <c r="O112" s="6" t="s">
        <v>41</v>
      </c>
      <c r="R112">
        <f t="shared" si="3"/>
        <v>76</v>
      </c>
    </row>
    <row r="113" spans="1:18">
      <c r="A113">
        <v>2136</v>
      </c>
      <c r="B113" t="s">
        <v>129</v>
      </c>
      <c r="C113" t="s">
        <v>141</v>
      </c>
      <c r="D113" s="3" t="str">
        <f t="shared" si="2"/>
        <v>mary.chebet@medical.com</v>
      </c>
      <c r="E113" t="s">
        <v>24</v>
      </c>
      <c r="F113">
        <v>47</v>
      </c>
      <c r="G113" t="s">
        <v>209</v>
      </c>
      <c r="H113" s="2">
        <v>44793</v>
      </c>
      <c r="I113" t="s">
        <v>26</v>
      </c>
      <c r="J113" t="s">
        <v>27</v>
      </c>
      <c r="K113" t="s">
        <v>114</v>
      </c>
      <c r="L113" t="s">
        <v>29</v>
      </c>
      <c r="M113" t="s">
        <v>40</v>
      </c>
      <c r="N113">
        <v>40700.47</v>
      </c>
      <c r="O113" s="6" t="s">
        <v>31</v>
      </c>
      <c r="R113">
        <f t="shared" si="3"/>
        <v>38</v>
      </c>
    </row>
    <row r="114" spans="1:18">
      <c r="A114">
        <v>5047</v>
      </c>
      <c r="B114" t="s">
        <v>70</v>
      </c>
      <c r="C114" t="s">
        <v>94</v>
      </c>
      <c r="D114" s="3" t="str">
        <f t="shared" si="2"/>
        <v>kevin.njeri@medical.com</v>
      </c>
      <c r="E114" t="s">
        <v>24</v>
      </c>
      <c r="F114">
        <v>9</v>
      </c>
      <c r="G114" t="s">
        <v>210</v>
      </c>
      <c r="H114" s="2">
        <v>44327</v>
      </c>
      <c r="I114" t="s">
        <v>36</v>
      </c>
      <c r="J114" t="s">
        <v>101</v>
      </c>
      <c r="K114" t="s">
        <v>85</v>
      </c>
      <c r="L114" t="s">
        <v>108</v>
      </c>
      <c r="M114" t="s">
        <v>30</v>
      </c>
      <c r="N114">
        <v>32647.18</v>
      </c>
      <c r="O114" s="6" t="s">
        <v>50</v>
      </c>
      <c r="R114">
        <f t="shared" si="3"/>
        <v>76</v>
      </c>
    </row>
    <row r="115" spans="1:18">
      <c r="A115">
        <v>1699</v>
      </c>
      <c r="B115" t="s">
        <v>82</v>
      </c>
      <c r="C115" t="s">
        <v>94</v>
      </c>
      <c r="D115" s="3" t="str">
        <f t="shared" si="2"/>
        <v>grace.njeri@medical.com</v>
      </c>
      <c r="E115" t="s">
        <v>24</v>
      </c>
      <c r="F115">
        <v>76</v>
      </c>
      <c r="G115" t="s">
        <v>211</v>
      </c>
      <c r="H115" s="2">
        <v>44664</v>
      </c>
      <c r="I115" t="s">
        <v>76</v>
      </c>
      <c r="J115" t="s">
        <v>27</v>
      </c>
      <c r="K115" t="s">
        <v>114</v>
      </c>
      <c r="L115" t="s">
        <v>39</v>
      </c>
      <c r="M115" t="s">
        <v>40</v>
      </c>
      <c r="N115">
        <v>36831.57</v>
      </c>
      <c r="O115" s="6" t="s">
        <v>41</v>
      </c>
      <c r="R115">
        <f t="shared" si="3"/>
        <v>9</v>
      </c>
    </row>
    <row r="116" spans="1:18">
      <c r="A116">
        <v>5067</v>
      </c>
      <c r="B116" t="s">
        <v>58</v>
      </c>
      <c r="C116" t="s">
        <v>23</v>
      </c>
      <c r="D116" s="3" t="str">
        <f t="shared" si="2"/>
        <v>michael.mutua@medical.com</v>
      </c>
      <c r="E116" t="s">
        <v>34</v>
      </c>
      <c r="F116">
        <v>63</v>
      </c>
      <c r="G116" t="s">
        <v>212</v>
      </c>
      <c r="H116" s="2">
        <v>44887</v>
      </c>
      <c r="I116" t="s">
        <v>45</v>
      </c>
      <c r="J116" t="s">
        <v>37</v>
      </c>
      <c r="K116" t="s">
        <v>114</v>
      </c>
      <c r="L116" t="s">
        <v>108</v>
      </c>
      <c r="M116" t="s">
        <v>61</v>
      </c>
      <c r="N116">
        <v>47015.71</v>
      </c>
      <c r="O116" s="6" t="s">
        <v>50</v>
      </c>
      <c r="R116">
        <f t="shared" si="3"/>
        <v>22</v>
      </c>
    </row>
    <row r="117" spans="1:18">
      <c r="A117">
        <v>1022</v>
      </c>
      <c r="B117" t="s">
        <v>47</v>
      </c>
      <c r="C117" t="s">
        <v>124</v>
      </c>
      <c r="D117" s="3" t="str">
        <f t="shared" si="2"/>
        <v>anne.obuya@medical.com</v>
      </c>
      <c r="E117" t="s">
        <v>34</v>
      </c>
      <c r="F117">
        <v>1</v>
      </c>
      <c r="G117" t="s">
        <v>213</v>
      </c>
      <c r="H117" s="2">
        <v>44480</v>
      </c>
      <c r="I117" t="s">
        <v>107</v>
      </c>
      <c r="J117" t="s">
        <v>27</v>
      </c>
      <c r="K117" t="s">
        <v>103</v>
      </c>
      <c r="L117" t="s">
        <v>80</v>
      </c>
      <c r="M117" t="s">
        <v>40</v>
      </c>
      <c r="N117">
        <v>30564.58</v>
      </c>
      <c r="O117" s="6" t="s">
        <v>50</v>
      </c>
      <c r="R117">
        <f t="shared" si="3"/>
        <v>84</v>
      </c>
    </row>
    <row r="118" spans="1:18">
      <c r="A118">
        <v>8502</v>
      </c>
      <c r="B118" t="s">
        <v>119</v>
      </c>
      <c r="C118" t="s">
        <v>99</v>
      </c>
      <c r="D118" s="3" t="str">
        <f t="shared" si="2"/>
        <v>david.kuria@medical.com</v>
      </c>
      <c r="E118" t="s">
        <v>24</v>
      </c>
      <c r="F118">
        <v>31</v>
      </c>
      <c r="G118" t="s">
        <v>214</v>
      </c>
      <c r="H118" s="2">
        <v>45279</v>
      </c>
      <c r="I118" t="s">
        <v>64</v>
      </c>
      <c r="J118" t="s">
        <v>54</v>
      </c>
      <c r="K118" t="s">
        <v>98</v>
      </c>
      <c r="L118" t="s">
        <v>80</v>
      </c>
      <c r="M118" t="s">
        <v>57</v>
      </c>
      <c r="N118">
        <v>7010.28</v>
      </c>
      <c r="O118" s="6" t="s">
        <v>31</v>
      </c>
      <c r="R118">
        <f t="shared" si="3"/>
        <v>54</v>
      </c>
    </row>
    <row r="119" spans="1:18">
      <c r="A119">
        <v>6208</v>
      </c>
      <c r="B119" t="s">
        <v>119</v>
      </c>
      <c r="C119" t="s">
        <v>124</v>
      </c>
      <c r="D119" s="3" t="str">
        <f t="shared" si="2"/>
        <v>david.obuya@medical.com</v>
      </c>
      <c r="E119" t="s">
        <v>24</v>
      </c>
      <c r="F119">
        <v>45</v>
      </c>
      <c r="G119" t="s">
        <v>215</v>
      </c>
      <c r="H119" s="2">
        <v>44050</v>
      </c>
      <c r="I119" t="s">
        <v>107</v>
      </c>
      <c r="J119" t="s">
        <v>54</v>
      </c>
      <c r="K119" t="s">
        <v>134</v>
      </c>
      <c r="L119" t="s">
        <v>39</v>
      </c>
      <c r="M119" t="s">
        <v>30</v>
      </c>
      <c r="N119">
        <v>15528.64</v>
      </c>
      <c r="O119" s="6" t="s">
        <v>31</v>
      </c>
      <c r="R119">
        <f t="shared" si="3"/>
        <v>40</v>
      </c>
    </row>
    <row r="120" spans="1:18">
      <c r="A120">
        <v>3902</v>
      </c>
      <c r="B120" t="s">
        <v>119</v>
      </c>
      <c r="C120" t="s">
        <v>94</v>
      </c>
      <c r="D120" s="3" t="str">
        <f t="shared" si="2"/>
        <v>david.njeri@medical.com</v>
      </c>
      <c r="E120" t="s">
        <v>34</v>
      </c>
      <c r="F120">
        <v>55</v>
      </c>
      <c r="G120" t="s">
        <v>216</v>
      </c>
      <c r="H120" s="2">
        <v>45195</v>
      </c>
      <c r="I120" t="s">
        <v>64</v>
      </c>
      <c r="J120" t="s">
        <v>37</v>
      </c>
      <c r="K120" t="s">
        <v>103</v>
      </c>
      <c r="L120" t="s">
        <v>73</v>
      </c>
      <c r="M120" t="s">
        <v>40</v>
      </c>
      <c r="N120">
        <v>23916.19</v>
      </c>
      <c r="O120" s="6" t="s">
        <v>50</v>
      </c>
      <c r="R120">
        <f t="shared" si="3"/>
        <v>30</v>
      </c>
    </row>
    <row r="121" spans="1:18">
      <c r="A121">
        <v>1902</v>
      </c>
      <c r="B121" t="s">
        <v>82</v>
      </c>
      <c r="C121" t="s">
        <v>71</v>
      </c>
      <c r="D121" s="3" t="str">
        <f t="shared" si="2"/>
        <v>grace.mwangi@medical.com</v>
      </c>
      <c r="E121" t="s">
        <v>34</v>
      </c>
      <c r="F121">
        <v>7</v>
      </c>
      <c r="G121" t="s">
        <v>217</v>
      </c>
      <c r="H121" s="2">
        <v>44699</v>
      </c>
      <c r="I121" t="s">
        <v>26</v>
      </c>
      <c r="J121" t="s">
        <v>105</v>
      </c>
      <c r="K121" t="s">
        <v>38</v>
      </c>
      <c r="L121" t="s">
        <v>80</v>
      </c>
      <c r="M121" t="s">
        <v>81</v>
      </c>
      <c r="N121">
        <v>38423.25</v>
      </c>
      <c r="O121" s="6" t="s">
        <v>31</v>
      </c>
      <c r="R121">
        <f t="shared" si="3"/>
        <v>78</v>
      </c>
    </row>
    <row r="122" spans="1:18">
      <c r="A122">
        <v>1767</v>
      </c>
      <c r="B122" t="s">
        <v>129</v>
      </c>
      <c r="C122" t="s">
        <v>131</v>
      </c>
      <c r="D122" s="3" t="str">
        <f t="shared" si="2"/>
        <v>mary.ouma@medical.com</v>
      </c>
      <c r="E122" t="s">
        <v>34</v>
      </c>
      <c r="F122">
        <v>8</v>
      </c>
      <c r="G122" t="s">
        <v>218</v>
      </c>
      <c r="H122" s="2">
        <v>44432</v>
      </c>
      <c r="I122" t="s">
        <v>36</v>
      </c>
      <c r="J122" t="s">
        <v>101</v>
      </c>
      <c r="K122" t="s">
        <v>78</v>
      </c>
      <c r="L122" t="s">
        <v>29</v>
      </c>
      <c r="M122" t="s">
        <v>40</v>
      </c>
      <c r="N122">
        <v>26392.9</v>
      </c>
      <c r="O122" s="6" t="s">
        <v>50</v>
      </c>
      <c r="R122">
        <f t="shared" si="3"/>
        <v>77</v>
      </c>
    </row>
    <row r="123" spans="1:18">
      <c r="A123">
        <v>7870</v>
      </c>
      <c r="B123" t="s">
        <v>82</v>
      </c>
      <c r="C123" t="s">
        <v>67</v>
      </c>
      <c r="D123" s="3" t="str">
        <f t="shared" si="2"/>
        <v>grace.mugambi@medical.com</v>
      </c>
      <c r="E123" t="s">
        <v>34</v>
      </c>
      <c r="F123">
        <v>79</v>
      </c>
      <c r="G123" t="s">
        <v>219</v>
      </c>
      <c r="H123" s="2">
        <v>44979</v>
      </c>
      <c r="I123" t="s">
        <v>36</v>
      </c>
      <c r="J123" t="s">
        <v>54</v>
      </c>
      <c r="K123" t="s">
        <v>78</v>
      </c>
      <c r="L123" t="s">
        <v>29</v>
      </c>
      <c r="M123" t="s">
        <v>40</v>
      </c>
      <c r="N123">
        <v>14079.72</v>
      </c>
      <c r="O123" s="6" t="s">
        <v>50</v>
      </c>
      <c r="R123">
        <f t="shared" si="3"/>
        <v>6</v>
      </c>
    </row>
    <row r="124" spans="1:18">
      <c r="A124">
        <v>1809</v>
      </c>
      <c r="B124" t="s">
        <v>22</v>
      </c>
      <c r="C124" t="s">
        <v>94</v>
      </c>
      <c r="D124" s="3" t="str">
        <f t="shared" si="2"/>
        <v>jane.njeri@medical.com</v>
      </c>
      <c r="E124" t="s">
        <v>24</v>
      </c>
      <c r="F124">
        <v>1</v>
      </c>
      <c r="G124" t="s">
        <v>220</v>
      </c>
      <c r="H124" s="2">
        <v>44800</v>
      </c>
      <c r="I124" t="s">
        <v>36</v>
      </c>
      <c r="J124" t="s">
        <v>105</v>
      </c>
      <c r="K124" t="s">
        <v>78</v>
      </c>
      <c r="L124" t="s">
        <v>39</v>
      </c>
      <c r="M124" t="s">
        <v>40</v>
      </c>
      <c r="N124">
        <v>26184.43</v>
      </c>
      <c r="O124" s="6" t="s">
        <v>41</v>
      </c>
      <c r="R124">
        <f t="shared" si="3"/>
        <v>84</v>
      </c>
    </row>
    <row r="125" spans="1:18">
      <c r="A125">
        <v>8125</v>
      </c>
      <c r="B125" t="s">
        <v>32</v>
      </c>
      <c r="C125" t="s">
        <v>62</v>
      </c>
      <c r="D125" s="3" t="str">
        <f t="shared" si="2"/>
        <v>james.cherono@medical.com</v>
      </c>
      <c r="E125" t="s">
        <v>24</v>
      </c>
      <c r="F125">
        <v>41</v>
      </c>
      <c r="G125" t="s">
        <v>221</v>
      </c>
      <c r="H125" s="2">
        <v>44798</v>
      </c>
      <c r="I125" t="s">
        <v>45</v>
      </c>
      <c r="J125" t="s">
        <v>37</v>
      </c>
      <c r="K125" t="s">
        <v>85</v>
      </c>
      <c r="L125" t="s">
        <v>56</v>
      </c>
      <c r="M125" t="s">
        <v>40</v>
      </c>
      <c r="N125">
        <v>31504.93</v>
      </c>
      <c r="O125" s="6" t="s">
        <v>31</v>
      </c>
      <c r="R125">
        <f t="shared" si="3"/>
        <v>44</v>
      </c>
    </row>
    <row r="126" spans="1:18">
      <c r="A126">
        <v>7625</v>
      </c>
      <c r="B126" t="s">
        <v>112</v>
      </c>
      <c r="C126" t="s">
        <v>71</v>
      </c>
      <c r="D126" s="3" t="str">
        <f t="shared" si="2"/>
        <v>paul.mwangi@medical.com</v>
      </c>
      <c r="E126" t="s">
        <v>34</v>
      </c>
      <c r="F126">
        <v>44</v>
      </c>
      <c r="G126" t="s">
        <v>222</v>
      </c>
      <c r="H126" s="2">
        <v>45349</v>
      </c>
      <c r="I126" t="s">
        <v>76</v>
      </c>
      <c r="J126" t="s">
        <v>101</v>
      </c>
      <c r="K126" t="s">
        <v>28</v>
      </c>
      <c r="L126" t="s">
        <v>108</v>
      </c>
      <c r="M126" t="s">
        <v>61</v>
      </c>
      <c r="N126">
        <v>44724.26</v>
      </c>
      <c r="O126" s="6" t="s">
        <v>31</v>
      </c>
      <c r="R126">
        <f t="shared" si="3"/>
        <v>41</v>
      </c>
    </row>
    <row r="127" spans="1:18">
      <c r="A127">
        <v>1940</v>
      </c>
      <c r="B127" t="s">
        <v>58</v>
      </c>
      <c r="C127" t="s">
        <v>94</v>
      </c>
      <c r="D127" s="3" t="str">
        <f t="shared" si="2"/>
        <v>michael.njeri@medical.com</v>
      </c>
      <c r="E127" t="s">
        <v>24</v>
      </c>
      <c r="F127">
        <v>75</v>
      </c>
      <c r="G127" t="s">
        <v>223</v>
      </c>
      <c r="H127" s="2">
        <v>44379</v>
      </c>
      <c r="I127" t="s">
        <v>36</v>
      </c>
      <c r="J127" t="s">
        <v>27</v>
      </c>
      <c r="K127" t="s">
        <v>134</v>
      </c>
      <c r="L127" t="s">
        <v>108</v>
      </c>
      <c r="M127" t="s">
        <v>81</v>
      </c>
      <c r="N127">
        <v>27428.21</v>
      </c>
      <c r="O127" s="6" t="s">
        <v>31</v>
      </c>
      <c r="R127">
        <f t="shared" si="3"/>
        <v>10</v>
      </c>
    </row>
    <row r="128" spans="1:18">
      <c r="A128">
        <v>6017</v>
      </c>
      <c r="B128" t="s">
        <v>96</v>
      </c>
      <c r="C128" t="s">
        <v>94</v>
      </c>
      <c r="D128" s="3" t="str">
        <f t="shared" si="2"/>
        <v>esther.njeri@medical.com</v>
      </c>
      <c r="E128" t="s">
        <v>34</v>
      </c>
      <c r="F128">
        <v>74</v>
      </c>
      <c r="G128" t="s">
        <v>224</v>
      </c>
      <c r="H128" s="2">
        <v>44742</v>
      </c>
      <c r="I128" t="s">
        <v>26</v>
      </c>
      <c r="J128" t="s">
        <v>101</v>
      </c>
      <c r="K128" t="s">
        <v>38</v>
      </c>
      <c r="L128" t="s">
        <v>29</v>
      </c>
      <c r="M128" t="s">
        <v>81</v>
      </c>
      <c r="N128">
        <v>25837.71</v>
      </c>
      <c r="O128" s="6" t="s">
        <v>50</v>
      </c>
      <c r="R128">
        <f t="shared" si="3"/>
        <v>11</v>
      </c>
    </row>
    <row r="129" spans="1:18">
      <c r="A129">
        <v>1798</v>
      </c>
      <c r="B129" t="s">
        <v>51</v>
      </c>
      <c r="C129" t="s">
        <v>71</v>
      </c>
      <c r="D129" s="3" t="str">
        <f t="shared" si="2"/>
        <v>susan.mwangi@medical.com</v>
      </c>
      <c r="E129" t="s">
        <v>24</v>
      </c>
      <c r="F129">
        <v>76</v>
      </c>
      <c r="G129" t="s">
        <v>225</v>
      </c>
      <c r="H129" s="2">
        <v>45338</v>
      </c>
      <c r="I129" t="s">
        <v>26</v>
      </c>
      <c r="J129" t="s">
        <v>105</v>
      </c>
      <c r="K129" t="s">
        <v>93</v>
      </c>
      <c r="L129" t="s">
        <v>108</v>
      </c>
      <c r="M129" t="s">
        <v>57</v>
      </c>
      <c r="N129">
        <v>27913.09</v>
      </c>
      <c r="O129" s="6" t="s">
        <v>41</v>
      </c>
      <c r="R129">
        <f t="shared" si="3"/>
        <v>9</v>
      </c>
    </row>
    <row r="130" spans="1:18">
      <c r="A130">
        <v>2315</v>
      </c>
      <c r="B130" t="s">
        <v>42</v>
      </c>
      <c r="C130" t="s">
        <v>33</v>
      </c>
      <c r="D130" s="3" t="str">
        <f t="shared" si="2"/>
        <v>john.atieno@medical.com</v>
      </c>
      <c r="E130" t="s">
        <v>24</v>
      </c>
      <c r="F130">
        <v>22</v>
      </c>
      <c r="G130" t="s">
        <v>226</v>
      </c>
      <c r="H130" s="2">
        <v>44891</v>
      </c>
      <c r="I130" t="s">
        <v>45</v>
      </c>
      <c r="J130" t="s">
        <v>37</v>
      </c>
      <c r="K130" t="s">
        <v>93</v>
      </c>
      <c r="L130" t="s">
        <v>56</v>
      </c>
      <c r="M130" t="s">
        <v>61</v>
      </c>
      <c r="N130">
        <v>5669.23</v>
      </c>
      <c r="O130" s="6" t="s">
        <v>50</v>
      </c>
      <c r="R130">
        <f t="shared" si="3"/>
        <v>63</v>
      </c>
    </row>
    <row r="131" spans="1:18">
      <c r="A131">
        <v>6663</v>
      </c>
      <c r="B131" t="s">
        <v>58</v>
      </c>
      <c r="C131" t="s">
        <v>141</v>
      </c>
      <c r="D131" s="3" t="str">
        <f t="shared" ref="D131:D194" si="4">LOWER(CONCATENATE(B131,".",C131,"@medical.com"))</f>
        <v>michael.chebet@medical.com</v>
      </c>
      <c r="E131" t="s">
        <v>34</v>
      </c>
      <c r="F131">
        <v>7</v>
      </c>
      <c r="G131" t="s">
        <v>227</v>
      </c>
      <c r="H131" s="2">
        <v>45509</v>
      </c>
      <c r="I131" t="s">
        <v>26</v>
      </c>
      <c r="J131" t="s">
        <v>54</v>
      </c>
      <c r="K131" t="s">
        <v>114</v>
      </c>
      <c r="L131" t="s">
        <v>56</v>
      </c>
      <c r="M131" t="s">
        <v>81</v>
      </c>
      <c r="N131">
        <v>44607.5</v>
      </c>
      <c r="O131" s="6" t="s">
        <v>31</v>
      </c>
      <c r="R131">
        <f t="shared" ref="R131:R194" si="5">($Q$2-F131)</f>
        <v>78</v>
      </c>
    </row>
    <row r="132" spans="1:18">
      <c r="A132">
        <v>7549</v>
      </c>
      <c r="B132" t="s">
        <v>47</v>
      </c>
      <c r="C132" t="s">
        <v>71</v>
      </c>
      <c r="D132" s="3" t="str">
        <f t="shared" si="4"/>
        <v>anne.mwangi@medical.com</v>
      </c>
      <c r="E132" t="s">
        <v>24</v>
      </c>
      <c r="F132">
        <v>63</v>
      </c>
      <c r="G132" t="s">
        <v>228</v>
      </c>
      <c r="H132" s="2">
        <v>44927</v>
      </c>
      <c r="I132" t="s">
        <v>36</v>
      </c>
      <c r="J132" t="s">
        <v>101</v>
      </c>
      <c r="K132" t="s">
        <v>46</v>
      </c>
      <c r="L132" t="s">
        <v>56</v>
      </c>
      <c r="M132" t="s">
        <v>57</v>
      </c>
      <c r="N132">
        <v>43154.96</v>
      </c>
      <c r="O132" s="6" t="s">
        <v>41</v>
      </c>
      <c r="R132">
        <f t="shared" si="5"/>
        <v>22</v>
      </c>
    </row>
    <row r="133" spans="1:18">
      <c r="A133">
        <v>5136</v>
      </c>
      <c r="B133" t="s">
        <v>96</v>
      </c>
      <c r="C133" t="s">
        <v>94</v>
      </c>
      <c r="D133" s="3" t="str">
        <f t="shared" si="4"/>
        <v>esther.njeri@medical.com</v>
      </c>
      <c r="E133" t="s">
        <v>24</v>
      </c>
      <c r="F133">
        <v>49</v>
      </c>
      <c r="G133" t="s">
        <v>229</v>
      </c>
      <c r="H133" s="2">
        <v>45522</v>
      </c>
      <c r="I133" t="s">
        <v>45</v>
      </c>
      <c r="J133" t="s">
        <v>27</v>
      </c>
      <c r="K133" t="s">
        <v>55</v>
      </c>
      <c r="L133" t="s">
        <v>66</v>
      </c>
      <c r="M133" t="s">
        <v>57</v>
      </c>
      <c r="N133">
        <v>13095.74</v>
      </c>
      <c r="O133" s="6" t="s">
        <v>31</v>
      </c>
      <c r="R133">
        <f t="shared" si="5"/>
        <v>36</v>
      </c>
    </row>
    <row r="134" spans="1:18">
      <c r="A134">
        <v>7570</v>
      </c>
      <c r="B134" t="s">
        <v>58</v>
      </c>
      <c r="C134" t="s">
        <v>52</v>
      </c>
      <c r="D134" s="3" t="str">
        <f t="shared" si="4"/>
        <v>michael.odhiambo@medical.com</v>
      </c>
      <c r="E134" t="s">
        <v>24</v>
      </c>
      <c r="F134">
        <v>78</v>
      </c>
      <c r="G134" t="s">
        <v>230</v>
      </c>
      <c r="H134" s="2">
        <v>43871</v>
      </c>
      <c r="I134" t="s">
        <v>36</v>
      </c>
      <c r="J134" t="s">
        <v>105</v>
      </c>
      <c r="K134" t="s">
        <v>65</v>
      </c>
      <c r="L134" t="s">
        <v>29</v>
      </c>
      <c r="M134" t="s">
        <v>30</v>
      </c>
      <c r="N134">
        <v>47548.38</v>
      </c>
      <c r="O134" s="6" t="s">
        <v>50</v>
      </c>
      <c r="R134">
        <f t="shared" si="5"/>
        <v>7</v>
      </c>
    </row>
    <row r="135" spans="1:18">
      <c r="A135">
        <v>1215</v>
      </c>
      <c r="B135" t="s">
        <v>112</v>
      </c>
      <c r="C135" t="s">
        <v>99</v>
      </c>
      <c r="D135" s="3" t="str">
        <f t="shared" si="4"/>
        <v>paul.kuria@medical.com</v>
      </c>
      <c r="E135" t="s">
        <v>34</v>
      </c>
      <c r="F135">
        <v>75</v>
      </c>
      <c r="G135" t="s">
        <v>231</v>
      </c>
      <c r="H135" s="2">
        <v>44497</v>
      </c>
      <c r="I135" t="s">
        <v>76</v>
      </c>
      <c r="J135" t="s">
        <v>101</v>
      </c>
      <c r="K135" t="s">
        <v>88</v>
      </c>
      <c r="L135" t="s">
        <v>73</v>
      </c>
      <c r="M135" t="s">
        <v>61</v>
      </c>
      <c r="N135">
        <v>45169.52</v>
      </c>
      <c r="O135" s="6" t="s">
        <v>41</v>
      </c>
      <c r="R135">
        <f t="shared" si="5"/>
        <v>10</v>
      </c>
    </row>
    <row r="136" spans="1:18">
      <c r="A136">
        <v>7189</v>
      </c>
      <c r="B136" t="s">
        <v>129</v>
      </c>
      <c r="C136" t="s">
        <v>94</v>
      </c>
      <c r="D136" s="3" t="str">
        <f t="shared" si="4"/>
        <v>mary.njeri@medical.com</v>
      </c>
      <c r="E136" t="s">
        <v>34</v>
      </c>
      <c r="F136">
        <v>76</v>
      </c>
      <c r="G136" t="s">
        <v>232</v>
      </c>
      <c r="H136" s="2">
        <v>45161</v>
      </c>
      <c r="I136" t="s">
        <v>64</v>
      </c>
      <c r="J136" t="s">
        <v>105</v>
      </c>
      <c r="K136" t="s">
        <v>88</v>
      </c>
      <c r="L136" t="s">
        <v>80</v>
      </c>
      <c r="M136" t="s">
        <v>57</v>
      </c>
      <c r="N136">
        <v>7203.54</v>
      </c>
      <c r="O136" s="6" t="s">
        <v>41</v>
      </c>
      <c r="R136">
        <f t="shared" si="5"/>
        <v>9</v>
      </c>
    </row>
    <row r="137" spans="1:18">
      <c r="A137">
        <v>6362</v>
      </c>
      <c r="B137" t="s">
        <v>51</v>
      </c>
      <c r="C137" t="s">
        <v>67</v>
      </c>
      <c r="D137" s="3" t="str">
        <f t="shared" si="4"/>
        <v>susan.mugambi@medical.com</v>
      </c>
      <c r="E137" t="s">
        <v>34</v>
      </c>
      <c r="F137">
        <v>71</v>
      </c>
      <c r="G137" t="s">
        <v>233</v>
      </c>
      <c r="H137" s="2">
        <v>44422</v>
      </c>
      <c r="I137" t="s">
        <v>76</v>
      </c>
      <c r="J137" t="s">
        <v>101</v>
      </c>
      <c r="K137" t="s">
        <v>85</v>
      </c>
      <c r="L137" t="s">
        <v>73</v>
      </c>
      <c r="M137" t="s">
        <v>61</v>
      </c>
      <c r="N137">
        <v>47066.46</v>
      </c>
      <c r="O137" s="6" t="s">
        <v>41</v>
      </c>
      <c r="R137">
        <f t="shared" si="5"/>
        <v>14</v>
      </c>
    </row>
    <row r="138" spans="1:18">
      <c r="A138">
        <v>4298</v>
      </c>
      <c r="B138" t="s">
        <v>32</v>
      </c>
      <c r="C138" t="s">
        <v>94</v>
      </c>
      <c r="D138" s="3" t="str">
        <f t="shared" si="4"/>
        <v>james.njeri@medical.com</v>
      </c>
      <c r="E138" t="s">
        <v>34</v>
      </c>
      <c r="F138">
        <v>8</v>
      </c>
      <c r="G138" t="s">
        <v>234</v>
      </c>
      <c r="H138" s="2">
        <v>45127</v>
      </c>
      <c r="I138" t="s">
        <v>45</v>
      </c>
      <c r="J138" t="s">
        <v>77</v>
      </c>
      <c r="K138" t="s">
        <v>134</v>
      </c>
      <c r="L138" t="s">
        <v>29</v>
      </c>
      <c r="M138" t="s">
        <v>40</v>
      </c>
      <c r="N138">
        <v>43618.29</v>
      </c>
      <c r="O138" s="6" t="s">
        <v>31</v>
      </c>
      <c r="R138">
        <f t="shared" si="5"/>
        <v>77</v>
      </c>
    </row>
    <row r="139" spans="1:18">
      <c r="A139">
        <v>8337</v>
      </c>
      <c r="B139" t="s">
        <v>51</v>
      </c>
      <c r="C139" t="s">
        <v>141</v>
      </c>
      <c r="D139" s="3" t="str">
        <f t="shared" si="4"/>
        <v>susan.chebet@medical.com</v>
      </c>
      <c r="E139" t="s">
        <v>34</v>
      </c>
      <c r="F139">
        <v>36</v>
      </c>
      <c r="G139" t="s">
        <v>235</v>
      </c>
      <c r="H139" s="2">
        <v>44044</v>
      </c>
      <c r="I139" t="s">
        <v>36</v>
      </c>
      <c r="J139" t="s">
        <v>37</v>
      </c>
      <c r="K139" t="s">
        <v>134</v>
      </c>
      <c r="L139" t="s">
        <v>66</v>
      </c>
      <c r="M139" t="s">
        <v>81</v>
      </c>
      <c r="N139">
        <v>29269.599999999999</v>
      </c>
      <c r="O139" s="6" t="s">
        <v>50</v>
      </c>
      <c r="R139">
        <f t="shared" si="5"/>
        <v>49</v>
      </c>
    </row>
    <row r="140" spans="1:18">
      <c r="A140">
        <v>6365</v>
      </c>
      <c r="B140" t="s">
        <v>70</v>
      </c>
      <c r="C140" t="s">
        <v>62</v>
      </c>
      <c r="D140" s="3" t="str">
        <f t="shared" si="4"/>
        <v>kevin.cherono@medical.com</v>
      </c>
      <c r="E140" t="s">
        <v>34</v>
      </c>
      <c r="F140">
        <v>61</v>
      </c>
      <c r="G140" t="s">
        <v>236</v>
      </c>
      <c r="H140" s="2">
        <v>45735</v>
      </c>
      <c r="I140" t="s">
        <v>76</v>
      </c>
      <c r="J140" t="s">
        <v>27</v>
      </c>
      <c r="K140" t="s">
        <v>38</v>
      </c>
      <c r="L140" t="s">
        <v>73</v>
      </c>
      <c r="M140" t="s">
        <v>40</v>
      </c>
      <c r="N140">
        <v>33254.04</v>
      </c>
      <c r="O140" s="6" t="s">
        <v>31</v>
      </c>
      <c r="R140">
        <f t="shared" si="5"/>
        <v>24</v>
      </c>
    </row>
    <row r="141" spans="1:18">
      <c r="A141">
        <v>9071</v>
      </c>
      <c r="B141" t="s">
        <v>117</v>
      </c>
      <c r="C141" t="s">
        <v>52</v>
      </c>
      <c r="D141" s="3" t="str">
        <f t="shared" si="4"/>
        <v>brian.odhiambo@medical.com</v>
      </c>
      <c r="E141" t="s">
        <v>24</v>
      </c>
      <c r="F141">
        <v>56</v>
      </c>
      <c r="G141" t="s">
        <v>237</v>
      </c>
      <c r="H141" s="2">
        <v>45283</v>
      </c>
      <c r="I141" t="s">
        <v>64</v>
      </c>
      <c r="J141" t="s">
        <v>77</v>
      </c>
      <c r="K141" t="s">
        <v>88</v>
      </c>
      <c r="L141" t="s">
        <v>80</v>
      </c>
      <c r="M141" t="s">
        <v>81</v>
      </c>
      <c r="N141">
        <v>49546.21</v>
      </c>
      <c r="O141" s="6" t="s">
        <v>31</v>
      </c>
      <c r="R141">
        <f t="shared" si="5"/>
        <v>29</v>
      </c>
    </row>
    <row r="142" spans="1:18">
      <c r="A142">
        <v>9179</v>
      </c>
      <c r="B142" t="s">
        <v>58</v>
      </c>
      <c r="C142" t="s">
        <v>124</v>
      </c>
      <c r="D142" s="3" t="str">
        <f t="shared" si="4"/>
        <v>michael.obuya@medical.com</v>
      </c>
      <c r="E142" t="s">
        <v>24</v>
      </c>
      <c r="F142">
        <v>26</v>
      </c>
      <c r="G142" t="s">
        <v>238</v>
      </c>
      <c r="H142" s="2">
        <v>45115</v>
      </c>
      <c r="I142" t="s">
        <v>107</v>
      </c>
      <c r="J142" t="s">
        <v>101</v>
      </c>
      <c r="K142" t="s">
        <v>103</v>
      </c>
      <c r="L142" t="s">
        <v>73</v>
      </c>
      <c r="M142" t="s">
        <v>57</v>
      </c>
      <c r="N142">
        <v>11068.98</v>
      </c>
      <c r="O142" s="6" t="s">
        <v>50</v>
      </c>
      <c r="R142">
        <f t="shared" si="5"/>
        <v>59</v>
      </c>
    </row>
    <row r="143" spans="1:18">
      <c r="A143">
        <v>9259</v>
      </c>
      <c r="B143" t="s">
        <v>58</v>
      </c>
      <c r="C143" t="s">
        <v>124</v>
      </c>
      <c r="D143" s="3" t="str">
        <f t="shared" si="4"/>
        <v>michael.obuya@medical.com</v>
      </c>
      <c r="E143" t="s">
        <v>24</v>
      </c>
      <c r="F143">
        <v>37</v>
      </c>
      <c r="G143" t="s">
        <v>239</v>
      </c>
      <c r="H143" s="2">
        <v>45420</v>
      </c>
      <c r="I143" t="s">
        <v>36</v>
      </c>
      <c r="J143" t="s">
        <v>105</v>
      </c>
      <c r="K143" t="s">
        <v>134</v>
      </c>
      <c r="L143" t="s">
        <v>29</v>
      </c>
      <c r="M143" t="s">
        <v>57</v>
      </c>
      <c r="N143">
        <v>8217.86</v>
      </c>
      <c r="O143" s="6" t="s">
        <v>41</v>
      </c>
      <c r="R143">
        <f t="shared" si="5"/>
        <v>48</v>
      </c>
    </row>
    <row r="144" spans="1:18">
      <c r="A144">
        <v>5943</v>
      </c>
      <c r="B144" t="s">
        <v>117</v>
      </c>
      <c r="C144" t="s">
        <v>67</v>
      </c>
      <c r="D144" s="3" t="str">
        <f t="shared" si="4"/>
        <v>brian.mugambi@medical.com</v>
      </c>
      <c r="E144" t="s">
        <v>34</v>
      </c>
      <c r="F144">
        <v>61</v>
      </c>
      <c r="G144" t="s">
        <v>240</v>
      </c>
      <c r="H144" s="2">
        <v>44312</v>
      </c>
      <c r="I144" t="s">
        <v>107</v>
      </c>
      <c r="J144" t="s">
        <v>101</v>
      </c>
      <c r="K144" t="s">
        <v>38</v>
      </c>
      <c r="L144" t="s">
        <v>56</v>
      </c>
      <c r="M144" t="s">
        <v>61</v>
      </c>
      <c r="N144">
        <v>17117.2</v>
      </c>
      <c r="O144" s="6" t="s">
        <v>41</v>
      </c>
      <c r="R144">
        <f t="shared" si="5"/>
        <v>24</v>
      </c>
    </row>
    <row r="145" spans="1:18">
      <c r="A145">
        <v>1804</v>
      </c>
      <c r="B145" t="s">
        <v>90</v>
      </c>
      <c r="C145" t="s">
        <v>71</v>
      </c>
      <c r="D145" s="3" t="str">
        <f t="shared" si="4"/>
        <v>peter.mwangi@medical.com</v>
      </c>
      <c r="E145" t="s">
        <v>34</v>
      </c>
      <c r="F145">
        <v>37</v>
      </c>
      <c r="G145" t="s">
        <v>241</v>
      </c>
      <c r="H145" s="2">
        <v>45247</v>
      </c>
      <c r="I145" t="s">
        <v>76</v>
      </c>
      <c r="J145" t="s">
        <v>77</v>
      </c>
      <c r="K145" t="s">
        <v>114</v>
      </c>
      <c r="L145" t="s">
        <v>56</v>
      </c>
      <c r="M145" t="s">
        <v>81</v>
      </c>
      <c r="N145">
        <v>43410.96</v>
      </c>
      <c r="O145" s="6" t="s">
        <v>31</v>
      </c>
      <c r="R145">
        <f t="shared" si="5"/>
        <v>48</v>
      </c>
    </row>
    <row r="146" spans="1:18">
      <c r="A146">
        <v>6346</v>
      </c>
      <c r="B146" t="s">
        <v>58</v>
      </c>
      <c r="C146" t="s">
        <v>99</v>
      </c>
      <c r="D146" s="3" t="str">
        <f t="shared" si="4"/>
        <v>michael.kuria@medical.com</v>
      </c>
      <c r="E146" t="s">
        <v>34</v>
      </c>
      <c r="F146">
        <v>38</v>
      </c>
      <c r="G146" t="s">
        <v>242</v>
      </c>
      <c r="H146" s="2">
        <v>45726</v>
      </c>
      <c r="I146" t="s">
        <v>76</v>
      </c>
      <c r="J146" t="s">
        <v>27</v>
      </c>
      <c r="K146" t="s">
        <v>49</v>
      </c>
      <c r="L146" t="s">
        <v>66</v>
      </c>
      <c r="M146" t="s">
        <v>81</v>
      </c>
      <c r="N146">
        <v>48877.88</v>
      </c>
      <c r="O146" s="6" t="s">
        <v>41</v>
      </c>
      <c r="R146">
        <f t="shared" si="5"/>
        <v>47</v>
      </c>
    </row>
    <row r="147" spans="1:18">
      <c r="A147">
        <v>5946</v>
      </c>
      <c r="B147" t="s">
        <v>58</v>
      </c>
      <c r="C147" t="s">
        <v>52</v>
      </c>
      <c r="D147" s="3" t="str">
        <f t="shared" si="4"/>
        <v>michael.odhiambo@medical.com</v>
      </c>
      <c r="E147" t="s">
        <v>24</v>
      </c>
      <c r="F147">
        <v>23</v>
      </c>
      <c r="G147" t="s">
        <v>243</v>
      </c>
      <c r="H147" s="2">
        <v>44774</v>
      </c>
      <c r="I147" t="s">
        <v>76</v>
      </c>
      <c r="J147" t="s">
        <v>77</v>
      </c>
      <c r="K147" t="s">
        <v>134</v>
      </c>
      <c r="L147" t="s">
        <v>73</v>
      </c>
      <c r="M147" t="s">
        <v>81</v>
      </c>
      <c r="N147">
        <v>36660.03</v>
      </c>
      <c r="O147" s="6" t="s">
        <v>50</v>
      </c>
      <c r="R147">
        <f t="shared" si="5"/>
        <v>62</v>
      </c>
    </row>
    <row r="148" spans="1:18">
      <c r="A148">
        <v>4931</v>
      </c>
      <c r="B148" t="s">
        <v>82</v>
      </c>
      <c r="C148" t="s">
        <v>59</v>
      </c>
      <c r="D148" s="3" t="str">
        <f t="shared" si="4"/>
        <v>grace.kiplagat@medical.com</v>
      </c>
      <c r="E148" t="s">
        <v>24</v>
      </c>
      <c r="F148">
        <v>78</v>
      </c>
      <c r="G148" t="s">
        <v>244</v>
      </c>
      <c r="H148" s="2">
        <v>45112</v>
      </c>
      <c r="I148" t="s">
        <v>84</v>
      </c>
      <c r="J148" t="s">
        <v>101</v>
      </c>
      <c r="K148" t="s">
        <v>114</v>
      </c>
      <c r="L148" t="s">
        <v>29</v>
      </c>
      <c r="M148" t="s">
        <v>40</v>
      </c>
      <c r="N148">
        <v>48314.31</v>
      </c>
      <c r="O148" s="6" t="s">
        <v>41</v>
      </c>
      <c r="R148">
        <f t="shared" si="5"/>
        <v>7</v>
      </c>
    </row>
    <row r="149" spans="1:18">
      <c r="A149">
        <v>4858</v>
      </c>
      <c r="B149" t="s">
        <v>117</v>
      </c>
      <c r="C149" t="s">
        <v>62</v>
      </c>
      <c r="D149" s="3" t="str">
        <f t="shared" si="4"/>
        <v>brian.cherono@medical.com</v>
      </c>
      <c r="E149" t="s">
        <v>24</v>
      </c>
      <c r="F149">
        <v>23</v>
      </c>
      <c r="G149" t="s">
        <v>245</v>
      </c>
      <c r="H149" s="2">
        <v>45075</v>
      </c>
      <c r="I149" t="s">
        <v>36</v>
      </c>
      <c r="J149" t="s">
        <v>37</v>
      </c>
      <c r="K149" t="s">
        <v>28</v>
      </c>
      <c r="L149" t="s">
        <v>73</v>
      </c>
      <c r="M149" t="s">
        <v>61</v>
      </c>
      <c r="N149">
        <v>2019.89</v>
      </c>
      <c r="O149" s="6" t="s">
        <v>31</v>
      </c>
      <c r="R149">
        <f t="shared" si="5"/>
        <v>62</v>
      </c>
    </row>
    <row r="150" spans="1:18">
      <c r="A150">
        <v>3996</v>
      </c>
      <c r="B150" t="s">
        <v>32</v>
      </c>
      <c r="C150" t="s">
        <v>67</v>
      </c>
      <c r="D150" s="3" t="str">
        <f t="shared" si="4"/>
        <v>james.mugambi@medical.com</v>
      </c>
      <c r="E150" t="s">
        <v>24</v>
      </c>
      <c r="F150">
        <v>5</v>
      </c>
      <c r="G150" t="s">
        <v>246</v>
      </c>
      <c r="H150" s="2">
        <v>44580</v>
      </c>
      <c r="I150" t="s">
        <v>76</v>
      </c>
      <c r="J150" t="s">
        <v>105</v>
      </c>
      <c r="K150" t="s">
        <v>38</v>
      </c>
      <c r="L150" t="s">
        <v>66</v>
      </c>
      <c r="M150" t="s">
        <v>81</v>
      </c>
      <c r="N150">
        <v>48561.279999999999</v>
      </c>
      <c r="O150" s="6" t="s">
        <v>50</v>
      </c>
      <c r="R150">
        <f t="shared" si="5"/>
        <v>80</v>
      </c>
    </row>
    <row r="151" spans="1:18">
      <c r="A151">
        <v>9579</v>
      </c>
      <c r="B151" t="s">
        <v>32</v>
      </c>
      <c r="C151" t="s">
        <v>71</v>
      </c>
      <c r="D151" s="3" t="str">
        <f t="shared" si="4"/>
        <v>james.mwangi@medical.com</v>
      </c>
      <c r="E151" t="s">
        <v>24</v>
      </c>
      <c r="F151">
        <v>50</v>
      </c>
      <c r="G151" t="s">
        <v>247</v>
      </c>
      <c r="H151" s="2">
        <v>44255</v>
      </c>
      <c r="I151" t="s">
        <v>107</v>
      </c>
      <c r="J151" t="s">
        <v>54</v>
      </c>
      <c r="K151" t="s">
        <v>85</v>
      </c>
      <c r="L151" t="s">
        <v>80</v>
      </c>
      <c r="M151" t="s">
        <v>57</v>
      </c>
      <c r="N151">
        <v>33518.839999999997</v>
      </c>
      <c r="O151" s="6" t="s">
        <v>41</v>
      </c>
      <c r="R151">
        <f t="shared" si="5"/>
        <v>35</v>
      </c>
    </row>
    <row r="152" spans="1:18">
      <c r="A152">
        <v>8793</v>
      </c>
      <c r="B152" t="s">
        <v>90</v>
      </c>
      <c r="C152" t="s">
        <v>62</v>
      </c>
      <c r="D152" s="3" t="str">
        <f t="shared" si="4"/>
        <v>peter.cherono@medical.com</v>
      </c>
      <c r="E152" t="s">
        <v>34</v>
      </c>
      <c r="F152">
        <v>51</v>
      </c>
      <c r="G152" t="s">
        <v>248</v>
      </c>
      <c r="H152" s="2">
        <v>45615</v>
      </c>
      <c r="I152" t="s">
        <v>36</v>
      </c>
      <c r="J152" t="s">
        <v>54</v>
      </c>
      <c r="K152" t="s">
        <v>134</v>
      </c>
      <c r="L152" t="s">
        <v>66</v>
      </c>
      <c r="M152" t="s">
        <v>57</v>
      </c>
      <c r="N152">
        <v>8808.98</v>
      </c>
      <c r="O152" s="6" t="s">
        <v>50</v>
      </c>
      <c r="R152">
        <f t="shared" si="5"/>
        <v>34</v>
      </c>
    </row>
    <row r="153" spans="1:18">
      <c r="A153">
        <v>8046</v>
      </c>
      <c r="B153" t="s">
        <v>51</v>
      </c>
      <c r="C153" t="s">
        <v>141</v>
      </c>
      <c r="D153" s="3" t="str">
        <f t="shared" si="4"/>
        <v>susan.chebet@medical.com</v>
      </c>
      <c r="E153" t="s">
        <v>34</v>
      </c>
      <c r="F153">
        <v>38</v>
      </c>
      <c r="G153" t="s">
        <v>249</v>
      </c>
      <c r="H153" s="2">
        <v>44316</v>
      </c>
      <c r="I153" t="s">
        <v>45</v>
      </c>
      <c r="J153" t="s">
        <v>77</v>
      </c>
      <c r="K153" t="s">
        <v>65</v>
      </c>
      <c r="L153" t="s">
        <v>66</v>
      </c>
      <c r="M153" t="s">
        <v>57</v>
      </c>
      <c r="N153">
        <v>45309.64</v>
      </c>
      <c r="O153" s="6" t="s">
        <v>50</v>
      </c>
      <c r="R153">
        <f t="shared" si="5"/>
        <v>47</v>
      </c>
    </row>
    <row r="154" spans="1:18">
      <c r="A154">
        <v>1254</v>
      </c>
      <c r="B154" t="s">
        <v>90</v>
      </c>
      <c r="C154" t="s">
        <v>99</v>
      </c>
      <c r="D154" s="3" t="str">
        <f t="shared" si="4"/>
        <v>peter.kuria@medical.com</v>
      </c>
      <c r="E154" t="s">
        <v>24</v>
      </c>
      <c r="F154">
        <v>64</v>
      </c>
      <c r="G154" t="s">
        <v>250</v>
      </c>
      <c r="H154" s="2">
        <v>44411</v>
      </c>
      <c r="I154" t="s">
        <v>76</v>
      </c>
      <c r="J154" t="s">
        <v>27</v>
      </c>
      <c r="K154" t="s">
        <v>103</v>
      </c>
      <c r="L154" t="s">
        <v>56</v>
      </c>
      <c r="M154" t="s">
        <v>40</v>
      </c>
      <c r="N154">
        <v>19890.87</v>
      </c>
      <c r="O154" s="6" t="s">
        <v>31</v>
      </c>
      <c r="R154">
        <f t="shared" si="5"/>
        <v>21</v>
      </c>
    </row>
    <row r="155" spans="1:18">
      <c r="A155">
        <v>1882</v>
      </c>
      <c r="B155" t="s">
        <v>82</v>
      </c>
      <c r="C155" t="s">
        <v>67</v>
      </c>
      <c r="D155" s="3" t="str">
        <f t="shared" si="4"/>
        <v>grace.mugambi@medical.com</v>
      </c>
      <c r="E155" t="s">
        <v>34</v>
      </c>
      <c r="F155">
        <v>37</v>
      </c>
      <c r="G155" t="s">
        <v>251</v>
      </c>
      <c r="H155" s="2">
        <v>44032</v>
      </c>
      <c r="I155" t="s">
        <v>84</v>
      </c>
      <c r="J155" t="s">
        <v>101</v>
      </c>
      <c r="K155" t="s">
        <v>103</v>
      </c>
      <c r="L155" t="s">
        <v>39</v>
      </c>
      <c r="M155" t="s">
        <v>57</v>
      </c>
      <c r="N155">
        <v>24853.42</v>
      </c>
      <c r="O155" s="6" t="s">
        <v>50</v>
      </c>
      <c r="R155">
        <f t="shared" si="5"/>
        <v>48</v>
      </c>
    </row>
    <row r="156" spans="1:18">
      <c r="A156">
        <v>7922</v>
      </c>
      <c r="B156" t="s">
        <v>22</v>
      </c>
      <c r="C156" t="s">
        <v>52</v>
      </c>
      <c r="D156" s="3" t="str">
        <f t="shared" si="4"/>
        <v>jane.odhiambo@medical.com</v>
      </c>
      <c r="E156" t="s">
        <v>34</v>
      </c>
      <c r="F156">
        <v>13</v>
      </c>
      <c r="G156" t="s">
        <v>252</v>
      </c>
      <c r="H156" s="2">
        <v>44904</v>
      </c>
      <c r="I156" t="s">
        <v>64</v>
      </c>
      <c r="J156" t="s">
        <v>101</v>
      </c>
      <c r="K156" t="s">
        <v>55</v>
      </c>
      <c r="L156" t="s">
        <v>66</v>
      </c>
      <c r="M156" t="s">
        <v>30</v>
      </c>
      <c r="N156">
        <v>26147.99</v>
      </c>
      <c r="O156" s="6" t="s">
        <v>31</v>
      </c>
      <c r="R156">
        <f t="shared" si="5"/>
        <v>72</v>
      </c>
    </row>
    <row r="157" spans="1:18">
      <c r="A157">
        <v>3793</v>
      </c>
      <c r="B157" t="s">
        <v>70</v>
      </c>
      <c r="C157" t="s">
        <v>59</v>
      </c>
      <c r="D157" s="3" t="str">
        <f t="shared" si="4"/>
        <v>kevin.kiplagat@medical.com</v>
      </c>
      <c r="E157" t="s">
        <v>34</v>
      </c>
      <c r="F157">
        <v>57</v>
      </c>
      <c r="G157" t="s">
        <v>253</v>
      </c>
      <c r="H157" s="2">
        <v>45240</v>
      </c>
      <c r="I157" t="s">
        <v>26</v>
      </c>
      <c r="J157" t="s">
        <v>37</v>
      </c>
      <c r="K157" t="s">
        <v>69</v>
      </c>
      <c r="L157" t="s">
        <v>39</v>
      </c>
      <c r="M157" t="s">
        <v>57</v>
      </c>
      <c r="N157">
        <v>23792.45</v>
      </c>
      <c r="O157" s="6" t="s">
        <v>41</v>
      </c>
      <c r="R157">
        <f t="shared" si="5"/>
        <v>28</v>
      </c>
    </row>
    <row r="158" spans="1:18">
      <c r="A158">
        <v>7132</v>
      </c>
      <c r="B158" t="s">
        <v>119</v>
      </c>
      <c r="C158" t="s">
        <v>62</v>
      </c>
      <c r="D158" s="3" t="str">
        <f t="shared" si="4"/>
        <v>david.cherono@medical.com</v>
      </c>
      <c r="E158" t="s">
        <v>24</v>
      </c>
      <c r="F158">
        <v>20</v>
      </c>
      <c r="G158" t="s">
        <v>254</v>
      </c>
      <c r="H158" s="2">
        <v>44199</v>
      </c>
      <c r="I158" t="s">
        <v>45</v>
      </c>
      <c r="J158" t="s">
        <v>37</v>
      </c>
      <c r="K158" t="s">
        <v>46</v>
      </c>
      <c r="L158" t="s">
        <v>66</v>
      </c>
      <c r="M158" t="s">
        <v>61</v>
      </c>
      <c r="N158">
        <v>47329.78</v>
      </c>
      <c r="O158" s="6" t="s">
        <v>31</v>
      </c>
      <c r="R158">
        <f t="shared" si="5"/>
        <v>65</v>
      </c>
    </row>
    <row r="159" spans="1:18">
      <c r="A159">
        <v>2950</v>
      </c>
      <c r="B159" t="s">
        <v>90</v>
      </c>
      <c r="C159" t="s">
        <v>131</v>
      </c>
      <c r="D159" s="3" t="str">
        <f t="shared" si="4"/>
        <v>peter.ouma@medical.com</v>
      </c>
      <c r="E159" t="s">
        <v>24</v>
      </c>
      <c r="F159">
        <v>1</v>
      </c>
      <c r="G159" t="s">
        <v>255</v>
      </c>
      <c r="H159" s="2">
        <v>44958</v>
      </c>
      <c r="I159" t="s">
        <v>45</v>
      </c>
      <c r="J159" t="s">
        <v>37</v>
      </c>
      <c r="K159" t="s">
        <v>88</v>
      </c>
      <c r="L159" t="s">
        <v>39</v>
      </c>
      <c r="M159" t="s">
        <v>61</v>
      </c>
      <c r="N159">
        <v>8214.1299999999992</v>
      </c>
      <c r="O159" s="6" t="s">
        <v>50</v>
      </c>
      <c r="R159">
        <f t="shared" si="5"/>
        <v>84</v>
      </c>
    </row>
    <row r="160" spans="1:18">
      <c r="A160">
        <v>1678</v>
      </c>
      <c r="B160" t="s">
        <v>86</v>
      </c>
      <c r="C160" t="s">
        <v>43</v>
      </c>
      <c r="D160" s="3" t="str">
        <f t="shared" si="4"/>
        <v>mercy.kamau@medical.com</v>
      </c>
      <c r="E160" t="s">
        <v>34</v>
      </c>
      <c r="F160">
        <v>82</v>
      </c>
      <c r="G160" t="s">
        <v>256</v>
      </c>
      <c r="H160" s="2">
        <v>44019</v>
      </c>
      <c r="I160" t="s">
        <v>107</v>
      </c>
      <c r="J160" t="s">
        <v>101</v>
      </c>
      <c r="K160" t="s">
        <v>28</v>
      </c>
      <c r="L160" t="s">
        <v>73</v>
      </c>
      <c r="M160" t="s">
        <v>81</v>
      </c>
      <c r="N160">
        <v>31284.09</v>
      </c>
      <c r="O160" s="6" t="s">
        <v>31</v>
      </c>
      <c r="R160">
        <f t="shared" si="5"/>
        <v>3</v>
      </c>
    </row>
    <row r="161" spans="1:18">
      <c r="A161">
        <v>6916</v>
      </c>
      <c r="B161" t="s">
        <v>51</v>
      </c>
      <c r="C161" t="s">
        <v>43</v>
      </c>
      <c r="D161" s="3" t="str">
        <f t="shared" si="4"/>
        <v>susan.kamau@medical.com</v>
      </c>
      <c r="E161" t="s">
        <v>24</v>
      </c>
      <c r="F161">
        <v>3</v>
      </c>
      <c r="G161" t="s">
        <v>257</v>
      </c>
      <c r="H161" s="2">
        <v>44265</v>
      </c>
      <c r="I161" t="s">
        <v>26</v>
      </c>
      <c r="J161" t="s">
        <v>77</v>
      </c>
      <c r="K161" t="s">
        <v>93</v>
      </c>
      <c r="L161" t="s">
        <v>66</v>
      </c>
      <c r="M161" t="s">
        <v>81</v>
      </c>
      <c r="N161">
        <v>21820.25</v>
      </c>
      <c r="O161" s="6" t="s">
        <v>31</v>
      </c>
      <c r="R161">
        <f t="shared" si="5"/>
        <v>82</v>
      </c>
    </row>
    <row r="162" spans="1:18">
      <c r="A162">
        <v>4017</v>
      </c>
      <c r="B162" t="s">
        <v>32</v>
      </c>
      <c r="C162" t="s">
        <v>52</v>
      </c>
      <c r="D162" s="3" t="str">
        <f t="shared" si="4"/>
        <v>james.odhiambo@medical.com</v>
      </c>
      <c r="E162" t="s">
        <v>24</v>
      </c>
      <c r="F162">
        <v>46</v>
      </c>
      <c r="G162" t="s">
        <v>258</v>
      </c>
      <c r="H162" s="2">
        <v>44653</v>
      </c>
      <c r="I162" t="s">
        <v>107</v>
      </c>
      <c r="J162" t="s">
        <v>37</v>
      </c>
      <c r="K162" t="s">
        <v>28</v>
      </c>
      <c r="L162" t="s">
        <v>108</v>
      </c>
      <c r="M162" t="s">
        <v>61</v>
      </c>
      <c r="N162">
        <v>10162.549999999999</v>
      </c>
      <c r="O162" s="6" t="s">
        <v>31</v>
      </c>
      <c r="R162">
        <f t="shared" si="5"/>
        <v>39</v>
      </c>
    </row>
    <row r="163" spans="1:18">
      <c r="A163">
        <v>9896</v>
      </c>
      <c r="B163" t="s">
        <v>117</v>
      </c>
      <c r="C163" t="s">
        <v>52</v>
      </c>
      <c r="D163" s="3" t="str">
        <f t="shared" si="4"/>
        <v>brian.odhiambo@medical.com</v>
      </c>
      <c r="E163" t="s">
        <v>24</v>
      </c>
      <c r="F163">
        <v>3</v>
      </c>
      <c r="G163" t="s">
        <v>259</v>
      </c>
      <c r="H163" s="2">
        <v>44241</v>
      </c>
      <c r="I163" t="s">
        <v>64</v>
      </c>
      <c r="J163" t="s">
        <v>37</v>
      </c>
      <c r="K163" t="s">
        <v>69</v>
      </c>
      <c r="L163" t="s">
        <v>29</v>
      </c>
      <c r="M163" t="s">
        <v>57</v>
      </c>
      <c r="N163">
        <v>28135.919999999998</v>
      </c>
      <c r="O163" s="6" t="s">
        <v>50</v>
      </c>
      <c r="R163">
        <f t="shared" si="5"/>
        <v>82</v>
      </c>
    </row>
    <row r="164" spans="1:18">
      <c r="A164">
        <v>3064</v>
      </c>
      <c r="B164" t="s">
        <v>58</v>
      </c>
      <c r="C164" t="s">
        <v>124</v>
      </c>
      <c r="D164" s="3" t="str">
        <f t="shared" si="4"/>
        <v>michael.obuya@medical.com</v>
      </c>
      <c r="E164" t="s">
        <v>34</v>
      </c>
      <c r="F164">
        <v>42</v>
      </c>
      <c r="G164" t="s">
        <v>260</v>
      </c>
      <c r="H164" s="2">
        <v>44115</v>
      </c>
      <c r="I164" t="s">
        <v>45</v>
      </c>
      <c r="J164" t="s">
        <v>37</v>
      </c>
      <c r="K164" t="s">
        <v>78</v>
      </c>
      <c r="L164" t="s">
        <v>73</v>
      </c>
      <c r="M164" t="s">
        <v>57</v>
      </c>
      <c r="N164">
        <v>26365.279999999999</v>
      </c>
      <c r="O164" s="6" t="s">
        <v>31</v>
      </c>
      <c r="R164">
        <f t="shared" si="5"/>
        <v>43</v>
      </c>
    </row>
    <row r="165" spans="1:18">
      <c r="A165">
        <v>5703</v>
      </c>
      <c r="B165" t="s">
        <v>51</v>
      </c>
      <c r="C165" t="s">
        <v>115</v>
      </c>
      <c r="D165" s="3" t="str">
        <f t="shared" si="4"/>
        <v>susan.wanjiru@medical.com</v>
      </c>
      <c r="E165" t="s">
        <v>24</v>
      </c>
      <c r="F165">
        <v>79</v>
      </c>
      <c r="G165" t="s">
        <v>261</v>
      </c>
      <c r="H165" s="2">
        <v>45011</v>
      </c>
      <c r="I165" t="s">
        <v>84</v>
      </c>
      <c r="J165" t="s">
        <v>37</v>
      </c>
      <c r="K165" t="s">
        <v>78</v>
      </c>
      <c r="L165" t="s">
        <v>108</v>
      </c>
      <c r="M165" t="s">
        <v>40</v>
      </c>
      <c r="N165">
        <v>1454.3</v>
      </c>
      <c r="O165" s="6" t="s">
        <v>41</v>
      </c>
      <c r="R165">
        <f t="shared" si="5"/>
        <v>6</v>
      </c>
    </row>
    <row r="166" spans="1:18">
      <c r="A166">
        <v>2334</v>
      </c>
      <c r="B166" t="s">
        <v>96</v>
      </c>
      <c r="C166" t="s">
        <v>43</v>
      </c>
      <c r="D166" s="3" t="str">
        <f t="shared" si="4"/>
        <v>esther.kamau@medical.com</v>
      </c>
      <c r="E166" t="s">
        <v>34</v>
      </c>
      <c r="F166">
        <v>60</v>
      </c>
      <c r="G166" t="s">
        <v>262</v>
      </c>
      <c r="H166" s="2">
        <v>44423</v>
      </c>
      <c r="I166" t="s">
        <v>107</v>
      </c>
      <c r="J166" t="s">
        <v>77</v>
      </c>
      <c r="K166" t="s">
        <v>103</v>
      </c>
      <c r="L166" t="s">
        <v>39</v>
      </c>
      <c r="M166" t="s">
        <v>40</v>
      </c>
      <c r="N166">
        <v>36292.800000000003</v>
      </c>
      <c r="O166" s="6" t="s">
        <v>41</v>
      </c>
      <c r="R166">
        <f t="shared" si="5"/>
        <v>25</v>
      </c>
    </row>
    <row r="167" spans="1:18">
      <c r="A167">
        <v>8447</v>
      </c>
      <c r="B167" t="s">
        <v>86</v>
      </c>
      <c r="C167" t="s">
        <v>124</v>
      </c>
      <c r="D167" s="3" t="str">
        <f t="shared" si="4"/>
        <v>mercy.obuya@medical.com</v>
      </c>
      <c r="E167" t="s">
        <v>24</v>
      </c>
      <c r="F167">
        <v>6</v>
      </c>
      <c r="G167" t="s">
        <v>263</v>
      </c>
      <c r="H167" s="2">
        <v>45498</v>
      </c>
      <c r="I167" t="s">
        <v>64</v>
      </c>
      <c r="J167" t="s">
        <v>54</v>
      </c>
      <c r="K167" t="s">
        <v>78</v>
      </c>
      <c r="L167" t="s">
        <v>80</v>
      </c>
      <c r="M167" t="s">
        <v>74</v>
      </c>
      <c r="N167">
        <v>4631.8</v>
      </c>
      <c r="O167" s="6" t="s">
        <v>41</v>
      </c>
      <c r="R167">
        <f t="shared" si="5"/>
        <v>79</v>
      </c>
    </row>
    <row r="168" spans="1:18">
      <c r="A168">
        <v>5176</v>
      </c>
      <c r="B168" t="s">
        <v>86</v>
      </c>
      <c r="C168" t="s">
        <v>94</v>
      </c>
      <c r="D168" s="3" t="str">
        <f t="shared" si="4"/>
        <v>mercy.njeri@medical.com</v>
      </c>
      <c r="E168" t="s">
        <v>24</v>
      </c>
      <c r="F168">
        <v>52</v>
      </c>
      <c r="G168" t="s">
        <v>264</v>
      </c>
      <c r="H168" s="2">
        <v>44857</v>
      </c>
      <c r="I168" t="s">
        <v>64</v>
      </c>
      <c r="J168" t="s">
        <v>101</v>
      </c>
      <c r="K168" t="s">
        <v>49</v>
      </c>
      <c r="L168" t="s">
        <v>29</v>
      </c>
      <c r="M168" t="s">
        <v>74</v>
      </c>
      <c r="N168">
        <v>15256.85</v>
      </c>
      <c r="O168" s="6" t="s">
        <v>50</v>
      </c>
      <c r="R168">
        <f t="shared" si="5"/>
        <v>33</v>
      </c>
    </row>
    <row r="169" spans="1:18">
      <c r="A169">
        <v>6398</v>
      </c>
      <c r="B169" t="s">
        <v>42</v>
      </c>
      <c r="C169" t="s">
        <v>33</v>
      </c>
      <c r="D169" s="3" t="str">
        <f t="shared" si="4"/>
        <v>john.atieno@medical.com</v>
      </c>
      <c r="E169" t="s">
        <v>34</v>
      </c>
      <c r="F169">
        <v>42</v>
      </c>
      <c r="G169" t="s">
        <v>265</v>
      </c>
      <c r="H169" s="2">
        <v>45345</v>
      </c>
      <c r="I169" t="s">
        <v>76</v>
      </c>
      <c r="J169" t="s">
        <v>101</v>
      </c>
      <c r="K169" t="s">
        <v>103</v>
      </c>
      <c r="L169" t="s">
        <v>56</v>
      </c>
      <c r="M169" t="s">
        <v>74</v>
      </c>
      <c r="N169">
        <v>5842.76</v>
      </c>
      <c r="O169" s="6" t="s">
        <v>41</v>
      </c>
      <c r="R169">
        <f t="shared" si="5"/>
        <v>43</v>
      </c>
    </row>
    <row r="170" spans="1:18">
      <c r="A170">
        <v>3215</v>
      </c>
      <c r="B170" t="s">
        <v>32</v>
      </c>
      <c r="C170" t="s">
        <v>131</v>
      </c>
      <c r="D170" s="3" t="str">
        <f t="shared" si="4"/>
        <v>james.ouma@medical.com</v>
      </c>
      <c r="E170" t="s">
        <v>34</v>
      </c>
      <c r="F170">
        <v>68</v>
      </c>
      <c r="G170" t="s">
        <v>266</v>
      </c>
      <c r="H170" s="2">
        <v>43928</v>
      </c>
      <c r="I170" t="s">
        <v>84</v>
      </c>
      <c r="J170" t="s">
        <v>54</v>
      </c>
      <c r="K170" t="s">
        <v>65</v>
      </c>
      <c r="L170" t="s">
        <v>56</v>
      </c>
      <c r="M170" t="s">
        <v>30</v>
      </c>
      <c r="N170">
        <v>22090.7</v>
      </c>
      <c r="O170" s="6" t="s">
        <v>41</v>
      </c>
      <c r="R170">
        <f t="shared" si="5"/>
        <v>17</v>
      </c>
    </row>
    <row r="171" spans="1:18">
      <c r="A171">
        <v>9388</v>
      </c>
      <c r="B171" t="s">
        <v>119</v>
      </c>
      <c r="C171" t="s">
        <v>131</v>
      </c>
      <c r="D171" s="3" t="str">
        <f t="shared" si="4"/>
        <v>david.ouma@medical.com</v>
      </c>
      <c r="E171" t="s">
        <v>24</v>
      </c>
      <c r="F171">
        <v>76</v>
      </c>
      <c r="G171" t="s">
        <v>267</v>
      </c>
      <c r="H171" s="2">
        <v>45192</v>
      </c>
      <c r="I171" t="s">
        <v>36</v>
      </c>
      <c r="J171" t="s">
        <v>54</v>
      </c>
      <c r="K171" t="s">
        <v>88</v>
      </c>
      <c r="L171" t="s">
        <v>73</v>
      </c>
      <c r="M171" t="s">
        <v>57</v>
      </c>
      <c r="N171">
        <v>46633.88</v>
      </c>
      <c r="O171" s="6" t="s">
        <v>41</v>
      </c>
      <c r="R171">
        <f t="shared" si="5"/>
        <v>9</v>
      </c>
    </row>
    <row r="172" spans="1:18">
      <c r="A172">
        <v>9373</v>
      </c>
      <c r="B172" t="s">
        <v>22</v>
      </c>
      <c r="C172" t="s">
        <v>141</v>
      </c>
      <c r="D172" s="3" t="str">
        <f t="shared" si="4"/>
        <v>jane.chebet@medical.com</v>
      </c>
      <c r="E172" t="s">
        <v>24</v>
      </c>
      <c r="F172">
        <v>4</v>
      </c>
      <c r="G172" t="s">
        <v>268</v>
      </c>
      <c r="H172" s="2">
        <v>44132</v>
      </c>
      <c r="I172" t="s">
        <v>26</v>
      </c>
      <c r="J172" t="s">
        <v>27</v>
      </c>
      <c r="K172" t="s">
        <v>88</v>
      </c>
      <c r="L172" t="s">
        <v>73</v>
      </c>
      <c r="M172" t="s">
        <v>74</v>
      </c>
      <c r="N172">
        <v>27646.880000000001</v>
      </c>
      <c r="O172" s="6" t="s">
        <v>31</v>
      </c>
      <c r="R172">
        <f t="shared" si="5"/>
        <v>81</v>
      </c>
    </row>
    <row r="173" spans="1:18">
      <c r="A173">
        <v>8299</v>
      </c>
      <c r="B173" t="s">
        <v>47</v>
      </c>
      <c r="C173" t="s">
        <v>52</v>
      </c>
      <c r="D173" s="3" t="str">
        <f t="shared" si="4"/>
        <v>anne.odhiambo@medical.com</v>
      </c>
      <c r="E173" t="s">
        <v>34</v>
      </c>
      <c r="F173">
        <v>79</v>
      </c>
      <c r="G173" t="s">
        <v>269</v>
      </c>
      <c r="H173" s="2">
        <v>44242</v>
      </c>
      <c r="I173" t="s">
        <v>36</v>
      </c>
      <c r="J173" t="s">
        <v>37</v>
      </c>
      <c r="K173" t="s">
        <v>69</v>
      </c>
      <c r="L173" t="s">
        <v>56</v>
      </c>
      <c r="M173" t="s">
        <v>40</v>
      </c>
      <c r="N173">
        <v>26279.64</v>
      </c>
      <c r="O173" s="6" t="s">
        <v>41</v>
      </c>
      <c r="R173">
        <f t="shared" si="5"/>
        <v>6</v>
      </c>
    </row>
    <row r="174" spans="1:18">
      <c r="A174">
        <v>4943</v>
      </c>
      <c r="B174" t="s">
        <v>70</v>
      </c>
      <c r="C174" t="s">
        <v>43</v>
      </c>
      <c r="D174" s="3" t="str">
        <f t="shared" si="4"/>
        <v>kevin.kamau@medical.com</v>
      </c>
      <c r="E174" t="s">
        <v>24</v>
      </c>
      <c r="F174">
        <v>13</v>
      </c>
      <c r="G174" t="s">
        <v>270</v>
      </c>
      <c r="H174" s="2">
        <v>44833</v>
      </c>
      <c r="I174" t="s">
        <v>26</v>
      </c>
      <c r="J174" t="s">
        <v>27</v>
      </c>
      <c r="K174" t="s">
        <v>114</v>
      </c>
      <c r="L174" t="s">
        <v>66</v>
      </c>
      <c r="M174" t="s">
        <v>40</v>
      </c>
      <c r="N174">
        <v>20876.330000000002</v>
      </c>
      <c r="O174" s="6" t="s">
        <v>31</v>
      </c>
      <c r="R174">
        <f t="shared" si="5"/>
        <v>72</v>
      </c>
    </row>
    <row r="175" spans="1:18">
      <c r="A175">
        <v>3407</v>
      </c>
      <c r="B175" t="s">
        <v>47</v>
      </c>
      <c r="C175" t="s">
        <v>124</v>
      </c>
      <c r="D175" s="3" t="str">
        <f t="shared" si="4"/>
        <v>anne.obuya@medical.com</v>
      </c>
      <c r="E175" t="s">
        <v>24</v>
      </c>
      <c r="F175">
        <v>58</v>
      </c>
      <c r="G175" t="s">
        <v>271</v>
      </c>
      <c r="H175" s="2">
        <v>45411</v>
      </c>
      <c r="I175" t="s">
        <v>45</v>
      </c>
      <c r="J175" t="s">
        <v>77</v>
      </c>
      <c r="K175" t="s">
        <v>85</v>
      </c>
      <c r="L175" t="s">
        <v>80</v>
      </c>
      <c r="M175" t="s">
        <v>57</v>
      </c>
      <c r="N175">
        <v>5751.39</v>
      </c>
      <c r="O175" s="6" t="s">
        <v>31</v>
      </c>
      <c r="R175">
        <f t="shared" si="5"/>
        <v>27</v>
      </c>
    </row>
    <row r="176" spans="1:18">
      <c r="A176">
        <v>2178</v>
      </c>
      <c r="B176" t="s">
        <v>82</v>
      </c>
      <c r="C176" t="s">
        <v>94</v>
      </c>
      <c r="D176" s="3" t="str">
        <f t="shared" si="4"/>
        <v>grace.njeri@medical.com</v>
      </c>
      <c r="E176" t="s">
        <v>24</v>
      </c>
      <c r="F176">
        <v>66</v>
      </c>
      <c r="G176" t="s">
        <v>272</v>
      </c>
      <c r="H176" s="2">
        <v>44251</v>
      </c>
      <c r="I176" t="s">
        <v>45</v>
      </c>
      <c r="J176" t="s">
        <v>105</v>
      </c>
      <c r="K176" t="s">
        <v>134</v>
      </c>
      <c r="L176" t="s">
        <v>29</v>
      </c>
      <c r="M176" t="s">
        <v>40</v>
      </c>
      <c r="N176">
        <v>21710.86</v>
      </c>
      <c r="O176" s="6" t="s">
        <v>31</v>
      </c>
      <c r="R176">
        <f t="shared" si="5"/>
        <v>19</v>
      </c>
    </row>
    <row r="177" spans="1:18">
      <c r="A177">
        <v>8604</v>
      </c>
      <c r="B177" t="s">
        <v>42</v>
      </c>
      <c r="C177" t="s">
        <v>43</v>
      </c>
      <c r="D177" s="3" t="str">
        <f t="shared" si="4"/>
        <v>john.kamau@medical.com</v>
      </c>
      <c r="E177" t="s">
        <v>24</v>
      </c>
      <c r="F177">
        <v>74</v>
      </c>
      <c r="G177" t="s">
        <v>273</v>
      </c>
      <c r="H177" s="2">
        <v>44712</v>
      </c>
      <c r="I177" t="s">
        <v>107</v>
      </c>
      <c r="J177" t="s">
        <v>77</v>
      </c>
      <c r="K177" t="s">
        <v>55</v>
      </c>
      <c r="L177" t="s">
        <v>66</v>
      </c>
      <c r="M177" t="s">
        <v>40</v>
      </c>
      <c r="N177">
        <v>49809.04</v>
      </c>
      <c r="O177" s="6" t="s">
        <v>31</v>
      </c>
      <c r="R177">
        <f t="shared" si="5"/>
        <v>11</v>
      </c>
    </row>
    <row r="178" spans="1:18">
      <c r="A178">
        <v>8179</v>
      </c>
      <c r="B178" t="s">
        <v>112</v>
      </c>
      <c r="C178" t="s">
        <v>94</v>
      </c>
      <c r="D178" s="3" t="str">
        <f t="shared" si="4"/>
        <v>paul.njeri@medical.com</v>
      </c>
      <c r="E178" t="s">
        <v>24</v>
      </c>
      <c r="F178">
        <v>73</v>
      </c>
      <c r="G178" t="s">
        <v>274</v>
      </c>
      <c r="H178" s="2">
        <v>44285</v>
      </c>
      <c r="I178" t="s">
        <v>64</v>
      </c>
      <c r="J178" t="s">
        <v>27</v>
      </c>
      <c r="K178" t="s">
        <v>93</v>
      </c>
      <c r="L178" t="s">
        <v>56</v>
      </c>
      <c r="M178" t="s">
        <v>57</v>
      </c>
      <c r="N178">
        <v>43219.49</v>
      </c>
      <c r="O178" s="6" t="s">
        <v>41</v>
      </c>
      <c r="R178">
        <f t="shared" si="5"/>
        <v>12</v>
      </c>
    </row>
    <row r="179" spans="1:18">
      <c r="A179">
        <v>7131</v>
      </c>
      <c r="B179" t="s">
        <v>42</v>
      </c>
      <c r="C179" t="s">
        <v>67</v>
      </c>
      <c r="D179" s="3" t="str">
        <f t="shared" si="4"/>
        <v>john.mugambi@medical.com</v>
      </c>
      <c r="E179" t="s">
        <v>24</v>
      </c>
      <c r="F179">
        <v>59</v>
      </c>
      <c r="G179" t="s">
        <v>275</v>
      </c>
      <c r="H179" s="2">
        <v>44793</v>
      </c>
      <c r="I179" t="s">
        <v>76</v>
      </c>
      <c r="J179" t="s">
        <v>105</v>
      </c>
      <c r="K179" t="s">
        <v>103</v>
      </c>
      <c r="L179" t="s">
        <v>56</v>
      </c>
      <c r="M179" t="s">
        <v>40</v>
      </c>
      <c r="N179">
        <v>24747.1</v>
      </c>
      <c r="O179" s="6" t="s">
        <v>31</v>
      </c>
      <c r="R179">
        <f t="shared" si="5"/>
        <v>26</v>
      </c>
    </row>
    <row r="180" spans="1:18">
      <c r="A180">
        <v>3638</v>
      </c>
      <c r="B180" t="s">
        <v>119</v>
      </c>
      <c r="C180" t="s">
        <v>141</v>
      </c>
      <c r="D180" s="3" t="str">
        <f t="shared" si="4"/>
        <v>david.chebet@medical.com</v>
      </c>
      <c r="E180" t="s">
        <v>34</v>
      </c>
      <c r="F180">
        <v>68</v>
      </c>
      <c r="G180" t="s">
        <v>276</v>
      </c>
      <c r="H180" s="2">
        <v>44013</v>
      </c>
      <c r="I180" t="s">
        <v>64</v>
      </c>
      <c r="J180" t="s">
        <v>77</v>
      </c>
      <c r="K180" t="s">
        <v>114</v>
      </c>
      <c r="L180" t="s">
        <v>56</v>
      </c>
      <c r="M180" t="s">
        <v>81</v>
      </c>
      <c r="N180">
        <v>22374.73</v>
      </c>
      <c r="O180" s="6" t="s">
        <v>31</v>
      </c>
      <c r="R180">
        <f t="shared" si="5"/>
        <v>17</v>
      </c>
    </row>
    <row r="181" spans="1:18">
      <c r="A181">
        <v>3445</v>
      </c>
      <c r="B181" t="s">
        <v>70</v>
      </c>
      <c r="C181" t="s">
        <v>62</v>
      </c>
      <c r="D181" s="3" t="str">
        <f t="shared" si="4"/>
        <v>kevin.cherono@medical.com</v>
      </c>
      <c r="E181" t="s">
        <v>24</v>
      </c>
      <c r="F181">
        <v>83</v>
      </c>
      <c r="G181" t="s">
        <v>277</v>
      </c>
      <c r="H181" s="2">
        <v>44638</v>
      </c>
      <c r="I181" t="s">
        <v>64</v>
      </c>
      <c r="J181" t="s">
        <v>37</v>
      </c>
      <c r="K181" t="s">
        <v>93</v>
      </c>
      <c r="L181" t="s">
        <v>66</v>
      </c>
      <c r="M181" t="s">
        <v>74</v>
      </c>
      <c r="N181">
        <v>43420.82</v>
      </c>
      <c r="O181" s="6" t="s">
        <v>50</v>
      </c>
      <c r="R181">
        <f t="shared" si="5"/>
        <v>2</v>
      </c>
    </row>
    <row r="182" spans="1:18">
      <c r="A182">
        <v>5199</v>
      </c>
      <c r="B182" t="s">
        <v>119</v>
      </c>
      <c r="C182" t="s">
        <v>131</v>
      </c>
      <c r="D182" s="3" t="str">
        <f t="shared" si="4"/>
        <v>david.ouma@medical.com</v>
      </c>
      <c r="E182" t="s">
        <v>24</v>
      </c>
      <c r="F182">
        <v>23</v>
      </c>
      <c r="G182" t="s">
        <v>278</v>
      </c>
      <c r="H182" s="2">
        <v>44752</v>
      </c>
      <c r="I182" t="s">
        <v>64</v>
      </c>
      <c r="J182" t="s">
        <v>37</v>
      </c>
      <c r="K182" t="s">
        <v>93</v>
      </c>
      <c r="L182" t="s">
        <v>39</v>
      </c>
      <c r="M182" t="s">
        <v>57</v>
      </c>
      <c r="N182">
        <v>43306.2</v>
      </c>
      <c r="O182" s="6" t="s">
        <v>41</v>
      </c>
      <c r="R182">
        <f t="shared" si="5"/>
        <v>62</v>
      </c>
    </row>
    <row r="183" spans="1:18">
      <c r="A183">
        <v>2618</v>
      </c>
      <c r="B183" t="s">
        <v>22</v>
      </c>
      <c r="C183" t="s">
        <v>99</v>
      </c>
      <c r="D183" s="3" t="str">
        <f t="shared" si="4"/>
        <v>jane.kuria@medical.com</v>
      </c>
      <c r="E183" t="s">
        <v>34</v>
      </c>
      <c r="F183">
        <v>5</v>
      </c>
      <c r="G183" t="s">
        <v>279</v>
      </c>
      <c r="H183" s="2">
        <v>44265</v>
      </c>
      <c r="I183" t="s">
        <v>107</v>
      </c>
      <c r="J183" t="s">
        <v>37</v>
      </c>
      <c r="K183" t="s">
        <v>65</v>
      </c>
      <c r="L183" t="s">
        <v>80</v>
      </c>
      <c r="M183" t="s">
        <v>40</v>
      </c>
      <c r="N183">
        <v>3025.38</v>
      </c>
      <c r="O183" s="6" t="s">
        <v>50</v>
      </c>
      <c r="R183">
        <f t="shared" si="5"/>
        <v>80</v>
      </c>
    </row>
    <row r="184" spans="1:18">
      <c r="A184">
        <v>6694</v>
      </c>
      <c r="B184" t="s">
        <v>51</v>
      </c>
      <c r="C184" t="s">
        <v>115</v>
      </c>
      <c r="D184" s="3" t="str">
        <f t="shared" si="4"/>
        <v>susan.wanjiru@medical.com</v>
      </c>
      <c r="E184" t="s">
        <v>34</v>
      </c>
      <c r="F184">
        <v>30</v>
      </c>
      <c r="G184" t="s">
        <v>280</v>
      </c>
      <c r="H184" s="2">
        <v>43897</v>
      </c>
      <c r="I184" t="s">
        <v>76</v>
      </c>
      <c r="J184" t="s">
        <v>27</v>
      </c>
      <c r="K184" t="s">
        <v>49</v>
      </c>
      <c r="L184" t="s">
        <v>39</v>
      </c>
      <c r="M184" t="s">
        <v>40</v>
      </c>
      <c r="N184">
        <v>27732.09</v>
      </c>
      <c r="O184" s="6" t="s">
        <v>50</v>
      </c>
      <c r="R184">
        <f t="shared" si="5"/>
        <v>55</v>
      </c>
    </row>
    <row r="185" spans="1:18">
      <c r="A185">
        <v>4515</v>
      </c>
      <c r="B185" t="s">
        <v>119</v>
      </c>
      <c r="C185" t="s">
        <v>67</v>
      </c>
      <c r="D185" s="3" t="str">
        <f t="shared" si="4"/>
        <v>david.mugambi@medical.com</v>
      </c>
      <c r="E185" t="s">
        <v>24</v>
      </c>
      <c r="F185">
        <v>65</v>
      </c>
      <c r="G185" t="s">
        <v>281</v>
      </c>
      <c r="H185" s="2">
        <v>44573</v>
      </c>
      <c r="I185" t="s">
        <v>84</v>
      </c>
      <c r="J185" t="s">
        <v>101</v>
      </c>
      <c r="K185" t="s">
        <v>98</v>
      </c>
      <c r="L185" t="s">
        <v>29</v>
      </c>
      <c r="M185" t="s">
        <v>57</v>
      </c>
      <c r="N185">
        <v>43256.54</v>
      </c>
      <c r="O185" s="6" t="s">
        <v>41</v>
      </c>
      <c r="R185">
        <f t="shared" si="5"/>
        <v>20</v>
      </c>
    </row>
    <row r="186" spans="1:18">
      <c r="A186">
        <v>4306</v>
      </c>
      <c r="B186" t="s">
        <v>22</v>
      </c>
      <c r="C186" t="s">
        <v>43</v>
      </c>
      <c r="D186" s="3" t="str">
        <f t="shared" si="4"/>
        <v>jane.kamau@medical.com</v>
      </c>
      <c r="E186" t="s">
        <v>34</v>
      </c>
      <c r="F186">
        <v>58</v>
      </c>
      <c r="G186" t="s">
        <v>282</v>
      </c>
      <c r="H186" s="2">
        <v>44006</v>
      </c>
      <c r="I186" t="s">
        <v>84</v>
      </c>
      <c r="J186" t="s">
        <v>37</v>
      </c>
      <c r="K186" t="s">
        <v>55</v>
      </c>
      <c r="L186" t="s">
        <v>108</v>
      </c>
      <c r="M186" t="s">
        <v>81</v>
      </c>
      <c r="N186">
        <v>8186.52</v>
      </c>
      <c r="O186" s="6" t="s">
        <v>31</v>
      </c>
      <c r="R186">
        <f t="shared" si="5"/>
        <v>27</v>
      </c>
    </row>
    <row r="187" spans="1:18">
      <c r="A187">
        <v>3562</v>
      </c>
      <c r="B187" t="s">
        <v>90</v>
      </c>
      <c r="C187" t="s">
        <v>52</v>
      </c>
      <c r="D187" s="3" t="str">
        <f t="shared" si="4"/>
        <v>peter.odhiambo@medical.com</v>
      </c>
      <c r="E187" t="s">
        <v>24</v>
      </c>
      <c r="F187">
        <v>18</v>
      </c>
      <c r="G187" t="s">
        <v>283</v>
      </c>
      <c r="H187" s="2">
        <v>45319</v>
      </c>
      <c r="I187" t="s">
        <v>107</v>
      </c>
      <c r="J187" t="s">
        <v>105</v>
      </c>
      <c r="K187" t="s">
        <v>38</v>
      </c>
      <c r="L187" t="s">
        <v>73</v>
      </c>
      <c r="M187" t="s">
        <v>81</v>
      </c>
      <c r="N187">
        <v>30532.07</v>
      </c>
      <c r="O187" s="6" t="s">
        <v>31</v>
      </c>
      <c r="R187">
        <f t="shared" si="5"/>
        <v>67</v>
      </c>
    </row>
    <row r="188" spans="1:18">
      <c r="A188">
        <v>2789</v>
      </c>
      <c r="B188" t="s">
        <v>51</v>
      </c>
      <c r="C188" t="s">
        <v>115</v>
      </c>
      <c r="D188" s="3" t="str">
        <f t="shared" si="4"/>
        <v>susan.wanjiru@medical.com</v>
      </c>
      <c r="E188" t="s">
        <v>34</v>
      </c>
      <c r="F188">
        <v>57</v>
      </c>
      <c r="G188" t="s">
        <v>284</v>
      </c>
      <c r="H188" s="2">
        <v>45577</v>
      </c>
      <c r="I188" t="s">
        <v>36</v>
      </c>
      <c r="J188" t="s">
        <v>27</v>
      </c>
      <c r="K188" t="s">
        <v>114</v>
      </c>
      <c r="L188" t="s">
        <v>80</v>
      </c>
      <c r="M188" t="s">
        <v>57</v>
      </c>
      <c r="N188">
        <v>4097.0600000000004</v>
      </c>
      <c r="O188" s="6" t="s">
        <v>31</v>
      </c>
      <c r="R188">
        <f t="shared" si="5"/>
        <v>28</v>
      </c>
    </row>
    <row r="189" spans="1:18">
      <c r="A189">
        <v>7985</v>
      </c>
      <c r="B189" t="s">
        <v>70</v>
      </c>
      <c r="C189" t="s">
        <v>62</v>
      </c>
      <c r="D189" s="3" t="str">
        <f t="shared" si="4"/>
        <v>kevin.cherono@medical.com</v>
      </c>
      <c r="E189" t="s">
        <v>24</v>
      </c>
      <c r="F189">
        <v>5</v>
      </c>
      <c r="G189" t="s">
        <v>285</v>
      </c>
      <c r="H189" s="2">
        <v>45210</v>
      </c>
      <c r="I189" t="s">
        <v>107</v>
      </c>
      <c r="J189" t="s">
        <v>105</v>
      </c>
      <c r="K189" t="s">
        <v>134</v>
      </c>
      <c r="L189" t="s">
        <v>39</v>
      </c>
      <c r="M189" t="s">
        <v>74</v>
      </c>
      <c r="N189">
        <v>24294.36</v>
      </c>
      <c r="O189" s="6" t="s">
        <v>41</v>
      </c>
      <c r="R189">
        <f t="shared" si="5"/>
        <v>80</v>
      </c>
    </row>
    <row r="190" spans="1:18">
      <c r="A190">
        <v>8326</v>
      </c>
      <c r="B190" t="s">
        <v>90</v>
      </c>
      <c r="C190" t="s">
        <v>59</v>
      </c>
      <c r="D190" s="3" t="str">
        <f t="shared" si="4"/>
        <v>peter.kiplagat@medical.com</v>
      </c>
      <c r="E190" t="s">
        <v>34</v>
      </c>
      <c r="F190">
        <v>45</v>
      </c>
      <c r="G190" t="s">
        <v>286</v>
      </c>
      <c r="H190" s="2">
        <v>44654</v>
      </c>
      <c r="I190" t="s">
        <v>76</v>
      </c>
      <c r="J190" t="s">
        <v>37</v>
      </c>
      <c r="K190" t="s">
        <v>65</v>
      </c>
      <c r="L190" t="s">
        <v>39</v>
      </c>
      <c r="M190" t="s">
        <v>40</v>
      </c>
      <c r="N190">
        <v>40856.269999999997</v>
      </c>
      <c r="O190" s="6" t="s">
        <v>31</v>
      </c>
      <c r="R190">
        <f t="shared" si="5"/>
        <v>40</v>
      </c>
    </row>
    <row r="191" spans="1:18">
      <c r="A191">
        <v>6989</v>
      </c>
      <c r="B191" t="s">
        <v>96</v>
      </c>
      <c r="C191" t="s">
        <v>52</v>
      </c>
      <c r="D191" s="3" t="str">
        <f t="shared" si="4"/>
        <v>esther.odhiambo@medical.com</v>
      </c>
      <c r="E191" t="s">
        <v>24</v>
      </c>
      <c r="F191">
        <v>10</v>
      </c>
      <c r="G191" t="s">
        <v>287</v>
      </c>
      <c r="H191" s="2">
        <v>44534</v>
      </c>
      <c r="I191" t="s">
        <v>107</v>
      </c>
      <c r="J191" t="s">
        <v>37</v>
      </c>
      <c r="K191" t="s">
        <v>93</v>
      </c>
      <c r="L191" t="s">
        <v>29</v>
      </c>
      <c r="M191" t="s">
        <v>81</v>
      </c>
      <c r="N191">
        <v>2547.75</v>
      </c>
      <c r="O191" s="6" t="s">
        <v>31</v>
      </c>
      <c r="R191">
        <f t="shared" si="5"/>
        <v>75</v>
      </c>
    </row>
    <row r="192" spans="1:18">
      <c r="A192">
        <v>6784</v>
      </c>
      <c r="B192" t="s">
        <v>58</v>
      </c>
      <c r="C192" t="s">
        <v>59</v>
      </c>
      <c r="D192" s="3" t="str">
        <f t="shared" si="4"/>
        <v>michael.kiplagat@medical.com</v>
      </c>
      <c r="E192" t="s">
        <v>24</v>
      </c>
      <c r="F192">
        <v>48</v>
      </c>
      <c r="G192" t="s">
        <v>288</v>
      </c>
      <c r="H192" s="2">
        <v>45246</v>
      </c>
      <c r="I192" t="s">
        <v>26</v>
      </c>
      <c r="J192" t="s">
        <v>105</v>
      </c>
      <c r="K192" t="s">
        <v>28</v>
      </c>
      <c r="L192" t="s">
        <v>56</v>
      </c>
      <c r="M192" t="s">
        <v>61</v>
      </c>
      <c r="N192">
        <v>20024.060000000001</v>
      </c>
      <c r="O192" s="6" t="s">
        <v>41</v>
      </c>
      <c r="R192">
        <f t="shared" si="5"/>
        <v>37</v>
      </c>
    </row>
    <row r="193" spans="1:18">
      <c r="A193">
        <v>9963</v>
      </c>
      <c r="B193" t="s">
        <v>51</v>
      </c>
      <c r="C193" t="s">
        <v>91</v>
      </c>
      <c r="D193" s="3" t="str">
        <f t="shared" si="4"/>
        <v>susan.otieno@medical.com</v>
      </c>
      <c r="E193" t="s">
        <v>24</v>
      </c>
      <c r="F193">
        <v>37</v>
      </c>
      <c r="G193" t="s">
        <v>289</v>
      </c>
      <c r="H193" s="2">
        <v>44480</v>
      </c>
      <c r="I193" t="s">
        <v>36</v>
      </c>
      <c r="J193" t="s">
        <v>77</v>
      </c>
      <c r="K193" t="s">
        <v>93</v>
      </c>
      <c r="L193" t="s">
        <v>66</v>
      </c>
      <c r="M193" t="s">
        <v>40</v>
      </c>
      <c r="N193">
        <v>22054.1</v>
      </c>
      <c r="O193" s="6" t="s">
        <v>50</v>
      </c>
      <c r="R193">
        <f t="shared" si="5"/>
        <v>48</v>
      </c>
    </row>
    <row r="194" spans="1:18">
      <c r="A194">
        <v>4174</v>
      </c>
      <c r="B194" t="s">
        <v>82</v>
      </c>
      <c r="C194" t="s">
        <v>67</v>
      </c>
      <c r="D194" s="3" t="str">
        <f t="shared" si="4"/>
        <v>grace.mugambi@medical.com</v>
      </c>
      <c r="E194" t="s">
        <v>24</v>
      </c>
      <c r="F194">
        <v>79</v>
      </c>
      <c r="G194" t="s">
        <v>290</v>
      </c>
      <c r="H194" s="2">
        <v>44427</v>
      </c>
      <c r="I194" t="s">
        <v>36</v>
      </c>
      <c r="J194" t="s">
        <v>101</v>
      </c>
      <c r="K194" t="s">
        <v>103</v>
      </c>
      <c r="L194" t="s">
        <v>73</v>
      </c>
      <c r="M194" t="s">
        <v>61</v>
      </c>
      <c r="N194">
        <v>12832.67</v>
      </c>
      <c r="O194" s="6" t="s">
        <v>31</v>
      </c>
      <c r="R194">
        <f t="shared" si="5"/>
        <v>6</v>
      </c>
    </row>
    <row r="195" spans="1:18">
      <c r="A195">
        <v>5505</v>
      </c>
      <c r="B195" t="s">
        <v>119</v>
      </c>
      <c r="C195" t="s">
        <v>59</v>
      </c>
      <c r="D195" s="3" t="str">
        <f t="shared" ref="D195:D258" si="6">LOWER(CONCATENATE(B195,".",C195,"@medical.com"))</f>
        <v>david.kiplagat@medical.com</v>
      </c>
      <c r="E195" t="s">
        <v>34</v>
      </c>
      <c r="F195">
        <v>83</v>
      </c>
      <c r="G195" t="s">
        <v>291</v>
      </c>
      <c r="H195" s="2">
        <v>44248</v>
      </c>
      <c r="I195" t="s">
        <v>45</v>
      </c>
      <c r="J195" t="s">
        <v>54</v>
      </c>
      <c r="K195" t="s">
        <v>114</v>
      </c>
      <c r="L195" t="s">
        <v>39</v>
      </c>
      <c r="M195" t="s">
        <v>40</v>
      </c>
      <c r="N195">
        <v>28857.23</v>
      </c>
      <c r="O195" s="6" t="s">
        <v>31</v>
      </c>
      <c r="R195">
        <f t="shared" ref="R195:R258" si="7">($Q$2-F195)</f>
        <v>2</v>
      </c>
    </row>
    <row r="196" spans="1:18">
      <c r="A196">
        <v>9208</v>
      </c>
      <c r="B196" t="s">
        <v>42</v>
      </c>
      <c r="C196" t="s">
        <v>43</v>
      </c>
      <c r="D196" s="3" t="str">
        <f t="shared" si="6"/>
        <v>john.kamau@medical.com</v>
      </c>
      <c r="E196" t="s">
        <v>24</v>
      </c>
      <c r="F196">
        <v>77</v>
      </c>
      <c r="G196" t="s">
        <v>292</v>
      </c>
      <c r="H196" s="2">
        <v>44968</v>
      </c>
      <c r="I196" t="s">
        <v>107</v>
      </c>
      <c r="J196" t="s">
        <v>105</v>
      </c>
      <c r="K196" t="s">
        <v>65</v>
      </c>
      <c r="L196" t="s">
        <v>66</v>
      </c>
      <c r="M196" t="s">
        <v>30</v>
      </c>
      <c r="N196">
        <v>19828.12</v>
      </c>
      <c r="O196" s="6" t="s">
        <v>50</v>
      </c>
      <c r="R196">
        <f t="shared" si="7"/>
        <v>8</v>
      </c>
    </row>
    <row r="197" spans="1:18">
      <c r="A197">
        <v>3600</v>
      </c>
      <c r="B197" t="s">
        <v>42</v>
      </c>
      <c r="C197" t="s">
        <v>124</v>
      </c>
      <c r="D197" s="3" t="str">
        <f t="shared" si="6"/>
        <v>john.obuya@medical.com</v>
      </c>
      <c r="E197" t="s">
        <v>24</v>
      </c>
      <c r="F197">
        <v>85</v>
      </c>
      <c r="G197" t="s">
        <v>293</v>
      </c>
      <c r="H197" s="2">
        <v>44948</v>
      </c>
      <c r="I197" t="s">
        <v>76</v>
      </c>
      <c r="J197" t="s">
        <v>27</v>
      </c>
      <c r="K197" t="s">
        <v>134</v>
      </c>
      <c r="L197" t="s">
        <v>39</v>
      </c>
      <c r="M197" t="s">
        <v>57</v>
      </c>
      <c r="N197">
        <v>29515.599999999999</v>
      </c>
      <c r="O197" s="6" t="s">
        <v>41</v>
      </c>
      <c r="R197">
        <f t="shared" si="7"/>
        <v>0</v>
      </c>
    </row>
    <row r="198" spans="1:18">
      <c r="A198">
        <v>6606</v>
      </c>
      <c r="B198" t="s">
        <v>119</v>
      </c>
      <c r="C198" t="s">
        <v>62</v>
      </c>
      <c r="D198" s="3" t="str">
        <f t="shared" si="6"/>
        <v>david.cherono@medical.com</v>
      </c>
      <c r="E198" t="s">
        <v>34</v>
      </c>
      <c r="F198">
        <v>37</v>
      </c>
      <c r="G198" t="s">
        <v>294</v>
      </c>
      <c r="H198" s="2">
        <v>43845</v>
      </c>
      <c r="I198" t="s">
        <v>107</v>
      </c>
      <c r="J198" t="s">
        <v>27</v>
      </c>
      <c r="K198" t="s">
        <v>55</v>
      </c>
      <c r="L198" t="s">
        <v>80</v>
      </c>
      <c r="M198" t="s">
        <v>81</v>
      </c>
      <c r="N198">
        <v>33844.050000000003</v>
      </c>
      <c r="O198" s="6" t="s">
        <v>50</v>
      </c>
      <c r="R198">
        <f t="shared" si="7"/>
        <v>48</v>
      </c>
    </row>
    <row r="199" spans="1:18">
      <c r="A199">
        <v>7725</v>
      </c>
      <c r="B199" t="s">
        <v>51</v>
      </c>
      <c r="C199" t="s">
        <v>52</v>
      </c>
      <c r="D199" s="3" t="str">
        <f t="shared" si="6"/>
        <v>susan.odhiambo@medical.com</v>
      </c>
      <c r="E199" t="s">
        <v>24</v>
      </c>
      <c r="F199">
        <v>6</v>
      </c>
      <c r="G199" t="s">
        <v>295</v>
      </c>
      <c r="H199" s="2">
        <v>45498</v>
      </c>
      <c r="I199" t="s">
        <v>45</v>
      </c>
      <c r="J199" t="s">
        <v>37</v>
      </c>
      <c r="K199" t="s">
        <v>98</v>
      </c>
      <c r="L199" t="s">
        <v>73</v>
      </c>
      <c r="M199" t="s">
        <v>57</v>
      </c>
      <c r="N199">
        <v>20240.849999999999</v>
      </c>
      <c r="O199" s="6" t="s">
        <v>41</v>
      </c>
      <c r="R199">
        <f t="shared" si="7"/>
        <v>79</v>
      </c>
    </row>
    <row r="200" spans="1:18">
      <c r="A200">
        <v>7537</v>
      </c>
      <c r="B200" t="s">
        <v>86</v>
      </c>
      <c r="C200" t="s">
        <v>131</v>
      </c>
      <c r="D200" s="3" t="str">
        <f t="shared" si="6"/>
        <v>mercy.ouma@medical.com</v>
      </c>
      <c r="E200" t="s">
        <v>24</v>
      </c>
      <c r="F200">
        <v>5</v>
      </c>
      <c r="G200" t="s">
        <v>296</v>
      </c>
      <c r="H200" s="2">
        <v>44569</v>
      </c>
      <c r="I200" t="s">
        <v>64</v>
      </c>
      <c r="J200" t="s">
        <v>37</v>
      </c>
      <c r="K200" t="s">
        <v>103</v>
      </c>
      <c r="L200" t="s">
        <v>80</v>
      </c>
      <c r="M200" t="s">
        <v>57</v>
      </c>
      <c r="N200">
        <v>17655.78</v>
      </c>
      <c r="O200" s="6" t="s">
        <v>50</v>
      </c>
      <c r="R200">
        <f t="shared" si="7"/>
        <v>80</v>
      </c>
    </row>
    <row r="201" spans="1:18">
      <c r="A201">
        <v>7297</v>
      </c>
      <c r="B201" t="s">
        <v>90</v>
      </c>
      <c r="C201" t="s">
        <v>124</v>
      </c>
      <c r="D201" s="3" t="str">
        <f t="shared" si="6"/>
        <v>peter.obuya@medical.com</v>
      </c>
      <c r="E201" t="s">
        <v>34</v>
      </c>
      <c r="F201">
        <v>6</v>
      </c>
      <c r="G201" t="s">
        <v>297</v>
      </c>
      <c r="H201" s="2">
        <v>43893</v>
      </c>
      <c r="I201" t="s">
        <v>64</v>
      </c>
      <c r="J201" t="s">
        <v>77</v>
      </c>
      <c r="K201" t="s">
        <v>49</v>
      </c>
      <c r="L201" t="s">
        <v>73</v>
      </c>
      <c r="M201" t="s">
        <v>61</v>
      </c>
      <c r="N201">
        <v>4300.3599999999997</v>
      </c>
      <c r="O201" s="6" t="s">
        <v>50</v>
      </c>
      <c r="R201">
        <f t="shared" si="7"/>
        <v>79</v>
      </c>
    </row>
    <row r="202" spans="1:18">
      <c r="A202">
        <v>1968</v>
      </c>
      <c r="B202" t="s">
        <v>96</v>
      </c>
      <c r="C202" t="s">
        <v>52</v>
      </c>
      <c r="D202" s="3" t="str">
        <f t="shared" si="6"/>
        <v>esther.odhiambo@medical.com</v>
      </c>
      <c r="E202" t="s">
        <v>34</v>
      </c>
      <c r="F202">
        <v>8</v>
      </c>
      <c r="G202" t="s">
        <v>298</v>
      </c>
      <c r="H202" s="2">
        <v>44293</v>
      </c>
      <c r="I202" t="s">
        <v>64</v>
      </c>
      <c r="J202" t="s">
        <v>54</v>
      </c>
      <c r="K202" t="s">
        <v>55</v>
      </c>
      <c r="L202" t="s">
        <v>73</v>
      </c>
      <c r="M202" t="s">
        <v>40</v>
      </c>
      <c r="N202">
        <v>41553.629999999997</v>
      </c>
      <c r="O202" s="6" t="s">
        <v>31</v>
      </c>
      <c r="R202">
        <f t="shared" si="7"/>
        <v>77</v>
      </c>
    </row>
    <row r="203" spans="1:18">
      <c r="A203">
        <v>6360</v>
      </c>
      <c r="B203" t="s">
        <v>22</v>
      </c>
      <c r="C203" t="s">
        <v>67</v>
      </c>
      <c r="D203" s="3" t="str">
        <f t="shared" si="6"/>
        <v>jane.mugambi@medical.com</v>
      </c>
      <c r="E203" t="s">
        <v>34</v>
      </c>
      <c r="F203">
        <v>8</v>
      </c>
      <c r="G203" t="s">
        <v>299</v>
      </c>
      <c r="H203" s="2">
        <v>44805</v>
      </c>
      <c r="I203" t="s">
        <v>45</v>
      </c>
      <c r="J203" t="s">
        <v>37</v>
      </c>
      <c r="K203" t="s">
        <v>69</v>
      </c>
      <c r="L203" t="s">
        <v>56</v>
      </c>
      <c r="M203" t="s">
        <v>74</v>
      </c>
      <c r="N203">
        <v>35486.550000000003</v>
      </c>
      <c r="O203" s="6" t="s">
        <v>41</v>
      </c>
      <c r="R203">
        <f t="shared" si="7"/>
        <v>77</v>
      </c>
    </row>
    <row r="204" spans="1:18">
      <c r="A204">
        <v>8421</v>
      </c>
      <c r="B204" t="s">
        <v>47</v>
      </c>
      <c r="C204" t="s">
        <v>52</v>
      </c>
      <c r="D204" s="3" t="str">
        <f t="shared" si="6"/>
        <v>anne.odhiambo@medical.com</v>
      </c>
      <c r="E204" t="s">
        <v>24</v>
      </c>
      <c r="F204">
        <v>64</v>
      </c>
      <c r="G204" t="s">
        <v>300</v>
      </c>
      <c r="H204" s="2">
        <v>45654</v>
      </c>
      <c r="I204" t="s">
        <v>107</v>
      </c>
      <c r="J204" t="s">
        <v>77</v>
      </c>
      <c r="K204" t="s">
        <v>88</v>
      </c>
      <c r="L204" t="s">
        <v>29</v>
      </c>
      <c r="M204" t="s">
        <v>74</v>
      </c>
      <c r="N204">
        <v>38007.29</v>
      </c>
      <c r="O204" s="6" t="s">
        <v>31</v>
      </c>
      <c r="R204">
        <f t="shared" si="7"/>
        <v>21</v>
      </c>
    </row>
    <row r="205" spans="1:18">
      <c r="A205">
        <v>9013</v>
      </c>
      <c r="B205" t="s">
        <v>51</v>
      </c>
      <c r="C205" t="s">
        <v>131</v>
      </c>
      <c r="D205" s="3" t="str">
        <f t="shared" si="6"/>
        <v>susan.ouma@medical.com</v>
      </c>
      <c r="E205" t="s">
        <v>34</v>
      </c>
      <c r="F205">
        <v>79</v>
      </c>
      <c r="G205" t="s">
        <v>301</v>
      </c>
      <c r="H205" s="2">
        <v>45678</v>
      </c>
      <c r="I205" t="s">
        <v>45</v>
      </c>
      <c r="J205" t="s">
        <v>27</v>
      </c>
      <c r="K205" t="s">
        <v>69</v>
      </c>
      <c r="L205" t="s">
        <v>56</v>
      </c>
      <c r="M205" t="s">
        <v>30</v>
      </c>
      <c r="N205">
        <v>37283.86</v>
      </c>
      <c r="O205" s="6" t="s">
        <v>50</v>
      </c>
      <c r="R205">
        <f t="shared" si="7"/>
        <v>6</v>
      </c>
    </row>
    <row r="206" spans="1:18">
      <c r="A206">
        <v>9460</v>
      </c>
      <c r="B206" t="s">
        <v>96</v>
      </c>
      <c r="C206" t="s">
        <v>131</v>
      </c>
      <c r="D206" s="3" t="str">
        <f t="shared" si="6"/>
        <v>esther.ouma@medical.com</v>
      </c>
      <c r="E206" t="s">
        <v>34</v>
      </c>
      <c r="F206">
        <v>80</v>
      </c>
      <c r="G206" t="s">
        <v>302</v>
      </c>
      <c r="H206" s="2">
        <v>45350</v>
      </c>
      <c r="I206" t="s">
        <v>84</v>
      </c>
      <c r="J206" t="s">
        <v>101</v>
      </c>
      <c r="K206" t="s">
        <v>46</v>
      </c>
      <c r="L206" t="s">
        <v>29</v>
      </c>
      <c r="M206" t="s">
        <v>57</v>
      </c>
      <c r="N206">
        <v>28871.37</v>
      </c>
      <c r="O206" s="6" t="s">
        <v>50</v>
      </c>
      <c r="R206">
        <f t="shared" si="7"/>
        <v>5</v>
      </c>
    </row>
    <row r="207" spans="1:18">
      <c r="A207">
        <v>1621</v>
      </c>
      <c r="B207" t="s">
        <v>32</v>
      </c>
      <c r="C207" t="s">
        <v>62</v>
      </c>
      <c r="D207" s="3" t="str">
        <f t="shared" si="6"/>
        <v>james.cherono@medical.com</v>
      </c>
      <c r="E207" t="s">
        <v>24</v>
      </c>
      <c r="F207">
        <v>44</v>
      </c>
      <c r="G207" t="s">
        <v>303</v>
      </c>
      <c r="H207" s="2">
        <v>44065</v>
      </c>
      <c r="I207" t="s">
        <v>45</v>
      </c>
      <c r="J207" t="s">
        <v>101</v>
      </c>
      <c r="K207" t="s">
        <v>28</v>
      </c>
      <c r="L207" t="s">
        <v>66</v>
      </c>
      <c r="M207" t="s">
        <v>40</v>
      </c>
      <c r="N207">
        <v>13222.06</v>
      </c>
      <c r="O207" s="6" t="s">
        <v>41</v>
      </c>
      <c r="R207">
        <f t="shared" si="7"/>
        <v>41</v>
      </c>
    </row>
    <row r="208" spans="1:18">
      <c r="A208">
        <v>3031</v>
      </c>
      <c r="B208" t="s">
        <v>112</v>
      </c>
      <c r="C208" t="s">
        <v>67</v>
      </c>
      <c r="D208" s="3" t="str">
        <f t="shared" si="6"/>
        <v>paul.mugambi@medical.com</v>
      </c>
      <c r="E208" t="s">
        <v>34</v>
      </c>
      <c r="F208">
        <v>30</v>
      </c>
      <c r="G208" t="s">
        <v>304</v>
      </c>
      <c r="H208" s="2">
        <v>45149</v>
      </c>
      <c r="I208" t="s">
        <v>64</v>
      </c>
      <c r="J208" t="s">
        <v>37</v>
      </c>
      <c r="K208" t="s">
        <v>78</v>
      </c>
      <c r="L208" t="s">
        <v>29</v>
      </c>
      <c r="M208" t="s">
        <v>57</v>
      </c>
      <c r="N208">
        <v>23931.599999999999</v>
      </c>
      <c r="O208" s="6" t="s">
        <v>31</v>
      </c>
      <c r="R208">
        <f t="shared" si="7"/>
        <v>55</v>
      </c>
    </row>
    <row r="209" spans="1:18">
      <c r="A209">
        <v>2478</v>
      </c>
      <c r="B209" t="s">
        <v>22</v>
      </c>
      <c r="C209" t="s">
        <v>115</v>
      </c>
      <c r="D209" s="3" t="str">
        <f t="shared" si="6"/>
        <v>jane.wanjiru@medical.com</v>
      </c>
      <c r="E209" t="s">
        <v>34</v>
      </c>
      <c r="F209">
        <v>31</v>
      </c>
      <c r="G209" t="s">
        <v>305</v>
      </c>
      <c r="H209" s="2">
        <v>44093</v>
      </c>
      <c r="I209" t="s">
        <v>36</v>
      </c>
      <c r="J209" t="s">
        <v>105</v>
      </c>
      <c r="K209" t="s">
        <v>98</v>
      </c>
      <c r="L209" t="s">
        <v>66</v>
      </c>
      <c r="M209" t="s">
        <v>30</v>
      </c>
      <c r="N209">
        <v>35143.89</v>
      </c>
      <c r="O209" s="6" t="s">
        <v>50</v>
      </c>
      <c r="R209">
        <f t="shared" si="7"/>
        <v>54</v>
      </c>
    </row>
    <row r="210" spans="1:18">
      <c r="A210">
        <v>6868</v>
      </c>
      <c r="B210" t="s">
        <v>32</v>
      </c>
      <c r="C210" t="s">
        <v>131</v>
      </c>
      <c r="D210" s="3" t="str">
        <f t="shared" si="6"/>
        <v>james.ouma@medical.com</v>
      </c>
      <c r="E210" t="s">
        <v>34</v>
      </c>
      <c r="F210">
        <v>26</v>
      </c>
      <c r="G210" t="s">
        <v>306</v>
      </c>
      <c r="H210" s="2">
        <v>45123</v>
      </c>
      <c r="I210" t="s">
        <v>26</v>
      </c>
      <c r="J210" t="s">
        <v>105</v>
      </c>
      <c r="K210" t="s">
        <v>78</v>
      </c>
      <c r="L210" t="s">
        <v>80</v>
      </c>
      <c r="M210" t="s">
        <v>40</v>
      </c>
      <c r="N210">
        <v>46384.14</v>
      </c>
      <c r="O210" s="6" t="s">
        <v>50</v>
      </c>
      <c r="R210">
        <f t="shared" si="7"/>
        <v>59</v>
      </c>
    </row>
    <row r="211" spans="1:18">
      <c r="A211">
        <v>2586</v>
      </c>
      <c r="B211" t="s">
        <v>70</v>
      </c>
      <c r="C211" t="s">
        <v>99</v>
      </c>
      <c r="D211" s="3" t="str">
        <f t="shared" si="6"/>
        <v>kevin.kuria@medical.com</v>
      </c>
      <c r="E211" t="s">
        <v>34</v>
      </c>
      <c r="F211">
        <v>41</v>
      </c>
      <c r="G211" t="s">
        <v>307</v>
      </c>
      <c r="H211" s="2">
        <v>44006</v>
      </c>
      <c r="I211" t="s">
        <v>45</v>
      </c>
      <c r="J211" t="s">
        <v>37</v>
      </c>
      <c r="K211" t="s">
        <v>114</v>
      </c>
      <c r="L211" t="s">
        <v>29</v>
      </c>
      <c r="M211" t="s">
        <v>61</v>
      </c>
      <c r="N211">
        <v>39737.089999999997</v>
      </c>
      <c r="O211" s="6" t="s">
        <v>41</v>
      </c>
      <c r="R211">
        <f t="shared" si="7"/>
        <v>44</v>
      </c>
    </row>
    <row r="212" spans="1:18">
      <c r="A212">
        <v>1811</v>
      </c>
      <c r="B212" t="s">
        <v>32</v>
      </c>
      <c r="C212" t="s">
        <v>131</v>
      </c>
      <c r="D212" s="3" t="str">
        <f t="shared" si="6"/>
        <v>james.ouma@medical.com</v>
      </c>
      <c r="E212" t="s">
        <v>34</v>
      </c>
      <c r="F212">
        <v>29</v>
      </c>
      <c r="G212" t="s">
        <v>308</v>
      </c>
      <c r="H212" s="2">
        <v>44621</v>
      </c>
      <c r="I212" t="s">
        <v>45</v>
      </c>
      <c r="J212" t="s">
        <v>54</v>
      </c>
      <c r="K212" t="s">
        <v>55</v>
      </c>
      <c r="L212" t="s">
        <v>73</v>
      </c>
      <c r="M212" t="s">
        <v>40</v>
      </c>
      <c r="N212">
        <v>36917.660000000003</v>
      </c>
      <c r="O212" s="6" t="s">
        <v>41</v>
      </c>
      <c r="R212">
        <f t="shared" si="7"/>
        <v>56</v>
      </c>
    </row>
    <row r="213" spans="1:18">
      <c r="A213">
        <v>3474</v>
      </c>
      <c r="B213" t="s">
        <v>22</v>
      </c>
      <c r="C213" t="s">
        <v>23</v>
      </c>
      <c r="D213" s="3" t="str">
        <f t="shared" si="6"/>
        <v>jane.mutua@medical.com</v>
      </c>
      <c r="E213" t="s">
        <v>34</v>
      </c>
      <c r="F213">
        <v>42</v>
      </c>
      <c r="G213" t="s">
        <v>309</v>
      </c>
      <c r="H213" s="2">
        <v>44904</v>
      </c>
      <c r="I213" t="s">
        <v>107</v>
      </c>
      <c r="J213" t="s">
        <v>37</v>
      </c>
      <c r="K213" t="s">
        <v>49</v>
      </c>
      <c r="L213" t="s">
        <v>108</v>
      </c>
      <c r="M213" t="s">
        <v>40</v>
      </c>
      <c r="N213">
        <v>25443.69</v>
      </c>
      <c r="O213" s="6" t="s">
        <v>50</v>
      </c>
      <c r="R213">
        <f t="shared" si="7"/>
        <v>43</v>
      </c>
    </row>
    <row r="214" spans="1:18">
      <c r="A214">
        <v>8169</v>
      </c>
      <c r="B214" t="s">
        <v>90</v>
      </c>
      <c r="C214" t="s">
        <v>94</v>
      </c>
      <c r="D214" s="3" t="str">
        <f t="shared" si="6"/>
        <v>peter.njeri@medical.com</v>
      </c>
      <c r="E214" t="s">
        <v>34</v>
      </c>
      <c r="F214">
        <v>67</v>
      </c>
      <c r="G214" t="s">
        <v>310</v>
      </c>
      <c r="H214" s="2">
        <v>44360</v>
      </c>
      <c r="I214" t="s">
        <v>107</v>
      </c>
      <c r="J214" t="s">
        <v>37</v>
      </c>
      <c r="K214" t="s">
        <v>28</v>
      </c>
      <c r="L214" t="s">
        <v>73</v>
      </c>
      <c r="M214" t="s">
        <v>40</v>
      </c>
      <c r="N214">
        <v>18560.099999999999</v>
      </c>
      <c r="O214" s="6" t="s">
        <v>31</v>
      </c>
      <c r="R214">
        <f t="shared" si="7"/>
        <v>18</v>
      </c>
    </row>
    <row r="215" spans="1:18">
      <c r="A215">
        <v>7201</v>
      </c>
      <c r="B215" t="s">
        <v>96</v>
      </c>
      <c r="C215" t="s">
        <v>91</v>
      </c>
      <c r="D215" s="3" t="str">
        <f t="shared" si="6"/>
        <v>esther.otieno@medical.com</v>
      </c>
      <c r="E215" t="s">
        <v>34</v>
      </c>
      <c r="F215">
        <v>39</v>
      </c>
      <c r="G215" t="s">
        <v>311</v>
      </c>
      <c r="H215" s="2">
        <v>45275</v>
      </c>
      <c r="I215" t="s">
        <v>36</v>
      </c>
      <c r="J215" t="s">
        <v>37</v>
      </c>
      <c r="K215" t="s">
        <v>46</v>
      </c>
      <c r="L215" t="s">
        <v>108</v>
      </c>
      <c r="M215" t="s">
        <v>30</v>
      </c>
      <c r="N215">
        <v>38828.6</v>
      </c>
      <c r="O215" s="6" t="s">
        <v>31</v>
      </c>
      <c r="R215">
        <f t="shared" si="7"/>
        <v>46</v>
      </c>
    </row>
    <row r="216" spans="1:18">
      <c r="A216">
        <v>5992</v>
      </c>
      <c r="B216" t="s">
        <v>117</v>
      </c>
      <c r="C216" t="s">
        <v>43</v>
      </c>
      <c r="D216" s="3" t="str">
        <f t="shared" si="6"/>
        <v>brian.kamau@medical.com</v>
      </c>
      <c r="E216" t="s">
        <v>24</v>
      </c>
      <c r="F216">
        <v>12</v>
      </c>
      <c r="G216" t="s">
        <v>312</v>
      </c>
      <c r="H216" s="2">
        <v>44780</v>
      </c>
      <c r="I216" t="s">
        <v>26</v>
      </c>
      <c r="J216" t="s">
        <v>101</v>
      </c>
      <c r="K216" t="s">
        <v>49</v>
      </c>
      <c r="L216" t="s">
        <v>80</v>
      </c>
      <c r="M216" t="s">
        <v>30</v>
      </c>
      <c r="N216">
        <v>1178.33</v>
      </c>
      <c r="O216" s="6" t="s">
        <v>31</v>
      </c>
      <c r="R216">
        <f t="shared" si="7"/>
        <v>73</v>
      </c>
    </row>
    <row r="217" spans="1:18">
      <c r="A217">
        <v>7876</v>
      </c>
      <c r="B217" t="s">
        <v>58</v>
      </c>
      <c r="C217" t="s">
        <v>141</v>
      </c>
      <c r="D217" s="3" t="str">
        <f t="shared" si="6"/>
        <v>michael.chebet@medical.com</v>
      </c>
      <c r="E217" t="s">
        <v>24</v>
      </c>
      <c r="F217">
        <v>79</v>
      </c>
      <c r="G217" t="s">
        <v>313</v>
      </c>
      <c r="H217" s="2">
        <v>45261</v>
      </c>
      <c r="I217" t="s">
        <v>76</v>
      </c>
      <c r="J217" t="s">
        <v>77</v>
      </c>
      <c r="K217" t="s">
        <v>85</v>
      </c>
      <c r="L217" t="s">
        <v>39</v>
      </c>
      <c r="M217" t="s">
        <v>81</v>
      </c>
      <c r="N217">
        <v>20349.14</v>
      </c>
      <c r="O217" s="6" t="s">
        <v>50</v>
      </c>
      <c r="R217">
        <f t="shared" si="7"/>
        <v>6</v>
      </c>
    </row>
    <row r="218" spans="1:18">
      <c r="A218">
        <v>1651</v>
      </c>
      <c r="B218" t="s">
        <v>129</v>
      </c>
      <c r="C218" t="s">
        <v>62</v>
      </c>
      <c r="D218" s="3" t="str">
        <f t="shared" si="6"/>
        <v>mary.cherono@medical.com</v>
      </c>
      <c r="E218" t="s">
        <v>24</v>
      </c>
      <c r="F218">
        <v>85</v>
      </c>
      <c r="G218" t="s">
        <v>314</v>
      </c>
      <c r="H218" s="2">
        <v>45637</v>
      </c>
      <c r="I218" t="s">
        <v>45</v>
      </c>
      <c r="J218" t="s">
        <v>27</v>
      </c>
      <c r="K218" t="s">
        <v>65</v>
      </c>
      <c r="L218" t="s">
        <v>39</v>
      </c>
      <c r="M218" t="s">
        <v>57</v>
      </c>
      <c r="N218">
        <v>48185.61</v>
      </c>
      <c r="O218" s="6" t="s">
        <v>41</v>
      </c>
      <c r="R218">
        <f t="shared" si="7"/>
        <v>0</v>
      </c>
    </row>
    <row r="219" spans="1:18">
      <c r="A219">
        <v>3809</v>
      </c>
      <c r="B219" t="s">
        <v>112</v>
      </c>
      <c r="C219" t="s">
        <v>141</v>
      </c>
      <c r="D219" s="3" t="str">
        <f t="shared" si="6"/>
        <v>paul.chebet@medical.com</v>
      </c>
      <c r="E219" t="s">
        <v>24</v>
      </c>
      <c r="F219">
        <v>24</v>
      </c>
      <c r="G219" t="s">
        <v>315</v>
      </c>
      <c r="H219" s="2">
        <v>45671</v>
      </c>
      <c r="I219" t="s">
        <v>107</v>
      </c>
      <c r="J219" t="s">
        <v>77</v>
      </c>
      <c r="K219" t="s">
        <v>28</v>
      </c>
      <c r="L219" t="s">
        <v>29</v>
      </c>
      <c r="M219" t="s">
        <v>74</v>
      </c>
      <c r="N219">
        <v>34004.44</v>
      </c>
      <c r="O219" s="6" t="s">
        <v>31</v>
      </c>
      <c r="R219">
        <f t="shared" si="7"/>
        <v>61</v>
      </c>
    </row>
    <row r="220" spans="1:18">
      <c r="A220">
        <v>4655</v>
      </c>
      <c r="B220" t="s">
        <v>22</v>
      </c>
      <c r="C220" t="s">
        <v>94</v>
      </c>
      <c r="D220" s="3" t="str">
        <f t="shared" si="6"/>
        <v>jane.njeri@medical.com</v>
      </c>
      <c r="E220" t="s">
        <v>24</v>
      </c>
      <c r="F220">
        <v>72</v>
      </c>
      <c r="G220" t="s">
        <v>316</v>
      </c>
      <c r="H220" s="2">
        <v>44167</v>
      </c>
      <c r="I220" t="s">
        <v>107</v>
      </c>
      <c r="J220" t="s">
        <v>54</v>
      </c>
      <c r="K220" t="s">
        <v>88</v>
      </c>
      <c r="L220" t="s">
        <v>29</v>
      </c>
      <c r="M220" t="s">
        <v>30</v>
      </c>
      <c r="N220">
        <v>6618.19</v>
      </c>
      <c r="O220" s="6" t="s">
        <v>41</v>
      </c>
      <c r="R220">
        <f t="shared" si="7"/>
        <v>13</v>
      </c>
    </row>
    <row r="221" spans="1:18">
      <c r="A221">
        <v>2302</v>
      </c>
      <c r="B221" t="s">
        <v>22</v>
      </c>
      <c r="C221" t="s">
        <v>33</v>
      </c>
      <c r="D221" s="3" t="str">
        <f t="shared" si="6"/>
        <v>jane.atieno@medical.com</v>
      </c>
      <c r="E221" t="s">
        <v>24</v>
      </c>
      <c r="F221">
        <v>55</v>
      </c>
      <c r="G221" t="s">
        <v>317</v>
      </c>
      <c r="H221" s="2">
        <v>45329</v>
      </c>
      <c r="I221" t="s">
        <v>36</v>
      </c>
      <c r="J221" t="s">
        <v>27</v>
      </c>
      <c r="K221" t="s">
        <v>93</v>
      </c>
      <c r="L221" t="s">
        <v>108</v>
      </c>
      <c r="M221" t="s">
        <v>81</v>
      </c>
      <c r="N221">
        <v>43358.03</v>
      </c>
      <c r="O221" s="6" t="s">
        <v>31</v>
      </c>
      <c r="R221">
        <f t="shared" si="7"/>
        <v>30</v>
      </c>
    </row>
    <row r="222" spans="1:18">
      <c r="A222">
        <v>3142</v>
      </c>
      <c r="B222" t="s">
        <v>58</v>
      </c>
      <c r="C222" t="s">
        <v>115</v>
      </c>
      <c r="D222" s="3" t="str">
        <f t="shared" si="6"/>
        <v>michael.wanjiru@medical.com</v>
      </c>
      <c r="E222" t="s">
        <v>24</v>
      </c>
      <c r="F222">
        <v>29</v>
      </c>
      <c r="G222" t="s">
        <v>318</v>
      </c>
      <c r="H222" s="2">
        <v>44551</v>
      </c>
      <c r="I222" t="s">
        <v>64</v>
      </c>
      <c r="J222" t="s">
        <v>54</v>
      </c>
      <c r="K222" t="s">
        <v>85</v>
      </c>
      <c r="L222" t="s">
        <v>73</v>
      </c>
      <c r="M222" t="s">
        <v>74</v>
      </c>
      <c r="N222">
        <v>32053.89</v>
      </c>
      <c r="O222" s="6" t="s">
        <v>31</v>
      </c>
      <c r="R222">
        <f t="shared" si="7"/>
        <v>56</v>
      </c>
    </row>
    <row r="223" spans="1:18">
      <c r="A223">
        <v>9637</v>
      </c>
      <c r="B223" t="s">
        <v>51</v>
      </c>
      <c r="C223" t="s">
        <v>67</v>
      </c>
      <c r="D223" s="3" t="str">
        <f t="shared" si="6"/>
        <v>susan.mugambi@medical.com</v>
      </c>
      <c r="E223" t="s">
        <v>24</v>
      </c>
      <c r="F223">
        <v>27</v>
      </c>
      <c r="G223" t="s">
        <v>319</v>
      </c>
      <c r="H223" s="2">
        <v>45514</v>
      </c>
      <c r="I223" t="s">
        <v>107</v>
      </c>
      <c r="J223" t="s">
        <v>54</v>
      </c>
      <c r="K223" t="s">
        <v>49</v>
      </c>
      <c r="L223" t="s">
        <v>66</v>
      </c>
      <c r="M223" t="s">
        <v>57</v>
      </c>
      <c r="N223">
        <v>19582.54</v>
      </c>
      <c r="O223" s="6" t="s">
        <v>50</v>
      </c>
      <c r="R223">
        <f t="shared" si="7"/>
        <v>58</v>
      </c>
    </row>
    <row r="224" spans="1:18">
      <c r="A224">
        <v>7450</v>
      </c>
      <c r="B224" t="s">
        <v>82</v>
      </c>
      <c r="C224" t="s">
        <v>141</v>
      </c>
      <c r="D224" s="3" t="str">
        <f t="shared" si="6"/>
        <v>grace.chebet@medical.com</v>
      </c>
      <c r="E224" t="s">
        <v>34</v>
      </c>
      <c r="F224">
        <v>3</v>
      </c>
      <c r="G224" t="s">
        <v>320</v>
      </c>
      <c r="H224" s="2">
        <v>44819</v>
      </c>
      <c r="I224" t="s">
        <v>84</v>
      </c>
      <c r="J224" t="s">
        <v>77</v>
      </c>
      <c r="K224" t="s">
        <v>114</v>
      </c>
      <c r="L224" t="s">
        <v>39</v>
      </c>
      <c r="M224" t="s">
        <v>74</v>
      </c>
      <c r="N224">
        <v>6197.5</v>
      </c>
      <c r="O224" s="6" t="s">
        <v>31</v>
      </c>
      <c r="R224">
        <f t="shared" si="7"/>
        <v>82</v>
      </c>
    </row>
    <row r="225" spans="1:18">
      <c r="A225">
        <v>9743</v>
      </c>
      <c r="B225" t="s">
        <v>90</v>
      </c>
      <c r="C225" t="s">
        <v>141</v>
      </c>
      <c r="D225" s="3" t="str">
        <f t="shared" si="6"/>
        <v>peter.chebet@medical.com</v>
      </c>
      <c r="E225" t="s">
        <v>24</v>
      </c>
      <c r="F225">
        <v>32</v>
      </c>
      <c r="G225" t="s">
        <v>321</v>
      </c>
      <c r="H225" s="2">
        <v>45483</v>
      </c>
      <c r="I225" t="s">
        <v>84</v>
      </c>
      <c r="J225" t="s">
        <v>105</v>
      </c>
      <c r="K225" t="s">
        <v>114</v>
      </c>
      <c r="L225" t="s">
        <v>66</v>
      </c>
      <c r="M225" t="s">
        <v>40</v>
      </c>
      <c r="N225">
        <v>36083.17</v>
      </c>
      <c r="O225" s="6" t="s">
        <v>41</v>
      </c>
      <c r="R225">
        <f t="shared" si="7"/>
        <v>53</v>
      </c>
    </row>
    <row r="226" spans="1:18">
      <c r="A226">
        <v>2506</v>
      </c>
      <c r="B226" t="s">
        <v>58</v>
      </c>
      <c r="C226" t="s">
        <v>131</v>
      </c>
      <c r="D226" s="3" t="str">
        <f t="shared" si="6"/>
        <v>michael.ouma@medical.com</v>
      </c>
      <c r="E226" t="s">
        <v>34</v>
      </c>
      <c r="F226">
        <v>36</v>
      </c>
      <c r="G226" t="s">
        <v>322</v>
      </c>
      <c r="H226" s="2">
        <v>44598</v>
      </c>
      <c r="I226" t="s">
        <v>64</v>
      </c>
      <c r="J226" t="s">
        <v>101</v>
      </c>
      <c r="K226" t="s">
        <v>55</v>
      </c>
      <c r="L226" t="s">
        <v>29</v>
      </c>
      <c r="M226" t="s">
        <v>81</v>
      </c>
      <c r="N226">
        <v>31698.01</v>
      </c>
      <c r="O226" s="6" t="s">
        <v>50</v>
      </c>
      <c r="R226">
        <f t="shared" si="7"/>
        <v>49</v>
      </c>
    </row>
    <row r="227" spans="1:18">
      <c r="A227">
        <v>7864</v>
      </c>
      <c r="B227" t="s">
        <v>96</v>
      </c>
      <c r="C227" t="s">
        <v>67</v>
      </c>
      <c r="D227" s="3" t="str">
        <f t="shared" si="6"/>
        <v>esther.mugambi@medical.com</v>
      </c>
      <c r="E227" t="s">
        <v>24</v>
      </c>
      <c r="F227">
        <v>64</v>
      </c>
      <c r="G227" t="s">
        <v>323</v>
      </c>
      <c r="H227" s="2">
        <v>45117</v>
      </c>
      <c r="I227" t="s">
        <v>84</v>
      </c>
      <c r="J227" t="s">
        <v>105</v>
      </c>
      <c r="K227" t="s">
        <v>78</v>
      </c>
      <c r="L227" t="s">
        <v>29</v>
      </c>
      <c r="M227" t="s">
        <v>81</v>
      </c>
      <c r="N227">
        <v>29324.62</v>
      </c>
      <c r="O227" s="6" t="s">
        <v>41</v>
      </c>
      <c r="R227">
        <f t="shared" si="7"/>
        <v>21</v>
      </c>
    </row>
    <row r="228" spans="1:18">
      <c r="A228">
        <v>8452</v>
      </c>
      <c r="B228" t="s">
        <v>112</v>
      </c>
      <c r="C228" t="s">
        <v>131</v>
      </c>
      <c r="D228" s="3" t="str">
        <f t="shared" si="6"/>
        <v>paul.ouma@medical.com</v>
      </c>
      <c r="E228" t="s">
        <v>34</v>
      </c>
      <c r="F228">
        <v>2</v>
      </c>
      <c r="G228" t="s">
        <v>324</v>
      </c>
      <c r="H228" s="2">
        <v>43831</v>
      </c>
      <c r="I228" t="s">
        <v>26</v>
      </c>
      <c r="J228" t="s">
        <v>101</v>
      </c>
      <c r="K228" t="s">
        <v>134</v>
      </c>
      <c r="L228" t="s">
        <v>80</v>
      </c>
      <c r="M228" t="s">
        <v>74</v>
      </c>
      <c r="N228">
        <v>7891.45</v>
      </c>
      <c r="O228" s="6" t="s">
        <v>50</v>
      </c>
      <c r="R228">
        <f t="shared" si="7"/>
        <v>83</v>
      </c>
    </row>
    <row r="229" spans="1:18">
      <c r="A229">
        <v>3949</v>
      </c>
      <c r="B229" t="s">
        <v>129</v>
      </c>
      <c r="C229" t="s">
        <v>91</v>
      </c>
      <c r="D229" s="3" t="str">
        <f t="shared" si="6"/>
        <v>mary.otieno@medical.com</v>
      </c>
      <c r="E229" t="s">
        <v>34</v>
      </c>
      <c r="F229">
        <v>78</v>
      </c>
      <c r="G229" t="s">
        <v>325</v>
      </c>
      <c r="H229" s="2">
        <v>45191</v>
      </c>
      <c r="I229" t="s">
        <v>107</v>
      </c>
      <c r="J229" t="s">
        <v>54</v>
      </c>
      <c r="K229" t="s">
        <v>38</v>
      </c>
      <c r="L229" t="s">
        <v>73</v>
      </c>
      <c r="M229" t="s">
        <v>30</v>
      </c>
      <c r="N229">
        <v>40167.9</v>
      </c>
      <c r="O229" s="6" t="s">
        <v>31</v>
      </c>
      <c r="R229">
        <f t="shared" si="7"/>
        <v>7</v>
      </c>
    </row>
    <row r="230" spans="1:18">
      <c r="A230">
        <v>9689</v>
      </c>
      <c r="B230" t="s">
        <v>82</v>
      </c>
      <c r="C230" t="s">
        <v>141</v>
      </c>
      <c r="D230" s="3" t="str">
        <f t="shared" si="6"/>
        <v>grace.chebet@medical.com</v>
      </c>
      <c r="E230" t="s">
        <v>24</v>
      </c>
      <c r="F230">
        <v>36</v>
      </c>
      <c r="G230" t="s">
        <v>326</v>
      </c>
      <c r="H230" s="2">
        <v>45085</v>
      </c>
      <c r="I230" t="s">
        <v>45</v>
      </c>
      <c r="J230" t="s">
        <v>27</v>
      </c>
      <c r="K230" t="s">
        <v>78</v>
      </c>
      <c r="L230" t="s">
        <v>39</v>
      </c>
      <c r="M230" t="s">
        <v>57</v>
      </c>
      <c r="N230">
        <v>45421.74</v>
      </c>
      <c r="O230" s="6" t="s">
        <v>31</v>
      </c>
      <c r="R230">
        <f t="shared" si="7"/>
        <v>49</v>
      </c>
    </row>
    <row r="231" spans="1:18">
      <c r="A231">
        <v>8327</v>
      </c>
      <c r="B231" t="s">
        <v>119</v>
      </c>
      <c r="C231" t="s">
        <v>52</v>
      </c>
      <c r="D231" s="3" t="str">
        <f t="shared" si="6"/>
        <v>david.odhiambo@medical.com</v>
      </c>
      <c r="E231" t="s">
        <v>24</v>
      </c>
      <c r="F231">
        <v>57</v>
      </c>
      <c r="G231" t="s">
        <v>327</v>
      </c>
      <c r="H231" s="2">
        <v>44807</v>
      </c>
      <c r="I231" t="s">
        <v>36</v>
      </c>
      <c r="J231" t="s">
        <v>105</v>
      </c>
      <c r="K231" t="s">
        <v>49</v>
      </c>
      <c r="L231" t="s">
        <v>80</v>
      </c>
      <c r="M231" t="s">
        <v>61</v>
      </c>
      <c r="N231">
        <v>23162.03</v>
      </c>
      <c r="O231" s="6" t="s">
        <v>41</v>
      </c>
      <c r="R231">
        <f t="shared" si="7"/>
        <v>28</v>
      </c>
    </row>
    <row r="232" spans="1:18">
      <c r="A232">
        <v>4997</v>
      </c>
      <c r="B232" t="s">
        <v>70</v>
      </c>
      <c r="C232" t="s">
        <v>141</v>
      </c>
      <c r="D232" s="3" t="str">
        <f t="shared" si="6"/>
        <v>kevin.chebet@medical.com</v>
      </c>
      <c r="E232" t="s">
        <v>34</v>
      </c>
      <c r="F232">
        <v>54</v>
      </c>
      <c r="G232" t="s">
        <v>328</v>
      </c>
      <c r="H232" s="2">
        <v>45352</v>
      </c>
      <c r="I232" t="s">
        <v>26</v>
      </c>
      <c r="J232" t="s">
        <v>54</v>
      </c>
      <c r="K232" t="s">
        <v>65</v>
      </c>
      <c r="L232" t="s">
        <v>73</v>
      </c>
      <c r="M232" t="s">
        <v>57</v>
      </c>
      <c r="N232">
        <v>41317.519999999997</v>
      </c>
      <c r="O232" s="6" t="s">
        <v>50</v>
      </c>
      <c r="R232">
        <f t="shared" si="7"/>
        <v>31</v>
      </c>
    </row>
    <row r="233" spans="1:18">
      <c r="A233">
        <v>1589</v>
      </c>
      <c r="B233" t="s">
        <v>51</v>
      </c>
      <c r="C233" t="s">
        <v>62</v>
      </c>
      <c r="D233" s="3" t="str">
        <f t="shared" si="6"/>
        <v>susan.cherono@medical.com</v>
      </c>
      <c r="E233" t="s">
        <v>34</v>
      </c>
      <c r="F233">
        <v>62</v>
      </c>
      <c r="G233" t="s">
        <v>329</v>
      </c>
      <c r="H233" s="2">
        <v>44460</v>
      </c>
      <c r="I233" t="s">
        <v>36</v>
      </c>
      <c r="J233" t="s">
        <v>105</v>
      </c>
      <c r="K233" t="s">
        <v>46</v>
      </c>
      <c r="L233" t="s">
        <v>29</v>
      </c>
      <c r="M233" t="s">
        <v>30</v>
      </c>
      <c r="N233">
        <v>574.47</v>
      </c>
      <c r="O233" s="6" t="s">
        <v>50</v>
      </c>
      <c r="R233">
        <f t="shared" si="7"/>
        <v>23</v>
      </c>
    </row>
    <row r="234" spans="1:18">
      <c r="A234">
        <v>7219</v>
      </c>
      <c r="B234" t="s">
        <v>32</v>
      </c>
      <c r="C234" t="s">
        <v>115</v>
      </c>
      <c r="D234" s="3" t="str">
        <f t="shared" si="6"/>
        <v>james.wanjiru@medical.com</v>
      </c>
      <c r="E234" t="s">
        <v>34</v>
      </c>
      <c r="F234">
        <v>13</v>
      </c>
      <c r="G234" t="s">
        <v>330</v>
      </c>
      <c r="H234" s="2">
        <v>43924</v>
      </c>
      <c r="I234" t="s">
        <v>64</v>
      </c>
      <c r="J234" t="s">
        <v>105</v>
      </c>
      <c r="K234" t="s">
        <v>38</v>
      </c>
      <c r="L234" t="s">
        <v>108</v>
      </c>
      <c r="M234" t="s">
        <v>40</v>
      </c>
      <c r="N234">
        <v>11218.54</v>
      </c>
      <c r="O234" s="6" t="s">
        <v>50</v>
      </c>
      <c r="R234">
        <f t="shared" si="7"/>
        <v>72</v>
      </c>
    </row>
    <row r="235" spans="1:18">
      <c r="A235">
        <v>1541</v>
      </c>
      <c r="B235" t="s">
        <v>119</v>
      </c>
      <c r="C235" t="s">
        <v>115</v>
      </c>
      <c r="D235" s="3" t="str">
        <f t="shared" si="6"/>
        <v>david.wanjiru@medical.com</v>
      </c>
      <c r="E235" t="s">
        <v>24</v>
      </c>
      <c r="F235">
        <v>59</v>
      </c>
      <c r="G235" t="s">
        <v>331</v>
      </c>
      <c r="H235" s="2">
        <v>45192</v>
      </c>
      <c r="I235" t="s">
        <v>84</v>
      </c>
      <c r="J235" t="s">
        <v>101</v>
      </c>
      <c r="K235" t="s">
        <v>103</v>
      </c>
      <c r="L235" t="s">
        <v>39</v>
      </c>
      <c r="M235" t="s">
        <v>81</v>
      </c>
      <c r="N235">
        <v>7917.54</v>
      </c>
      <c r="O235" s="6" t="s">
        <v>31</v>
      </c>
      <c r="R235">
        <f t="shared" si="7"/>
        <v>26</v>
      </c>
    </row>
    <row r="236" spans="1:18">
      <c r="A236">
        <v>8581</v>
      </c>
      <c r="B236" t="s">
        <v>47</v>
      </c>
      <c r="C236" t="s">
        <v>91</v>
      </c>
      <c r="D236" s="3" t="str">
        <f t="shared" si="6"/>
        <v>anne.otieno@medical.com</v>
      </c>
      <c r="E236" t="s">
        <v>24</v>
      </c>
      <c r="F236">
        <v>9</v>
      </c>
      <c r="G236" t="s">
        <v>332</v>
      </c>
      <c r="H236" s="2">
        <v>44484</v>
      </c>
      <c r="I236" t="s">
        <v>45</v>
      </c>
      <c r="J236" t="s">
        <v>27</v>
      </c>
      <c r="K236" t="s">
        <v>46</v>
      </c>
      <c r="L236" t="s">
        <v>108</v>
      </c>
      <c r="M236" t="s">
        <v>74</v>
      </c>
      <c r="N236">
        <v>19050.39</v>
      </c>
      <c r="O236" s="6" t="s">
        <v>41</v>
      </c>
      <c r="R236">
        <f t="shared" si="7"/>
        <v>76</v>
      </c>
    </row>
    <row r="237" spans="1:18">
      <c r="A237">
        <v>5251</v>
      </c>
      <c r="B237" t="s">
        <v>82</v>
      </c>
      <c r="C237" t="s">
        <v>99</v>
      </c>
      <c r="D237" s="3" t="str">
        <f t="shared" si="6"/>
        <v>grace.kuria@medical.com</v>
      </c>
      <c r="E237" t="s">
        <v>34</v>
      </c>
      <c r="F237">
        <v>54</v>
      </c>
      <c r="G237" t="s">
        <v>333</v>
      </c>
      <c r="H237" s="2">
        <v>44335</v>
      </c>
      <c r="I237" t="s">
        <v>26</v>
      </c>
      <c r="J237" t="s">
        <v>54</v>
      </c>
      <c r="K237" t="s">
        <v>88</v>
      </c>
      <c r="L237" t="s">
        <v>39</v>
      </c>
      <c r="M237" t="s">
        <v>74</v>
      </c>
      <c r="N237">
        <v>9797.7900000000009</v>
      </c>
      <c r="O237" s="6" t="s">
        <v>41</v>
      </c>
      <c r="R237">
        <f t="shared" si="7"/>
        <v>31</v>
      </c>
    </row>
    <row r="238" spans="1:18">
      <c r="A238">
        <v>2887</v>
      </c>
      <c r="B238" t="s">
        <v>70</v>
      </c>
      <c r="C238" t="s">
        <v>62</v>
      </c>
      <c r="D238" s="3" t="str">
        <f t="shared" si="6"/>
        <v>kevin.cherono@medical.com</v>
      </c>
      <c r="E238" t="s">
        <v>24</v>
      </c>
      <c r="F238">
        <v>1</v>
      </c>
      <c r="G238" t="s">
        <v>334</v>
      </c>
      <c r="H238" s="2">
        <v>44671</v>
      </c>
      <c r="I238" t="s">
        <v>76</v>
      </c>
      <c r="J238" t="s">
        <v>37</v>
      </c>
      <c r="K238" t="s">
        <v>69</v>
      </c>
      <c r="L238" t="s">
        <v>108</v>
      </c>
      <c r="M238" t="s">
        <v>40</v>
      </c>
      <c r="N238">
        <v>15181.68</v>
      </c>
      <c r="O238" s="6" t="s">
        <v>41</v>
      </c>
      <c r="R238">
        <f t="shared" si="7"/>
        <v>84</v>
      </c>
    </row>
    <row r="239" spans="1:18">
      <c r="A239">
        <v>3687</v>
      </c>
      <c r="B239" t="s">
        <v>86</v>
      </c>
      <c r="C239" t="s">
        <v>94</v>
      </c>
      <c r="D239" s="3" t="str">
        <f t="shared" si="6"/>
        <v>mercy.njeri@medical.com</v>
      </c>
      <c r="E239" t="s">
        <v>24</v>
      </c>
      <c r="F239">
        <v>85</v>
      </c>
      <c r="G239" t="s">
        <v>335</v>
      </c>
      <c r="H239" s="2">
        <v>44736</v>
      </c>
      <c r="I239" t="s">
        <v>26</v>
      </c>
      <c r="J239" t="s">
        <v>37</v>
      </c>
      <c r="K239" t="s">
        <v>98</v>
      </c>
      <c r="L239" t="s">
        <v>56</v>
      </c>
      <c r="M239" t="s">
        <v>81</v>
      </c>
      <c r="N239">
        <v>30370.19</v>
      </c>
      <c r="O239" s="6" t="s">
        <v>31</v>
      </c>
      <c r="R239">
        <f t="shared" si="7"/>
        <v>0</v>
      </c>
    </row>
    <row r="240" spans="1:18">
      <c r="A240">
        <v>2579</v>
      </c>
      <c r="B240" t="s">
        <v>51</v>
      </c>
      <c r="C240" t="s">
        <v>131</v>
      </c>
      <c r="D240" s="3" t="str">
        <f t="shared" si="6"/>
        <v>susan.ouma@medical.com</v>
      </c>
      <c r="E240" t="s">
        <v>24</v>
      </c>
      <c r="F240">
        <v>69</v>
      </c>
      <c r="G240" t="s">
        <v>336</v>
      </c>
      <c r="H240" s="2">
        <v>44488</v>
      </c>
      <c r="I240" t="s">
        <v>107</v>
      </c>
      <c r="J240" t="s">
        <v>37</v>
      </c>
      <c r="K240" t="s">
        <v>78</v>
      </c>
      <c r="L240" t="s">
        <v>56</v>
      </c>
      <c r="M240" t="s">
        <v>57</v>
      </c>
      <c r="N240">
        <v>46073.02</v>
      </c>
      <c r="O240" s="6" t="s">
        <v>41</v>
      </c>
      <c r="R240">
        <f t="shared" si="7"/>
        <v>16</v>
      </c>
    </row>
    <row r="241" spans="1:18">
      <c r="A241">
        <v>3576</v>
      </c>
      <c r="B241" t="s">
        <v>32</v>
      </c>
      <c r="C241" t="s">
        <v>33</v>
      </c>
      <c r="D241" s="3" t="str">
        <f t="shared" si="6"/>
        <v>james.atieno@medical.com</v>
      </c>
      <c r="E241" t="s">
        <v>34</v>
      </c>
      <c r="F241">
        <v>77</v>
      </c>
      <c r="G241" t="s">
        <v>337</v>
      </c>
      <c r="H241" s="2">
        <v>45534</v>
      </c>
      <c r="I241" t="s">
        <v>36</v>
      </c>
      <c r="J241" t="s">
        <v>101</v>
      </c>
      <c r="K241" t="s">
        <v>134</v>
      </c>
      <c r="L241" t="s">
        <v>108</v>
      </c>
      <c r="M241" t="s">
        <v>40</v>
      </c>
      <c r="N241">
        <v>22952.39</v>
      </c>
      <c r="O241" s="6" t="s">
        <v>50</v>
      </c>
      <c r="R241">
        <f t="shared" si="7"/>
        <v>8</v>
      </c>
    </row>
    <row r="242" spans="1:18">
      <c r="A242">
        <v>3268</v>
      </c>
      <c r="B242" t="s">
        <v>82</v>
      </c>
      <c r="C242" t="s">
        <v>43</v>
      </c>
      <c r="D242" s="3" t="str">
        <f t="shared" si="6"/>
        <v>grace.kamau@medical.com</v>
      </c>
      <c r="E242" t="s">
        <v>24</v>
      </c>
      <c r="F242">
        <v>40</v>
      </c>
      <c r="G242" t="s">
        <v>338</v>
      </c>
      <c r="H242" s="2">
        <v>44270</v>
      </c>
      <c r="I242" t="s">
        <v>84</v>
      </c>
      <c r="J242" t="s">
        <v>37</v>
      </c>
      <c r="K242" t="s">
        <v>93</v>
      </c>
      <c r="L242" t="s">
        <v>39</v>
      </c>
      <c r="M242" t="s">
        <v>74</v>
      </c>
      <c r="N242">
        <v>10240.02</v>
      </c>
      <c r="O242" s="6" t="s">
        <v>41</v>
      </c>
      <c r="R242">
        <f t="shared" si="7"/>
        <v>45</v>
      </c>
    </row>
    <row r="243" spans="1:18">
      <c r="A243">
        <v>7047</v>
      </c>
      <c r="B243" t="s">
        <v>51</v>
      </c>
      <c r="C243" t="s">
        <v>131</v>
      </c>
      <c r="D243" s="3" t="str">
        <f t="shared" si="6"/>
        <v>susan.ouma@medical.com</v>
      </c>
      <c r="E243" t="s">
        <v>24</v>
      </c>
      <c r="F243">
        <v>18</v>
      </c>
      <c r="G243" t="s">
        <v>339</v>
      </c>
      <c r="H243" s="2">
        <v>44502</v>
      </c>
      <c r="I243" t="s">
        <v>36</v>
      </c>
      <c r="J243" t="s">
        <v>27</v>
      </c>
      <c r="K243" t="s">
        <v>103</v>
      </c>
      <c r="L243" t="s">
        <v>29</v>
      </c>
      <c r="M243" t="s">
        <v>40</v>
      </c>
      <c r="N243">
        <v>30973.21</v>
      </c>
      <c r="O243" s="6" t="s">
        <v>50</v>
      </c>
      <c r="R243">
        <f t="shared" si="7"/>
        <v>67</v>
      </c>
    </row>
    <row r="244" spans="1:18">
      <c r="A244">
        <v>2514</v>
      </c>
      <c r="B244" t="s">
        <v>90</v>
      </c>
      <c r="C244" t="s">
        <v>43</v>
      </c>
      <c r="D244" s="3" t="str">
        <f t="shared" si="6"/>
        <v>peter.kamau@medical.com</v>
      </c>
      <c r="E244" t="s">
        <v>24</v>
      </c>
      <c r="F244">
        <v>73</v>
      </c>
      <c r="G244" t="s">
        <v>340</v>
      </c>
      <c r="H244" s="2">
        <v>44860</v>
      </c>
      <c r="I244" t="s">
        <v>45</v>
      </c>
      <c r="J244" t="s">
        <v>37</v>
      </c>
      <c r="K244" t="s">
        <v>49</v>
      </c>
      <c r="L244" t="s">
        <v>80</v>
      </c>
      <c r="M244" t="s">
        <v>57</v>
      </c>
      <c r="N244">
        <v>46642.8</v>
      </c>
      <c r="O244" s="6" t="s">
        <v>50</v>
      </c>
      <c r="R244">
        <f t="shared" si="7"/>
        <v>12</v>
      </c>
    </row>
    <row r="245" spans="1:18">
      <c r="A245">
        <v>8587</v>
      </c>
      <c r="B245" t="s">
        <v>112</v>
      </c>
      <c r="C245" t="s">
        <v>62</v>
      </c>
      <c r="D245" s="3" t="str">
        <f t="shared" si="6"/>
        <v>paul.cherono@medical.com</v>
      </c>
      <c r="E245" t="s">
        <v>34</v>
      </c>
      <c r="F245">
        <v>74</v>
      </c>
      <c r="G245" t="s">
        <v>341</v>
      </c>
      <c r="H245" s="2">
        <v>44466</v>
      </c>
      <c r="I245" t="s">
        <v>84</v>
      </c>
      <c r="J245" t="s">
        <v>37</v>
      </c>
      <c r="K245" t="s">
        <v>103</v>
      </c>
      <c r="L245" t="s">
        <v>73</v>
      </c>
      <c r="M245" t="s">
        <v>57</v>
      </c>
      <c r="N245">
        <v>35011.660000000003</v>
      </c>
      <c r="O245" s="6" t="s">
        <v>41</v>
      </c>
      <c r="R245">
        <f t="shared" si="7"/>
        <v>11</v>
      </c>
    </row>
    <row r="246" spans="1:18">
      <c r="A246">
        <v>6195</v>
      </c>
      <c r="B246" t="s">
        <v>22</v>
      </c>
      <c r="C246" t="s">
        <v>59</v>
      </c>
      <c r="D246" s="3" t="str">
        <f t="shared" si="6"/>
        <v>jane.kiplagat@medical.com</v>
      </c>
      <c r="E246" t="s">
        <v>24</v>
      </c>
      <c r="F246">
        <v>61</v>
      </c>
      <c r="G246" t="s">
        <v>342</v>
      </c>
      <c r="H246" s="2">
        <v>43881</v>
      </c>
      <c r="I246" t="s">
        <v>107</v>
      </c>
      <c r="J246" t="s">
        <v>77</v>
      </c>
      <c r="K246" t="s">
        <v>114</v>
      </c>
      <c r="L246" t="s">
        <v>29</v>
      </c>
      <c r="M246" t="s">
        <v>40</v>
      </c>
      <c r="N246">
        <v>25825.74</v>
      </c>
      <c r="O246" s="6" t="s">
        <v>31</v>
      </c>
      <c r="R246">
        <f t="shared" si="7"/>
        <v>24</v>
      </c>
    </row>
    <row r="247" spans="1:18">
      <c r="A247">
        <v>9405</v>
      </c>
      <c r="B247" t="s">
        <v>58</v>
      </c>
      <c r="C247" t="s">
        <v>94</v>
      </c>
      <c r="D247" s="3" t="str">
        <f t="shared" si="6"/>
        <v>michael.njeri@medical.com</v>
      </c>
      <c r="E247" t="s">
        <v>24</v>
      </c>
      <c r="F247">
        <v>17</v>
      </c>
      <c r="G247" t="s">
        <v>343</v>
      </c>
      <c r="H247" s="2">
        <v>45680</v>
      </c>
      <c r="I247" t="s">
        <v>107</v>
      </c>
      <c r="J247" t="s">
        <v>77</v>
      </c>
      <c r="K247" t="s">
        <v>93</v>
      </c>
      <c r="L247" t="s">
        <v>56</v>
      </c>
      <c r="M247" t="s">
        <v>74</v>
      </c>
      <c r="N247">
        <v>4567.6099999999997</v>
      </c>
      <c r="O247" s="6" t="s">
        <v>31</v>
      </c>
      <c r="R247">
        <f t="shared" si="7"/>
        <v>68</v>
      </c>
    </row>
    <row r="248" spans="1:18">
      <c r="A248">
        <v>2704</v>
      </c>
      <c r="B248" t="s">
        <v>86</v>
      </c>
      <c r="C248" t="s">
        <v>124</v>
      </c>
      <c r="D248" s="3" t="str">
        <f t="shared" si="6"/>
        <v>mercy.obuya@medical.com</v>
      </c>
      <c r="E248" t="s">
        <v>24</v>
      </c>
      <c r="F248">
        <v>41</v>
      </c>
      <c r="G248" t="s">
        <v>344</v>
      </c>
      <c r="H248" s="2">
        <v>44571</v>
      </c>
      <c r="I248" t="s">
        <v>76</v>
      </c>
      <c r="J248" t="s">
        <v>101</v>
      </c>
      <c r="K248" t="s">
        <v>98</v>
      </c>
      <c r="L248" t="s">
        <v>80</v>
      </c>
      <c r="M248" t="s">
        <v>30</v>
      </c>
      <c r="N248">
        <v>19970.18</v>
      </c>
      <c r="O248" s="6" t="s">
        <v>41</v>
      </c>
      <c r="R248">
        <f t="shared" si="7"/>
        <v>44</v>
      </c>
    </row>
    <row r="249" spans="1:18">
      <c r="A249">
        <v>4712</v>
      </c>
      <c r="B249" t="s">
        <v>47</v>
      </c>
      <c r="C249" t="s">
        <v>43</v>
      </c>
      <c r="D249" s="3" t="str">
        <f t="shared" si="6"/>
        <v>anne.kamau@medical.com</v>
      </c>
      <c r="E249" t="s">
        <v>24</v>
      </c>
      <c r="F249">
        <v>42</v>
      </c>
      <c r="G249" t="s">
        <v>345</v>
      </c>
      <c r="H249" s="2">
        <v>45692</v>
      </c>
      <c r="I249" t="s">
        <v>64</v>
      </c>
      <c r="J249" t="s">
        <v>101</v>
      </c>
      <c r="K249" t="s">
        <v>55</v>
      </c>
      <c r="L249" t="s">
        <v>56</v>
      </c>
      <c r="M249" t="s">
        <v>61</v>
      </c>
      <c r="N249">
        <v>4801.57</v>
      </c>
      <c r="O249" s="6" t="s">
        <v>31</v>
      </c>
      <c r="R249">
        <f t="shared" si="7"/>
        <v>43</v>
      </c>
    </row>
    <row r="250" spans="1:18">
      <c r="A250">
        <v>3128</v>
      </c>
      <c r="B250" t="s">
        <v>119</v>
      </c>
      <c r="C250" t="s">
        <v>62</v>
      </c>
      <c r="D250" s="3" t="str">
        <f t="shared" si="6"/>
        <v>david.cherono@medical.com</v>
      </c>
      <c r="E250" t="s">
        <v>24</v>
      </c>
      <c r="F250">
        <v>20</v>
      </c>
      <c r="G250" t="s">
        <v>346</v>
      </c>
      <c r="H250" s="2">
        <v>44265</v>
      </c>
      <c r="I250" t="s">
        <v>26</v>
      </c>
      <c r="J250" t="s">
        <v>77</v>
      </c>
      <c r="K250" t="s">
        <v>46</v>
      </c>
      <c r="L250" t="s">
        <v>39</v>
      </c>
      <c r="M250" t="s">
        <v>74</v>
      </c>
      <c r="N250">
        <v>41961.01</v>
      </c>
      <c r="O250" s="6" t="s">
        <v>50</v>
      </c>
      <c r="R250">
        <f t="shared" si="7"/>
        <v>65</v>
      </c>
    </row>
    <row r="251" spans="1:18">
      <c r="A251">
        <v>8918</v>
      </c>
      <c r="B251" t="s">
        <v>70</v>
      </c>
      <c r="C251" t="s">
        <v>141</v>
      </c>
      <c r="D251" s="3" t="str">
        <f t="shared" si="6"/>
        <v>kevin.chebet@medical.com</v>
      </c>
      <c r="E251" t="s">
        <v>24</v>
      </c>
      <c r="F251">
        <v>70</v>
      </c>
      <c r="G251" t="s">
        <v>347</v>
      </c>
      <c r="H251" s="2">
        <v>45396</v>
      </c>
      <c r="I251" t="s">
        <v>76</v>
      </c>
      <c r="J251" t="s">
        <v>27</v>
      </c>
      <c r="K251" t="s">
        <v>85</v>
      </c>
      <c r="L251" t="s">
        <v>73</v>
      </c>
      <c r="M251" t="s">
        <v>61</v>
      </c>
      <c r="N251">
        <v>45750.61</v>
      </c>
      <c r="O251" s="6" t="s">
        <v>31</v>
      </c>
      <c r="R251">
        <f t="shared" si="7"/>
        <v>15</v>
      </c>
    </row>
    <row r="252" spans="1:18">
      <c r="A252">
        <v>9991</v>
      </c>
      <c r="B252" t="s">
        <v>82</v>
      </c>
      <c r="C252" t="s">
        <v>131</v>
      </c>
      <c r="D252" s="3" t="str">
        <f t="shared" si="6"/>
        <v>grace.ouma@medical.com</v>
      </c>
      <c r="E252" t="s">
        <v>24</v>
      </c>
      <c r="F252">
        <v>23</v>
      </c>
      <c r="G252" t="s">
        <v>348</v>
      </c>
      <c r="H252" s="2">
        <v>43993</v>
      </c>
      <c r="I252" t="s">
        <v>26</v>
      </c>
      <c r="J252" t="s">
        <v>105</v>
      </c>
      <c r="K252" t="s">
        <v>114</v>
      </c>
      <c r="L252" t="s">
        <v>66</v>
      </c>
      <c r="M252" t="s">
        <v>61</v>
      </c>
      <c r="N252">
        <v>35453.22</v>
      </c>
      <c r="O252" s="6" t="s">
        <v>50</v>
      </c>
      <c r="R252">
        <f t="shared" si="7"/>
        <v>62</v>
      </c>
    </row>
    <row r="253" spans="1:18">
      <c r="A253">
        <v>6253</v>
      </c>
      <c r="B253" t="s">
        <v>82</v>
      </c>
      <c r="C253" t="s">
        <v>52</v>
      </c>
      <c r="D253" s="3" t="str">
        <f t="shared" si="6"/>
        <v>grace.odhiambo@medical.com</v>
      </c>
      <c r="E253" t="s">
        <v>34</v>
      </c>
      <c r="F253">
        <v>35</v>
      </c>
      <c r="G253" t="s">
        <v>349</v>
      </c>
      <c r="H253" s="2">
        <v>45562</v>
      </c>
      <c r="I253" t="s">
        <v>107</v>
      </c>
      <c r="J253" t="s">
        <v>27</v>
      </c>
      <c r="K253" t="s">
        <v>38</v>
      </c>
      <c r="L253" t="s">
        <v>108</v>
      </c>
      <c r="M253" t="s">
        <v>40</v>
      </c>
      <c r="N253">
        <v>26562.87</v>
      </c>
      <c r="O253" s="6" t="s">
        <v>31</v>
      </c>
      <c r="R253">
        <f t="shared" si="7"/>
        <v>50</v>
      </c>
    </row>
    <row r="254" spans="1:18">
      <c r="A254">
        <v>5139</v>
      </c>
      <c r="B254" t="s">
        <v>82</v>
      </c>
      <c r="C254" t="s">
        <v>99</v>
      </c>
      <c r="D254" s="3" t="str">
        <f t="shared" si="6"/>
        <v>grace.kuria@medical.com</v>
      </c>
      <c r="E254" t="s">
        <v>34</v>
      </c>
      <c r="F254">
        <v>75</v>
      </c>
      <c r="G254" t="s">
        <v>350</v>
      </c>
      <c r="H254" s="2">
        <v>44404</v>
      </c>
      <c r="I254" t="s">
        <v>64</v>
      </c>
      <c r="J254" t="s">
        <v>37</v>
      </c>
      <c r="K254" t="s">
        <v>134</v>
      </c>
      <c r="L254" t="s">
        <v>80</v>
      </c>
      <c r="M254" t="s">
        <v>81</v>
      </c>
      <c r="N254">
        <v>3613.13</v>
      </c>
      <c r="O254" s="6" t="s">
        <v>50</v>
      </c>
      <c r="R254">
        <f t="shared" si="7"/>
        <v>10</v>
      </c>
    </row>
    <row r="255" spans="1:18">
      <c r="A255">
        <v>3137</v>
      </c>
      <c r="B255" t="s">
        <v>90</v>
      </c>
      <c r="C255" t="s">
        <v>62</v>
      </c>
      <c r="D255" s="3" t="str">
        <f t="shared" si="6"/>
        <v>peter.cherono@medical.com</v>
      </c>
      <c r="E255" t="s">
        <v>24</v>
      </c>
      <c r="F255">
        <v>4</v>
      </c>
      <c r="G255" t="s">
        <v>351</v>
      </c>
      <c r="H255" s="2">
        <v>44545</v>
      </c>
      <c r="I255" t="s">
        <v>107</v>
      </c>
      <c r="J255" t="s">
        <v>101</v>
      </c>
      <c r="K255" t="s">
        <v>49</v>
      </c>
      <c r="L255" t="s">
        <v>29</v>
      </c>
      <c r="M255" t="s">
        <v>40</v>
      </c>
      <c r="N255">
        <v>23985.13</v>
      </c>
      <c r="O255" s="6" t="s">
        <v>41</v>
      </c>
      <c r="R255">
        <f t="shared" si="7"/>
        <v>81</v>
      </c>
    </row>
    <row r="256" spans="1:18">
      <c r="A256">
        <v>9604</v>
      </c>
      <c r="B256" t="s">
        <v>70</v>
      </c>
      <c r="C256" t="s">
        <v>33</v>
      </c>
      <c r="D256" s="3" t="str">
        <f t="shared" si="6"/>
        <v>kevin.atieno@medical.com</v>
      </c>
      <c r="E256" t="s">
        <v>24</v>
      </c>
      <c r="F256">
        <v>57</v>
      </c>
      <c r="G256" t="s">
        <v>352</v>
      </c>
      <c r="H256" s="2">
        <v>45325</v>
      </c>
      <c r="I256" t="s">
        <v>45</v>
      </c>
      <c r="J256" t="s">
        <v>37</v>
      </c>
      <c r="K256" t="s">
        <v>103</v>
      </c>
      <c r="L256" t="s">
        <v>66</v>
      </c>
      <c r="M256" t="s">
        <v>81</v>
      </c>
      <c r="N256">
        <v>46297.54</v>
      </c>
      <c r="O256" s="6" t="s">
        <v>50</v>
      </c>
      <c r="R256">
        <f t="shared" si="7"/>
        <v>28</v>
      </c>
    </row>
    <row r="257" spans="1:18">
      <c r="A257">
        <v>9858</v>
      </c>
      <c r="B257" t="s">
        <v>42</v>
      </c>
      <c r="C257" t="s">
        <v>115</v>
      </c>
      <c r="D257" s="3" t="str">
        <f t="shared" si="6"/>
        <v>john.wanjiru@medical.com</v>
      </c>
      <c r="E257" t="s">
        <v>24</v>
      </c>
      <c r="F257">
        <v>13</v>
      </c>
      <c r="G257" t="s">
        <v>353</v>
      </c>
      <c r="H257" s="2">
        <v>44431</v>
      </c>
      <c r="I257" t="s">
        <v>84</v>
      </c>
      <c r="J257" t="s">
        <v>101</v>
      </c>
      <c r="K257" t="s">
        <v>85</v>
      </c>
      <c r="L257" t="s">
        <v>29</v>
      </c>
      <c r="M257" t="s">
        <v>30</v>
      </c>
      <c r="N257">
        <v>43359.79</v>
      </c>
      <c r="O257" s="6" t="s">
        <v>31</v>
      </c>
      <c r="R257">
        <f t="shared" si="7"/>
        <v>72</v>
      </c>
    </row>
    <row r="258" spans="1:18">
      <c r="A258">
        <v>1857</v>
      </c>
      <c r="B258" t="s">
        <v>119</v>
      </c>
      <c r="C258" t="s">
        <v>33</v>
      </c>
      <c r="D258" s="3" t="str">
        <f t="shared" si="6"/>
        <v>david.atieno@medical.com</v>
      </c>
      <c r="E258" t="s">
        <v>34</v>
      </c>
      <c r="F258">
        <v>6</v>
      </c>
      <c r="G258" t="s">
        <v>354</v>
      </c>
      <c r="H258" s="2">
        <v>45395</v>
      </c>
      <c r="I258" t="s">
        <v>64</v>
      </c>
      <c r="J258" t="s">
        <v>37</v>
      </c>
      <c r="K258" t="s">
        <v>103</v>
      </c>
      <c r="L258" t="s">
        <v>66</v>
      </c>
      <c r="M258" t="s">
        <v>61</v>
      </c>
      <c r="N258">
        <v>15665.59</v>
      </c>
      <c r="O258" s="6" t="s">
        <v>41</v>
      </c>
      <c r="R258">
        <f t="shared" si="7"/>
        <v>79</v>
      </c>
    </row>
    <row r="259" spans="1:18">
      <c r="A259">
        <v>7740</v>
      </c>
      <c r="B259" t="s">
        <v>51</v>
      </c>
      <c r="C259" t="s">
        <v>141</v>
      </c>
      <c r="D259" s="3" t="str">
        <f t="shared" ref="D259:D322" si="8">LOWER(CONCATENATE(B259,".",C259,"@medical.com"))</f>
        <v>susan.chebet@medical.com</v>
      </c>
      <c r="E259" t="s">
        <v>34</v>
      </c>
      <c r="F259">
        <v>67</v>
      </c>
      <c r="G259" t="s">
        <v>355</v>
      </c>
      <c r="H259" s="2">
        <v>44208</v>
      </c>
      <c r="I259" t="s">
        <v>76</v>
      </c>
      <c r="J259" t="s">
        <v>77</v>
      </c>
      <c r="K259" t="s">
        <v>49</v>
      </c>
      <c r="L259" t="s">
        <v>39</v>
      </c>
      <c r="M259" t="s">
        <v>40</v>
      </c>
      <c r="N259">
        <v>33484.089999999997</v>
      </c>
      <c r="O259" s="6" t="s">
        <v>41</v>
      </c>
      <c r="R259">
        <f t="shared" ref="R259:R322" si="9">($Q$2-F259)</f>
        <v>18</v>
      </c>
    </row>
    <row r="260" spans="1:18">
      <c r="A260">
        <v>3725</v>
      </c>
      <c r="B260" t="s">
        <v>96</v>
      </c>
      <c r="C260" t="s">
        <v>67</v>
      </c>
      <c r="D260" s="3" t="str">
        <f t="shared" si="8"/>
        <v>esther.mugambi@medical.com</v>
      </c>
      <c r="E260" t="s">
        <v>34</v>
      </c>
      <c r="F260">
        <v>80</v>
      </c>
      <c r="G260" t="s">
        <v>356</v>
      </c>
      <c r="H260" s="2">
        <v>45020</v>
      </c>
      <c r="I260" t="s">
        <v>36</v>
      </c>
      <c r="J260" t="s">
        <v>105</v>
      </c>
      <c r="K260" t="s">
        <v>46</v>
      </c>
      <c r="L260" t="s">
        <v>56</v>
      </c>
      <c r="M260" t="s">
        <v>40</v>
      </c>
      <c r="N260">
        <v>40360.76</v>
      </c>
      <c r="O260" s="6" t="s">
        <v>41</v>
      </c>
      <c r="R260">
        <f t="shared" si="9"/>
        <v>5</v>
      </c>
    </row>
    <row r="261" spans="1:18">
      <c r="A261">
        <v>2599</v>
      </c>
      <c r="B261" t="s">
        <v>119</v>
      </c>
      <c r="C261" t="s">
        <v>131</v>
      </c>
      <c r="D261" s="3" t="str">
        <f t="shared" si="8"/>
        <v>david.ouma@medical.com</v>
      </c>
      <c r="E261" t="s">
        <v>24</v>
      </c>
      <c r="F261">
        <v>81</v>
      </c>
      <c r="G261" t="s">
        <v>357</v>
      </c>
      <c r="H261" s="2">
        <v>44558</v>
      </c>
      <c r="I261" t="s">
        <v>107</v>
      </c>
      <c r="J261" t="s">
        <v>101</v>
      </c>
      <c r="K261" t="s">
        <v>55</v>
      </c>
      <c r="L261" t="s">
        <v>80</v>
      </c>
      <c r="M261" t="s">
        <v>74</v>
      </c>
      <c r="N261">
        <v>20536.18</v>
      </c>
      <c r="O261" s="6" t="s">
        <v>50</v>
      </c>
      <c r="R261">
        <f t="shared" si="9"/>
        <v>4</v>
      </c>
    </row>
    <row r="262" spans="1:18">
      <c r="A262">
        <v>1578</v>
      </c>
      <c r="B262" t="s">
        <v>96</v>
      </c>
      <c r="C262" t="s">
        <v>23</v>
      </c>
      <c r="D262" s="3" t="str">
        <f t="shared" si="8"/>
        <v>esther.mutua@medical.com</v>
      </c>
      <c r="E262" t="s">
        <v>34</v>
      </c>
      <c r="F262">
        <v>7</v>
      </c>
      <c r="G262" t="s">
        <v>358</v>
      </c>
      <c r="H262" s="2">
        <v>45621</v>
      </c>
      <c r="I262" t="s">
        <v>107</v>
      </c>
      <c r="J262" t="s">
        <v>54</v>
      </c>
      <c r="K262" t="s">
        <v>38</v>
      </c>
      <c r="L262" t="s">
        <v>39</v>
      </c>
      <c r="M262" t="s">
        <v>74</v>
      </c>
      <c r="N262">
        <v>15743.29</v>
      </c>
      <c r="O262" s="6" t="s">
        <v>31</v>
      </c>
      <c r="R262">
        <f t="shared" si="9"/>
        <v>78</v>
      </c>
    </row>
    <row r="263" spans="1:18">
      <c r="A263">
        <v>4536</v>
      </c>
      <c r="B263" t="s">
        <v>90</v>
      </c>
      <c r="C263" t="s">
        <v>141</v>
      </c>
      <c r="D263" s="3" t="str">
        <f t="shared" si="8"/>
        <v>peter.chebet@medical.com</v>
      </c>
      <c r="E263" t="s">
        <v>34</v>
      </c>
      <c r="F263">
        <v>22</v>
      </c>
      <c r="G263" t="s">
        <v>359</v>
      </c>
      <c r="H263" s="2">
        <v>44817</v>
      </c>
      <c r="I263" t="s">
        <v>107</v>
      </c>
      <c r="J263" t="s">
        <v>101</v>
      </c>
      <c r="K263" t="s">
        <v>88</v>
      </c>
      <c r="L263" t="s">
        <v>56</v>
      </c>
      <c r="M263" t="s">
        <v>57</v>
      </c>
      <c r="N263">
        <v>34570.79</v>
      </c>
      <c r="O263" s="6" t="s">
        <v>41</v>
      </c>
      <c r="R263">
        <f t="shared" si="9"/>
        <v>63</v>
      </c>
    </row>
    <row r="264" spans="1:18">
      <c r="A264">
        <v>3179</v>
      </c>
      <c r="B264" t="s">
        <v>32</v>
      </c>
      <c r="C264" t="s">
        <v>43</v>
      </c>
      <c r="D264" s="3" t="str">
        <f t="shared" si="8"/>
        <v>james.kamau@medical.com</v>
      </c>
      <c r="E264" t="s">
        <v>34</v>
      </c>
      <c r="F264">
        <v>56</v>
      </c>
      <c r="G264" t="s">
        <v>360</v>
      </c>
      <c r="H264" s="2">
        <v>44324</v>
      </c>
      <c r="I264" t="s">
        <v>45</v>
      </c>
      <c r="J264" t="s">
        <v>105</v>
      </c>
      <c r="K264" t="s">
        <v>28</v>
      </c>
      <c r="L264" t="s">
        <v>80</v>
      </c>
      <c r="M264" t="s">
        <v>57</v>
      </c>
      <c r="N264">
        <v>14833.17</v>
      </c>
      <c r="O264" s="6" t="s">
        <v>31</v>
      </c>
      <c r="R264">
        <f t="shared" si="9"/>
        <v>29</v>
      </c>
    </row>
    <row r="265" spans="1:18">
      <c r="A265">
        <v>3606</v>
      </c>
      <c r="B265" t="s">
        <v>51</v>
      </c>
      <c r="C265" t="s">
        <v>59</v>
      </c>
      <c r="D265" s="3" t="str">
        <f t="shared" si="8"/>
        <v>susan.kiplagat@medical.com</v>
      </c>
      <c r="E265" t="s">
        <v>34</v>
      </c>
      <c r="F265">
        <v>39</v>
      </c>
      <c r="G265" t="s">
        <v>361</v>
      </c>
      <c r="H265" s="2">
        <v>45670</v>
      </c>
      <c r="I265" t="s">
        <v>36</v>
      </c>
      <c r="J265" t="s">
        <v>101</v>
      </c>
      <c r="K265" t="s">
        <v>49</v>
      </c>
      <c r="L265" t="s">
        <v>80</v>
      </c>
      <c r="M265" t="s">
        <v>61</v>
      </c>
      <c r="N265">
        <v>46212.97</v>
      </c>
      <c r="O265" s="6" t="s">
        <v>50</v>
      </c>
      <c r="R265">
        <f t="shared" si="9"/>
        <v>46</v>
      </c>
    </row>
    <row r="266" spans="1:18">
      <c r="A266">
        <v>3637</v>
      </c>
      <c r="B266" t="s">
        <v>117</v>
      </c>
      <c r="C266" t="s">
        <v>67</v>
      </c>
      <c r="D266" s="3" t="str">
        <f t="shared" si="8"/>
        <v>brian.mugambi@medical.com</v>
      </c>
      <c r="E266" t="s">
        <v>34</v>
      </c>
      <c r="F266">
        <v>83</v>
      </c>
      <c r="G266" t="s">
        <v>362</v>
      </c>
      <c r="H266" s="2">
        <v>45563</v>
      </c>
      <c r="I266" t="s">
        <v>45</v>
      </c>
      <c r="J266" t="s">
        <v>77</v>
      </c>
      <c r="K266" t="s">
        <v>28</v>
      </c>
      <c r="L266" t="s">
        <v>29</v>
      </c>
      <c r="M266" t="s">
        <v>81</v>
      </c>
      <c r="N266">
        <v>20117.61</v>
      </c>
      <c r="O266" s="6" t="s">
        <v>50</v>
      </c>
      <c r="R266">
        <f t="shared" si="9"/>
        <v>2</v>
      </c>
    </row>
    <row r="267" spans="1:18">
      <c r="A267">
        <v>5004</v>
      </c>
      <c r="B267" t="s">
        <v>82</v>
      </c>
      <c r="C267" t="s">
        <v>52</v>
      </c>
      <c r="D267" s="3" t="str">
        <f t="shared" si="8"/>
        <v>grace.odhiambo@medical.com</v>
      </c>
      <c r="E267" t="s">
        <v>34</v>
      </c>
      <c r="F267">
        <v>71</v>
      </c>
      <c r="G267" t="s">
        <v>363</v>
      </c>
      <c r="H267" s="2">
        <v>45615</v>
      </c>
      <c r="I267" t="s">
        <v>76</v>
      </c>
      <c r="J267" t="s">
        <v>77</v>
      </c>
      <c r="K267" t="s">
        <v>103</v>
      </c>
      <c r="L267" t="s">
        <v>108</v>
      </c>
      <c r="M267" t="s">
        <v>74</v>
      </c>
      <c r="N267">
        <v>42631.46</v>
      </c>
      <c r="O267" s="6" t="s">
        <v>41</v>
      </c>
      <c r="R267">
        <f t="shared" si="9"/>
        <v>14</v>
      </c>
    </row>
    <row r="268" spans="1:18">
      <c r="A268">
        <v>7252</v>
      </c>
      <c r="B268" t="s">
        <v>86</v>
      </c>
      <c r="C268" t="s">
        <v>94</v>
      </c>
      <c r="D268" s="3" t="str">
        <f t="shared" si="8"/>
        <v>mercy.njeri@medical.com</v>
      </c>
      <c r="E268" t="s">
        <v>24</v>
      </c>
      <c r="F268">
        <v>61</v>
      </c>
      <c r="G268" t="s">
        <v>364</v>
      </c>
      <c r="H268" s="2">
        <v>44185</v>
      </c>
      <c r="I268" t="s">
        <v>64</v>
      </c>
      <c r="J268" t="s">
        <v>77</v>
      </c>
      <c r="K268" t="s">
        <v>134</v>
      </c>
      <c r="L268" t="s">
        <v>108</v>
      </c>
      <c r="M268" t="s">
        <v>30</v>
      </c>
      <c r="N268">
        <v>37354.1</v>
      </c>
      <c r="O268" s="6" t="s">
        <v>41</v>
      </c>
      <c r="R268">
        <f t="shared" si="9"/>
        <v>24</v>
      </c>
    </row>
    <row r="269" spans="1:18">
      <c r="A269">
        <v>9772</v>
      </c>
      <c r="B269" t="s">
        <v>58</v>
      </c>
      <c r="C269" t="s">
        <v>99</v>
      </c>
      <c r="D269" s="3" t="str">
        <f t="shared" si="8"/>
        <v>michael.kuria@medical.com</v>
      </c>
      <c r="E269" t="s">
        <v>24</v>
      </c>
      <c r="F269">
        <v>36</v>
      </c>
      <c r="G269" t="s">
        <v>365</v>
      </c>
      <c r="H269" s="2">
        <v>43994</v>
      </c>
      <c r="I269" t="s">
        <v>107</v>
      </c>
      <c r="J269" t="s">
        <v>54</v>
      </c>
      <c r="K269" t="s">
        <v>88</v>
      </c>
      <c r="L269" t="s">
        <v>56</v>
      </c>
      <c r="M269" t="s">
        <v>61</v>
      </c>
      <c r="N269">
        <v>21162.639999999999</v>
      </c>
      <c r="O269" s="6" t="s">
        <v>31</v>
      </c>
      <c r="R269">
        <f t="shared" si="9"/>
        <v>49</v>
      </c>
    </row>
    <row r="270" spans="1:18">
      <c r="A270">
        <v>7368</v>
      </c>
      <c r="B270" t="s">
        <v>82</v>
      </c>
      <c r="C270" t="s">
        <v>43</v>
      </c>
      <c r="D270" s="3" t="str">
        <f t="shared" si="8"/>
        <v>grace.kamau@medical.com</v>
      </c>
      <c r="E270" t="s">
        <v>24</v>
      </c>
      <c r="F270">
        <v>3</v>
      </c>
      <c r="G270" t="s">
        <v>366</v>
      </c>
      <c r="H270" s="2">
        <v>44665</v>
      </c>
      <c r="I270" t="s">
        <v>36</v>
      </c>
      <c r="J270" t="s">
        <v>27</v>
      </c>
      <c r="K270" t="s">
        <v>98</v>
      </c>
      <c r="L270" t="s">
        <v>80</v>
      </c>
      <c r="M270" t="s">
        <v>57</v>
      </c>
      <c r="N270">
        <v>38809.300000000003</v>
      </c>
      <c r="O270" s="6" t="s">
        <v>31</v>
      </c>
      <c r="R270">
        <f t="shared" si="9"/>
        <v>82</v>
      </c>
    </row>
    <row r="271" spans="1:18">
      <c r="A271">
        <v>8029</v>
      </c>
      <c r="B271" t="s">
        <v>86</v>
      </c>
      <c r="C271" t="s">
        <v>62</v>
      </c>
      <c r="D271" s="3" t="str">
        <f t="shared" si="8"/>
        <v>mercy.cherono@medical.com</v>
      </c>
      <c r="E271" t="s">
        <v>24</v>
      </c>
      <c r="F271">
        <v>55</v>
      </c>
      <c r="G271" t="s">
        <v>367</v>
      </c>
      <c r="H271" s="2">
        <v>45076</v>
      </c>
      <c r="I271" t="s">
        <v>107</v>
      </c>
      <c r="J271" t="s">
        <v>54</v>
      </c>
      <c r="K271" t="s">
        <v>28</v>
      </c>
      <c r="L271" t="s">
        <v>56</v>
      </c>
      <c r="M271" t="s">
        <v>61</v>
      </c>
      <c r="N271">
        <v>31169.24</v>
      </c>
      <c r="O271" s="6" t="s">
        <v>31</v>
      </c>
      <c r="R271">
        <f t="shared" si="9"/>
        <v>30</v>
      </c>
    </row>
    <row r="272" spans="1:18">
      <c r="A272">
        <v>9155</v>
      </c>
      <c r="B272" t="s">
        <v>47</v>
      </c>
      <c r="C272" t="s">
        <v>71</v>
      </c>
      <c r="D272" s="3" t="str">
        <f t="shared" si="8"/>
        <v>anne.mwangi@medical.com</v>
      </c>
      <c r="E272" t="s">
        <v>34</v>
      </c>
      <c r="F272">
        <v>63</v>
      </c>
      <c r="G272" t="s">
        <v>368</v>
      </c>
      <c r="H272" s="2">
        <v>44504</v>
      </c>
      <c r="I272" t="s">
        <v>26</v>
      </c>
      <c r="J272" t="s">
        <v>77</v>
      </c>
      <c r="K272" t="s">
        <v>69</v>
      </c>
      <c r="L272" t="s">
        <v>66</v>
      </c>
      <c r="M272" t="s">
        <v>40</v>
      </c>
      <c r="N272">
        <v>29807.23</v>
      </c>
      <c r="O272" s="6" t="s">
        <v>31</v>
      </c>
      <c r="R272">
        <f t="shared" si="9"/>
        <v>22</v>
      </c>
    </row>
    <row r="273" spans="1:18">
      <c r="A273">
        <v>4793</v>
      </c>
      <c r="B273" t="s">
        <v>112</v>
      </c>
      <c r="C273" t="s">
        <v>23</v>
      </c>
      <c r="D273" s="3" t="str">
        <f t="shared" si="8"/>
        <v>paul.mutua@medical.com</v>
      </c>
      <c r="E273" t="s">
        <v>24</v>
      </c>
      <c r="F273">
        <v>11</v>
      </c>
      <c r="G273" t="s">
        <v>369</v>
      </c>
      <c r="H273" s="2">
        <v>44199</v>
      </c>
      <c r="I273" t="s">
        <v>45</v>
      </c>
      <c r="J273" t="s">
        <v>27</v>
      </c>
      <c r="K273" t="s">
        <v>38</v>
      </c>
      <c r="L273" t="s">
        <v>80</v>
      </c>
      <c r="M273" t="s">
        <v>74</v>
      </c>
      <c r="N273">
        <v>14162.22</v>
      </c>
      <c r="O273" s="6" t="s">
        <v>41</v>
      </c>
      <c r="R273">
        <f t="shared" si="9"/>
        <v>74</v>
      </c>
    </row>
    <row r="274" spans="1:18">
      <c r="A274">
        <v>8686</v>
      </c>
      <c r="B274" t="s">
        <v>47</v>
      </c>
      <c r="C274" t="s">
        <v>131</v>
      </c>
      <c r="D274" s="3" t="str">
        <f t="shared" si="8"/>
        <v>anne.ouma@medical.com</v>
      </c>
      <c r="E274" t="s">
        <v>34</v>
      </c>
      <c r="F274">
        <v>54</v>
      </c>
      <c r="G274" t="s">
        <v>370</v>
      </c>
      <c r="H274" s="2">
        <v>44325</v>
      </c>
      <c r="I274" t="s">
        <v>107</v>
      </c>
      <c r="J274" t="s">
        <v>54</v>
      </c>
      <c r="K274" t="s">
        <v>85</v>
      </c>
      <c r="L274" t="s">
        <v>80</v>
      </c>
      <c r="M274" t="s">
        <v>40</v>
      </c>
      <c r="N274">
        <v>40412.730000000003</v>
      </c>
      <c r="O274" s="6" t="s">
        <v>41</v>
      </c>
      <c r="R274">
        <f t="shared" si="9"/>
        <v>31</v>
      </c>
    </row>
    <row r="275" spans="1:18">
      <c r="A275">
        <v>5018</v>
      </c>
      <c r="B275" t="s">
        <v>96</v>
      </c>
      <c r="C275" t="s">
        <v>124</v>
      </c>
      <c r="D275" s="3" t="str">
        <f t="shared" si="8"/>
        <v>esther.obuya@medical.com</v>
      </c>
      <c r="E275" t="s">
        <v>24</v>
      </c>
      <c r="F275">
        <v>30</v>
      </c>
      <c r="G275" t="s">
        <v>371</v>
      </c>
      <c r="H275" s="2">
        <v>44444</v>
      </c>
      <c r="I275" t="s">
        <v>26</v>
      </c>
      <c r="J275" t="s">
        <v>77</v>
      </c>
      <c r="K275" t="s">
        <v>88</v>
      </c>
      <c r="L275" t="s">
        <v>39</v>
      </c>
      <c r="M275" t="s">
        <v>40</v>
      </c>
      <c r="N275">
        <v>11101.75</v>
      </c>
      <c r="O275" s="6" t="s">
        <v>50</v>
      </c>
      <c r="R275">
        <f t="shared" si="9"/>
        <v>55</v>
      </c>
    </row>
    <row r="276" spans="1:18">
      <c r="A276">
        <v>4256</v>
      </c>
      <c r="B276" t="s">
        <v>42</v>
      </c>
      <c r="C276" t="s">
        <v>23</v>
      </c>
      <c r="D276" s="3" t="str">
        <f t="shared" si="8"/>
        <v>john.mutua@medical.com</v>
      </c>
      <c r="E276" t="s">
        <v>24</v>
      </c>
      <c r="F276">
        <v>31</v>
      </c>
      <c r="G276" t="s">
        <v>372</v>
      </c>
      <c r="H276" s="2">
        <v>44824</v>
      </c>
      <c r="I276" t="s">
        <v>26</v>
      </c>
      <c r="J276" t="s">
        <v>37</v>
      </c>
      <c r="K276" t="s">
        <v>98</v>
      </c>
      <c r="L276" t="s">
        <v>39</v>
      </c>
      <c r="M276" t="s">
        <v>57</v>
      </c>
      <c r="N276">
        <v>41302.1</v>
      </c>
      <c r="O276" s="6" t="s">
        <v>41</v>
      </c>
      <c r="R276">
        <f t="shared" si="9"/>
        <v>54</v>
      </c>
    </row>
    <row r="277" spans="1:18">
      <c r="A277">
        <v>8809</v>
      </c>
      <c r="B277" t="s">
        <v>47</v>
      </c>
      <c r="C277" t="s">
        <v>124</v>
      </c>
      <c r="D277" s="3" t="str">
        <f t="shared" si="8"/>
        <v>anne.obuya@medical.com</v>
      </c>
      <c r="E277" t="s">
        <v>34</v>
      </c>
      <c r="F277">
        <v>41</v>
      </c>
      <c r="G277" t="s">
        <v>373</v>
      </c>
      <c r="H277" s="2">
        <v>44137</v>
      </c>
      <c r="I277" t="s">
        <v>36</v>
      </c>
      <c r="J277" t="s">
        <v>105</v>
      </c>
      <c r="K277" t="s">
        <v>55</v>
      </c>
      <c r="L277" t="s">
        <v>39</v>
      </c>
      <c r="M277" t="s">
        <v>30</v>
      </c>
      <c r="N277">
        <v>18877.060000000001</v>
      </c>
      <c r="O277" s="6" t="s">
        <v>41</v>
      </c>
      <c r="R277">
        <f t="shared" si="9"/>
        <v>44</v>
      </c>
    </row>
    <row r="278" spans="1:18">
      <c r="A278">
        <v>3705</v>
      </c>
      <c r="B278" t="s">
        <v>96</v>
      </c>
      <c r="C278" t="s">
        <v>52</v>
      </c>
      <c r="D278" s="3" t="str">
        <f t="shared" si="8"/>
        <v>esther.odhiambo@medical.com</v>
      </c>
      <c r="E278" t="s">
        <v>24</v>
      </c>
      <c r="F278">
        <v>56</v>
      </c>
      <c r="G278" t="s">
        <v>374</v>
      </c>
      <c r="H278" s="2">
        <v>45627</v>
      </c>
      <c r="I278" t="s">
        <v>26</v>
      </c>
      <c r="J278" t="s">
        <v>77</v>
      </c>
      <c r="K278" t="s">
        <v>28</v>
      </c>
      <c r="L278" t="s">
        <v>66</v>
      </c>
      <c r="M278" t="s">
        <v>81</v>
      </c>
      <c r="N278">
        <v>25282.06</v>
      </c>
      <c r="O278" s="6" t="s">
        <v>50</v>
      </c>
      <c r="R278">
        <f t="shared" si="9"/>
        <v>29</v>
      </c>
    </row>
    <row r="279" spans="1:18">
      <c r="A279">
        <v>1759</v>
      </c>
      <c r="B279" t="s">
        <v>70</v>
      </c>
      <c r="C279" t="s">
        <v>115</v>
      </c>
      <c r="D279" s="3" t="str">
        <f t="shared" si="8"/>
        <v>kevin.wanjiru@medical.com</v>
      </c>
      <c r="E279" t="s">
        <v>24</v>
      </c>
      <c r="F279">
        <v>17</v>
      </c>
      <c r="G279" t="s">
        <v>375</v>
      </c>
      <c r="H279" s="2">
        <v>44779</v>
      </c>
      <c r="I279" t="s">
        <v>107</v>
      </c>
      <c r="J279" t="s">
        <v>105</v>
      </c>
      <c r="K279" t="s">
        <v>93</v>
      </c>
      <c r="L279" t="s">
        <v>29</v>
      </c>
      <c r="M279" t="s">
        <v>81</v>
      </c>
      <c r="N279">
        <v>32906.46</v>
      </c>
      <c r="O279" s="6" t="s">
        <v>50</v>
      </c>
      <c r="R279">
        <f t="shared" si="9"/>
        <v>68</v>
      </c>
    </row>
    <row r="280" spans="1:18">
      <c r="A280">
        <v>4641</v>
      </c>
      <c r="B280" t="s">
        <v>112</v>
      </c>
      <c r="C280" t="s">
        <v>59</v>
      </c>
      <c r="D280" s="3" t="str">
        <f t="shared" si="8"/>
        <v>paul.kiplagat@medical.com</v>
      </c>
      <c r="E280" t="s">
        <v>24</v>
      </c>
      <c r="F280">
        <v>3</v>
      </c>
      <c r="G280" t="s">
        <v>376</v>
      </c>
      <c r="H280" s="2">
        <v>45152</v>
      </c>
      <c r="I280" t="s">
        <v>36</v>
      </c>
      <c r="J280" t="s">
        <v>105</v>
      </c>
      <c r="K280" t="s">
        <v>65</v>
      </c>
      <c r="L280" t="s">
        <v>39</v>
      </c>
      <c r="M280" t="s">
        <v>30</v>
      </c>
      <c r="N280">
        <v>942.89</v>
      </c>
      <c r="O280" s="6" t="s">
        <v>41</v>
      </c>
      <c r="R280">
        <f t="shared" si="9"/>
        <v>82</v>
      </c>
    </row>
    <row r="281" spans="1:18">
      <c r="A281">
        <v>2710</v>
      </c>
      <c r="B281" t="s">
        <v>112</v>
      </c>
      <c r="C281" t="s">
        <v>43</v>
      </c>
      <c r="D281" s="3" t="str">
        <f t="shared" si="8"/>
        <v>paul.kamau@medical.com</v>
      </c>
      <c r="E281" t="s">
        <v>24</v>
      </c>
      <c r="F281">
        <v>71</v>
      </c>
      <c r="G281" t="s">
        <v>377</v>
      </c>
      <c r="H281" s="2">
        <v>44449</v>
      </c>
      <c r="I281" t="s">
        <v>76</v>
      </c>
      <c r="J281" t="s">
        <v>54</v>
      </c>
      <c r="K281" t="s">
        <v>85</v>
      </c>
      <c r="L281" t="s">
        <v>108</v>
      </c>
      <c r="M281" t="s">
        <v>81</v>
      </c>
      <c r="N281">
        <v>31625.74</v>
      </c>
      <c r="O281" s="6" t="s">
        <v>31</v>
      </c>
      <c r="R281">
        <f t="shared" si="9"/>
        <v>14</v>
      </c>
    </row>
    <row r="282" spans="1:18">
      <c r="A282">
        <v>6745</v>
      </c>
      <c r="B282" t="s">
        <v>82</v>
      </c>
      <c r="C282" t="s">
        <v>99</v>
      </c>
      <c r="D282" s="3" t="str">
        <f t="shared" si="8"/>
        <v>grace.kuria@medical.com</v>
      </c>
      <c r="E282" t="s">
        <v>24</v>
      </c>
      <c r="F282">
        <v>22</v>
      </c>
      <c r="G282" t="s">
        <v>378</v>
      </c>
      <c r="H282" s="2">
        <v>44325</v>
      </c>
      <c r="I282" t="s">
        <v>26</v>
      </c>
      <c r="J282" t="s">
        <v>27</v>
      </c>
      <c r="K282" t="s">
        <v>46</v>
      </c>
      <c r="L282" t="s">
        <v>66</v>
      </c>
      <c r="M282" t="s">
        <v>30</v>
      </c>
      <c r="N282">
        <v>39891.919999999998</v>
      </c>
      <c r="O282" s="6" t="s">
        <v>41</v>
      </c>
      <c r="R282">
        <f t="shared" si="9"/>
        <v>63</v>
      </c>
    </row>
    <row r="283" spans="1:18">
      <c r="A283">
        <v>2199</v>
      </c>
      <c r="B283" t="s">
        <v>51</v>
      </c>
      <c r="C283" t="s">
        <v>141</v>
      </c>
      <c r="D283" s="3" t="str">
        <f t="shared" si="8"/>
        <v>susan.chebet@medical.com</v>
      </c>
      <c r="E283" t="s">
        <v>34</v>
      </c>
      <c r="F283">
        <v>31</v>
      </c>
      <c r="G283" t="s">
        <v>379</v>
      </c>
      <c r="H283" s="2">
        <v>44723</v>
      </c>
      <c r="I283" t="s">
        <v>26</v>
      </c>
      <c r="J283" t="s">
        <v>105</v>
      </c>
      <c r="K283" t="s">
        <v>98</v>
      </c>
      <c r="L283" t="s">
        <v>29</v>
      </c>
      <c r="M283" t="s">
        <v>74</v>
      </c>
      <c r="N283">
        <v>15841.46</v>
      </c>
      <c r="O283" s="6" t="s">
        <v>50</v>
      </c>
      <c r="R283">
        <f t="shared" si="9"/>
        <v>54</v>
      </c>
    </row>
    <row r="284" spans="1:18">
      <c r="A284">
        <v>9304</v>
      </c>
      <c r="B284" t="s">
        <v>70</v>
      </c>
      <c r="C284" t="s">
        <v>62</v>
      </c>
      <c r="D284" s="3" t="str">
        <f t="shared" si="8"/>
        <v>kevin.cherono@medical.com</v>
      </c>
      <c r="E284" t="s">
        <v>34</v>
      </c>
      <c r="F284">
        <v>71</v>
      </c>
      <c r="G284" t="s">
        <v>380</v>
      </c>
      <c r="H284" s="2">
        <v>43846</v>
      </c>
      <c r="I284" t="s">
        <v>26</v>
      </c>
      <c r="J284" t="s">
        <v>101</v>
      </c>
      <c r="K284" t="s">
        <v>114</v>
      </c>
      <c r="L284" t="s">
        <v>80</v>
      </c>
      <c r="M284" t="s">
        <v>74</v>
      </c>
      <c r="N284">
        <v>29558.98</v>
      </c>
      <c r="O284" s="6" t="s">
        <v>50</v>
      </c>
      <c r="R284">
        <f t="shared" si="9"/>
        <v>14</v>
      </c>
    </row>
    <row r="285" spans="1:18">
      <c r="A285">
        <v>7343</v>
      </c>
      <c r="B285" t="s">
        <v>70</v>
      </c>
      <c r="C285" t="s">
        <v>52</v>
      </c>
      <c r="D285" s="3" t="str">
        <f t="shared" si="8"/>
        <v>kevin.odhiambo@medical.com</v>
      </c>
      <c r="E285" t="s">
        <v>34</v>
      </c>
      <c r="F285">
        <v>45</v>
      </c>
      <c r="G285" t="s">
        <v>381</v>
      </c>
      <c r="H285" s="2">
        <v>45512</v>
      </c>
      <c r="I285" t="s">
        <v>64</v>
      </c>
      <c r="J285" t="s">
        <v>54</v>
      </c>
      <c r="K285" t="s">
        <v>28</v>
      </c>
      <c r="L285" t="s">
        <v>66</v>
      </c>
      <c r="M285" t="s">
        <v>81</v>
      </c>
      <c r="N285">
        <v>41665.269999999997</v>
      </c>
      <c r="O285" s="6" t="s">
        <v>31</v>
      </c>
      <c r="R285">
        <f t="shared" si="9"/>
        <v>40</v>
      </c>
    </row>
    <row r="286" spans="1:18">
      <c r="A286">
        <v>7161</v>
      </c>
      <c r="B286" t="s">
        <v>90</v>
      </c>
      <c r="C286" t="s">
        <v>115</v>
      </c>
      <c r="D286" s="3" t="str">
        <f t="shared" si="8"/>
        <v>peter.wanjiru@medical.com</v>
      </c>
      <c r="E286" t="s">
        <v>34</v>
      </c>
      <c r="F286">
        <v>8</v>
      </c>
      <c r="G286" t="s">
        <v>382</v>
      </c>
      <c r="H286" s="2">
        <v>43844</v>
      </c>
      <c r="I286" t="s">
        <v>107</v>
      </c>
      <c r="J286" t="s">
        <v>54</v>
      </c>
      <c r="K286" t="s">
        <v>46</v>
      </c>
      <c r="L286" t="s">
        <v>39</v>
      </c>
      <c r="M286" t="s">
        <v>40</v>
      </c>
      <c r="N286">
        <v>14125.73</v>
      </c>
      <c r="O286" s="6" t="s">
        <v>31</v>
      </c>
      <c r="R286">
        <f t="shared" si="9"/>
        <v>77</v>
      </c>
    </row>
    <row r="287" spans="1:18">
      <c r="A287">
        <v>8504</v>
      </c>
      <c r="B287" t="s">
        <v>96</v>
      </c>
      <c r="C287" t="s">
        <v>59</v>
      </c>
      <c r="D287" s="3" t="str">
        <f t="shared" si="8"/>
        <v>esther.kiplagat@medical.com</v>
      </c>
      <c r="E287" t="s">
        <v>24</v>
      </c>
      <c r="F287">
        <v>13</v>
      </c>
      <c r="G287" t="s">
        <v>383</v>
      </c>
      <c r="H287" s="2">
        <v>45654</v>
      </c>
      <c r="I287" t="s">
        <v>64</v>
      </c>
      <c r="J287" t="s">
        <v>27</v>
      </c>
      <c r="K287" t="s">
        <v>93</v>
      </c>
      <c r="L287" t="s">
        <v>73</v>
      </c>
      <c r="M287" t="s">
        <v>57</v>
      </c>
      <c r="N287">
        <v>5969.8</v>
      </c>
      <c r="O287" s="6" t="s">
        <v>41</v>
      </c>
      <c r="R287">
        <f t="shared" si="9"/>
        <v>72</v>
      </c>
    </row>
    <row r="288" spans="1:18">
      <c r="A288">
        <v>3239</v>
      </c>
      <c r="B288" t="s">
        <v>117</v>
      </c>
      <c r="C288" t="s">
        <v>23</v>
      </c>
      <c r="D288" s="3" t="str">
        <f t="shared" si="8"/>
        <v>brian.mutua@medical.com</v>
      </c>
      <c r="E288" t="s">
        <v>34</v>
      </c>
      <c r="F288">
        <v>10</v>
      </c>
      <c r="G288" t="s">
        <v>384</v>
      </c>
      <c r="H288" s="2">
        <v>44699</v>
      </c>
      <c r="I288" t="s">
        <v>26</v>
      </c>
      <c r="J288" t="s">
        <v>27</v>
      </c>
      <c r="K288" t="s">
        <v>49</v>
      </c>
      <c r="L288" t="s">
        <v>29</v>
      </c>
      <c r="M288" t="s">
        <v>40</v>
      </c>
      <c r="N288">
        <v>43501.63</v>
      </c>
      <c r="O288" s="6" t="s">
        <v>50</v>
      </c>
      <c r="R288">
        <f t="shared" si="9"/>
        <v>75</v>
      </c>
    </row>
    <row r="289" spans="1:18">
      <c r="A289">
        <v>5396</v>
      </c>
      <c r="B289" t="s">
        <v>22</v>
      </c>
      <c r="C289" t="s">
        <v>23</v>
      </c>
      <c r="D289" s="3" t="str">
        <f t="shared" si="8"/>
        <v>jane.mutua@medical.com</v>
      </c>
      <c r="E289" t="s">
        <v>34</v>
      </c>
      <c r="F289">
        <v>77</v>
      </c>
      <c r="G289" t="s">
        <v>385</v>
      </c>
      <c r="H289" s="2">
        <v>45582</v>
      </c>
      <c r="I289" t="s">
        <v>36</v>
      </c>
      <c r="J289" t="s">
        <v>27</v>
      </c>
      <c r="K289" t="s">
        <v>69</v>
      </c>
      <c r="L289" t="s">
        <v>73</v>
      </c>
      <c r="M289" t="s">
        <v>61</v>
      </c>
      <c r="N289">
        <v>15738.28</v>
      </c>
      <c r="O289" s="6" t="s">
        <v>41</v>
      </c>
      <c r="R289">
        <f t="shared" si="9"/>
        <v>8</v>
      </c>
    </row>
    <row r="290" spans="1:18">
      <c r="A290">
        <v>1730</v>
      </c>
      <c r="B290" t="s">
        <v>86</v>
      </c>
      <c r="C290" t="s">
        <v>94</v>
      </c>
      <c r="D290" s="3" t="str">
        <f t="shared" si="8"/>
        <v>mercy.njeri@medical.com</v>
      </c>
      <c r="E290" t="s">
        <v>24</v>
      </c>
      <c r="F290">
        <v>2</v>
      </c>
      <c r="G290" t="s">
        <v>386</v>
      </c>
      <c r="H290" s="2">
        <v>44626</v>
      </c>
      <c r="I290" t="s">
        <v>26</v>
      </c>
      <c r="J290" t="s">
        <v>27</v>
      </c>
      <c r="K290" t="s">
        <v>65</v>
      </c>
      <c r="L290" t="s">
        <v>108</v>
      </c>
      <c r="M290" t="s">
        <v>57</v>
      </c>
      <c r="N290">
        <v>31865.5</v>
      </c>
      <c r="O290" s="6" t="s">
        <v>41</v>
      </c>
      <c r="R290">
        <f t="shared" si="9"/>
        <v>83</v>
      </c>
    </row>
    <row r="291" spans="1:18">
      <c r="A291">
        <v>4185</v>
      </c>
      <c r="B291" t="s">
        <v>112</v>
      </c>
      <c r="C291" t="s">
        <v>94</v>
      </c>
      <c r="D291" s="3" t="str">
        <f t="shared" si="8"/>
        <v>paul.njeri@medical.com</v>
      </c>
      <c r="E291" t="s">
        <v>34</v>
      </c>
      <c r="F291">
        <v>28</v>
      </c>
      <c r="G291" t="s">
        <v>387</v>
      </c>
      <c r="H291" s="2">
        <v>44664</v>
      </c>
      <c r="I291" t="s">
        <v>36</v>
      </c>
      <c r="J291" t="s">
        <v>105</v>
      </c>
      <c r="K291" t="s">
        <v>93</v>
      </c>
      <c r="L291" t="s">
        <v>66</v>
      </c>
      <c r="M291" t="s">
        <v>81</v>
      </c>
      <c r="N291">
        <v>28173.439999999999</v>
      </c>
      <c r="O291" s="6" t="s">
        <v>31</v>
      </c>
      <c r="R291">
        <f t="shared" si="9"/>
        <v>57</v>
      </c>
    </row>
    <row r="292" spans="1:18">
      <c r="A292">
        <v>5404</v>
      </c>
      <c r="B292" t="s">
        <v>47</v>
      </c>
      <c r="C292" t="s">
        <v>99</v>
      </c>
      <c r="D292" s="3" t="str">
        <f t="shared" si="8"/>
        <v>anne.kuria@medical.com</v>
      </c>
      <c r="E292" t="s">
        <v>24</v>
      </c>
      <c r="F292">
        <v>67</v>
      </c>
      <c r="G292" t="s">
        <v>388</v>
      </c>
      <c r="H292" s="2">
        <v>45700</v>
      </c>
      <c r="I292" t="s">
        <v>45</v>
      </c>
      <c r="J292" t="s">
        <v>54</v>
      </c>
      <c r="K292" t="s">
        <v>98</v>
      </c>
      <c r="L292" t="s">
        <v>29</v>
      </c>
      <c r="M292" t="s">
        <v>61</v>
      </c>
      <c r="N292">
        <v>38801.300000000003</v>
      </c>
      <c r="O292" s="6" t="s">
        <v>31</v>
      </c>
      <c r="R292">
        <f t="shared" si="9"/>
        <v>18</v>
      </c>
    </row>
    <row r="293" spans="1:18">
      <c r="A293">
        <v>2702</v>
      </c>
      <c r="B293" t="s">
        <v>42</v>
      </c>
      <c r="C293" t="s">
        <v>71</v>
      </c>
      <c r="D293" s="3" t="str">
        <f t="shared" si="8"/>
        <v>john.mwangi@medical.com</v>
      </c>
      <c r="E293" t="s">
        <v>34</v>
      </c>
      <c r="F293">
        <v>10</v>
      </c>
      <c r="G293" t="s">
        <v>389</v>
      </c>
      <c r="H293" s="2">
        <v>45165</v>
      </c>
      <c r="I293" t="s">
        <v>64</v>
      </c>
      <c r="J293" t="s">
        <v>101</v>
      </c>
      <c r="K293" t="s">
        <v>38</v>
      </c>
      <c r="L293" t="s">
        <v>108</v>
      </c>
      <c r="M293" t="s">
        <v>81</v>
      </c>
      <c r="N293">
        <v>38127.410000000003</v>
      </c>
      <c r="O293" s="6" t="s">
        <v>31</v>
      </c>
      <c r="R293">
        <f t="shared" si="9"/>
        <v>75</v>
      </c>
    </row>
    <row r="294" spans="1:18">
      <c r="A294">
        <v>4819</v>
      </c>
      <c r="B294" t="s">
        <v>58</v>
      </c>
      <c r="C294" t="s">
        <v>43</v>
      </c>
      <c r="D294" s="3" t="str">
        <f t="shared" si="8"/>
        <v>michael.kamau@medical.com</v>
      </c>
      <c r="E294" t="s">
        <v>34</v>
      </c>
      <c r="F294">
        <v>50</v>
      </c>
      <c r="G294" t="s">
        <v>390</v>
      </c>
      <c r="H294" s="2">
        <v>45100</v>
      </c>
      <c r="I294" t="s">
        <v>84</v>
      </c>
      <c r="J294" t="s">
        <v>105</v>
      </c>
      <c r="K294" t="s">
        <v>88</v>
      </c>
      <c r="L294" t="s">
        <v>66</v>
      </c>
      <c r="M294" t="s">
        <v>61</v>
      </c>
      <c r="N294">
        <v>32435.62</v>
      </c>
      <c r="O294" s="6" t="s">
        <v>31</v>
      </c>
      <c r="R294">
        <f t="shared" si="9"/>
        <v>35</v>
      </c>
    </row>
    <row r="295" spans="1:18">
      <c r="A295">
        <v>9353</v>
      </c>
      <c r="B295" t="s">
        <v>82</v>
      </c>
      <c r="C295" t="s">
        <v>23</v>
      </c>
      <c r="D295" s="3" t="str">
        <f t="shared" si="8"/>
        <v>grace.mutua@medical.com</v>
      </c>
      <c r="E295" t="s">
        <v>34</v>
      </c>
      <c r="F295">
        <v>12</v>
      </c>
      <c r="G295" t="s">
        <v>391</v>
      </c>
      <c r="H295" s="2">
        <v>43995</v>
      </c>
      <c r="I295" t="s">
        <v>36</v>
      </c>
      <c r="J295" t="s">
        <v>105</v>
      </c>
      <c r="K295" t="s">
        <v>134</v>
      </c>
      <c r="L295" t="s">
        <v>73</v>
      </c>
      <c r="M295" t="s">
        <v>74</v>
      </c>
      <c r="N295">
        <v>10321.709999999999</v>
      </c>
      <c r="O295" s="6" t="s">
        <v>41</v>
      </c>
      <c r="R295">
        <f t="shared" si="9"/>
        <v>73</v>
      </c>
    </row>
    <row r="296" spans="1:18">
      <c r="A296">
        <v>7509</v>
      </c>
      <c r="B296" t="s">
        <v>32</v>
      </c>
      <c r="C296" t="s">
        <v>94</v>
      </c>
      <c r="D296" s="3" t="str">
        <f t="shared" si="8"/>
        <v>james.njeri@medical.com</v>
      </c>
      <c r="E296" t="s">
        <v>24</v>
      </c>
      <c r="F296">
        <v>17</v>
      </c>
      <c r="G296" t="s">
        <v>392</v>
      </c>
      <c r="H296" s="2">
        <v>44962</v>
      </c>
      <c r="I296" t="s">
        <v>26</v>
      </c>
      <c r="J296" t="s">
        <v>105</v>
      </c>
      <c r="K296" t="s">
        <v>55</v>
      </c>
      <c r="L296" t="s">
        <v>108</v>
      </c>
      <c r="M296" t="s">
        <v>40</v>
      </c>
      <c r="N296">
        <v>24837.52</v>
      </c>
      <c r="O296" s="6" t="s">
        <v>41</v>
      </c>
      <c r="R296">
        <f t="shared" si="9"/>
        <v>68</v>
      </c>
    </row>
    <row r="297" spans="1:18">
      <c r="A297">
        <v>5751</v>
      </c>
      <c r="B297" t="s">
        <v>42</v>
      </c>
      <c r="C297" t="s">
        <v>91</v>
      </c>
      <c r="D297" s="3" t="str">
        <f t="shared" si="8"/>
        <v>john.otieno@medical.com</v>
      </c>
      <c r="E297" t="s">
        <v>24</v>
      </c>
      <c r="F297">
        <v>77</v>
      </c>
      <c r="G297" t="s">
        <v>393</v>
      </c>
      <c r="H297" s="2">
        <v>44619</v>
      </c>
      <c r="I297" t="s">
        <v>26</v>
      </c>
      <c r="J297" t="s">
        <v>77</v>
      </c>
      <c r="K297" t="s">
        <v>134</v>
      </c>
      <c r="L297" t="s">
        <v>66</v>
      </c>
      <c r="M297" t="s">
        <v>81</v>
      </c>
      <c r="N297">
        <v>18543</v>
      </c>
      <c r="O297" s="6" t="s">
        <v>41</v>
      </c>
      <c r="R297">
        <f t="shared" si="9"/>
        <v>8</v>
      </c>
    </row>
    <row r="298" spans="1:18">
      <c r="A298">
        <v>2471</v>
      </c>
      <c r="B298" t="s">
        <v>117</v>
      </c>
      <c r="C298" t="s">
        <v>115</v>
      </c>
      <c r="D298" s="3" t="str">
        <f t="shared" si="8"/>
        <v>brian.wanjiru@medical.com</v>
      </c>
      <c r="E298" t="s">
        <v>24</v>
      </c>
      <c r="F298">
        <v>67</v>
      </c>
      <c r="G298" t="s">
        <v>394</v>
      </c>
      <c r="H298" s="2">
        <v>45318</v>
      </c>
      <c r="I298" t="s">
        <v>64</v>
      </c>
      <c r="J298" t="s">
        <v>105</v>
      </c>
      <c r="K298" t="s">
        <v>28</v>
      </c>
      <c r="L298" t="s">
        <v>66</v>
      </c>
      <c r="M298" t="s">
        <v>40</v>
      </c>
      <c r="N298">
        <v>12319.74</v>
      </c>
      <c r="O298" s="6" t="s">
        <v>41</v>
      </c>
      <c r="R298">
        <f t="shared" si="9"/>
        <v>18</v>
      </c>
    </row>
    <row r="299" spans="1:18">
      <c r="A299">
        <v>2991</v>
      </c>
      <c r="B299" t="s">
        <v>90</v>
      </c>
      <c r="C299" t="s">
        <v>43</v>
      </c>
      <c r="D299" s="3" t="str">
        <f t="shared" si="8"/>
        <v>peter.kamau@medical.com</v>
      </c>
      <c r="E299" t="s">
        <v>34</v>
      </c>
      <c r="F299">
        <v>22</v>
      </c>
      <c r="G299" t="s">
        <v>395</v>
      </c>
      <c r="H299" s="2">
        <v>45294</v>
      </c>
      <c r="I299" t="s">
        <v>26</v>
      </c>
      <c r="J299" t="s">
        <v>77</v>
      </c>
      <c r="K299" t="s">
        <v>28</v>
      </c>
      <c r="L299" t="s">
        <v>80</v>
      </c>
      <c r="M299" t="s">
        <v>57</v>
      </c>
      <c r="N299">
        <v>28323.7</v>
      </c>
      <c r="O299" s="6" t="s">
        <v>31</v>
      </c>
      <c r="R299">
        <f t="shared" si="9"/>
        <v>63</v>
      </c>
    </row>
    <row r="300" spans="1:18">
      <c r="A300">
        <v>8255</v>
      </c>
      <c r="B300" t="s">
        <v>117</v>
      </c>
      <c r="C300" t="s">
        <v>33</v>
      </c>
      <c r="D300" s="3" t="str">
        <f t="shared" si="8"/>
        <v>brian.atieno@medical.com</v>
      </c>
      <c r="E300" t="s">
        <v>34</v>
      </c>
      <c r="F300">
        <v>39</v>
      </c>
      <c r="G300" t="s">
        <v>396</v>
      </c>
      <c r="H300" s="2">
        <v>44213</v>
      </c>
      <c r="I300" t="s">
        <v>64</v>
      </c>
      <c r="J300" t="s">
        <v>101</v>
      </c>
      <c r="K300" t="s">
        <v>55</v>
      </c>
      <c r="L300" t="s">
        <v>56</v>
      </c>
      <c r="M300" t="s">
        <v>74</v>
      </c>
      <c r="N300">
        <v>41652.480000000003</v>
      </c>
      <c r="O300" s="6" t="s">
        <v>41</v>
      </c>
      <c r="R300">
        <f t="shared" si="9"/>
        <v>46</v>
      </c>
    </row>
    <row r="301" spans="1:18">
      <c r="A301">
        <v>2611</v>
      </c>
      <c r="B301" t="s">
        <v>47</v>
      </c>
      <c r="C301" t="s">
        <v>124</v>
      </c>
      <c r="D301" s="3" t="str">
        <f t="shared" si="8"/>
        <v>anne.obuya@medical.com</v>
      </c>
      <c r="E301" t="s">
        <v>24</v>
      </c>
      <c r="F301">
        <v>33</v>
      </c>
      <c r="G301" t="s">
        <v>397</v>
      </c>
      <c r="H301" s="2">
        <v>45750</v>
      </c>
      <c r="I301" t="s">
        <v>64</v>
      </c>
      <c r="J301" t="s">
        <v>54</v>
      </c>
      <c r="K301" t="s">
        <v>65</v>
      </c>
      <c r="L301" t="s">
        <v>80</v>
      </c>
      <c r="M301" t="s">
        <v>61</v>
      </c>
      <c r="N301">
        <v>25004.45</v>
      </c>
      <c r="O301" s="6" t="s">
        <v>31</v>
      </c>
      <c r="R301">
        <f t="shared" si="9"/>
        <v>52</v>
      </c>
    </row>
    <row r="302" spans="1:18">
      <c r="A302">
        <v>6950</v>
      </c>
      <c r="B302" t="s">
        <v>70</v>
      </c>
      <c r="C302" t="s">
        <v>124</v>
      </c>
      <c r="D302" s="3" t="str">
        <f t="shared" si="8"/>
        <v>kevin.obuya@medical.com</v>
      </c>
      <c r="E302" t="s">
        <v>34</v>
      </c>
      <c r="F302">
        <v>25</v>
      </c>
      <c r="G302" t="s">
        <v>398</v>
      </c>
      <c r="H302" s="2">
        <v>44432</v>
      </c>
      <c r="I302" t="s">
        <v>36</v>
      </c>
      <c r="J302" t="s">
        <v>101</v>
      </c>
      <c r="K302" t="s">
        <v>38</v>
      </c>
      <c r="L302" t="s">
        <v>73</v>
      </c>
      <c r="M302" t="s">
        <v>30</v>
      </c>
      <c r="N302">
        <v>8932.76</v>
      </c>
      <c r="O302" s="6" t="s">
        <v>31</v>
      </c>
      <c r="R302">
        <f t="shared" si="9"/>
        <v>60</v>
      </c>
    </row>
    <row r="303" spans="1:18">
      <c r="A303">
        <v>4355</v>
      </c>
      <c r="B303" t="s">
        <v>86</v>
      </c>
      <c r="C303" t="s">
        <v>141</v>
      </c>
      <c r="D303" s="3" t="str">
        <f t="shared" si="8"/>
        <v>mercy.chebet@medical.com</v>
      </c>
      <c r="E303" t="s">
        <v>24</v>
      </c>
      <c r="F303">
        <v>51</v>
      </c>
      <c r="G303" t="s">
        <v>399</v>
      </c>
      <c r="H303" s="2">
        <v>45330</v>
      </c>
      <c r="I303" t="s">
        <v>64</v>
      </c>
      <c r="J303" t="s">
        <v>37</v>
      </c>
      <c r="K303" t="s">
        <v>49</v>
      </c>
      <c r="L303" t="s">
        <v>39</v>
      </c>
      <c r="M303" t="s">
        <v>74</v>
      </c>
      <c r="N303">
        <v>34461.629999999997</v>
      </c>
      <c r="O303" s="6" t="s">
        <v>50</v>
      </c>
      <c r="R303">
        <f t="shared" si="9"/>
        <v>34</v>
      </c>
    </row>
    <row r="304" spans="1:18">
      <c r="A304">
        <v>7507</v>
      </c>
      <c r="B304" t="s">
        <v>82</v>
      </c>
      <c r="C304" t="s">
        <v>59</v>
      </c>
      <c r="D304" s="3" t="str">
        <f t="shared" si="8"/>
        <v>grace.kiplagat@medical.com</v>
      </c>
      <c r="E304" t="s">
        <v>24</v>
      </c>
      <c r="F304">
        <v>69</v>
      </c>
      <c r="G304" t="s">
        <v>400</v>
      </c>
      <c r="H304" s="2">
        <v>44273</v>
      </c>
      <c r="I304" t="s">
        <v>84</v>
      </c>
      <c r="J304" t="s">
        <v>37</v>
      </c>
      <c r="K304" t="s">
        <v>46</v>
      </c>
      <c r="L304" t="s">
        <v>29</v>
      </c>
      <c r="M304" t="s">
        <v>40</v>
      </c>
      <c r="N304">
        <v>14853.84</v>
      </c>
      <c r="O304" s="6" t="s">
        <v>50</v>
      </c>
      <c r="R304">
        <f t="shared" si="9"/>
        <v>16</v>
      </c>
    </row>
    <row r="305" spans="1:18">
      <c r="A305">
        <v>4910</v>
      </c>
      <c r="B305" t="s">
        <v>82</v>
      </c>
      <c r="C305" t="s">
        <v>59</v>
      </c>
      <c r="D305" s="3" t="str">
        <f t="shared" si="8"/>
        <v>grace.kiplagat@medical.com</v>
      </c>
      <c r="E305" t="s">
        <v>24</v>
      </c>
      <c r="F305">
        <v>50</v>
      </c>
      <c r="G305" t="s">
        <v>401</v>
      </c>
      <c r="H305" s="2">
        <v>44320</v>
      </c>
      <c r="I305" t="s">
        <v>107</v>
      </c>
      <c r="J305" t="s">
        <v>101</v>
      </c>
      <c r="K305" t="s">
        <v>49</v>
      </c>
      <c r="L305" t="s">
        <v>66</v>
      </c>
      <c r="M305" t="s">
        <v>40</v>
      </c>
      <c r="N305">
        <v>38390.04</v>
      </c>
      <c r="O305" s="6" t="s">
        <v>31</v>
      </c>
      <c r="R305">
        <f t="shared" si="9"/>
        <v>35</v>
      </c>
    </row>
    <row r="306" spans="1:18">
      <c r="A306">
        <v>5882</v>
      </c>
      <c r="B306" t="s">
        <v>82</v>
      </c>
      <c r="C306" t="s">
        <v>124</v>
      </c>
      <c r="D306" s="3" t="str">
        <f t="shared" si="8"/>
        <v>grace.obuya@medical.com</v>
      </c>
      <c r="E306" t="s">
        <v>34</v>
      </c>
      <c r="F306">
        <v>4</v>
      </c>
      <c r="G306" t="s">
        <v>402</v>
      </c>
      <c r="H306" s="2">
        <v>44825</v>
      </c>
      <c r="I306" t="s">
        <v>36</v>
      </c>
      <c r="J306" t="s">
        <v>54</v>
      </c>
      <c r="K306" t="s">
        <v>78</v>
      </c>
      <c r="L306" t="s">
        <v>39</v>
      </c>
      <c r="M306" t="s">
        <v>81</v>
      </c>
      <c r="N306">
        <v>17101.740000000002</v>
      </c>
      <c r="O306" s="6" t="s">
        <v>41</v>
      </c>
      <c r="R306">
        <f t="shared" si="9"/>
        <v>81</v>
      </c>
    </row>
    <row r="307" spans="1:18">
      <c r="A307">
        <v>6630</v>
      </c>
      <c r="B307" t="s">
        <v>112</v>
      </c>
      <c r="C307" t="s">
        <v>33</v>
      </c>
      <c r="D307" s="3" t="str">
        <f t="shared" si="8"/>
        <v>paul.atieno@medical.com</v>
      </c>
      <c r="E307" t="s">
        <v>24</v>
      </c>
      <c r="F307">
        <v>81</v>
      </c>
      <c r="G307" t="s">
        <v>403</v>
      </c>
      <c r="H307" s="2">
        <v>44447</v>
      </c>
      <c r="I307" t="s">
        <v>26</v>
      </c>
      <c r="J307" t="s">
        <v>101</v>
      </c>
      <c r="K307" t="s">
        <v>38</v>
      </c>
      <c r="L307" t="s">
        <v>73</v>
      </c>
      <c r="M307" t="s">
        <v>57</v>
      </c>
      <c r="N307">
        <v>27186.04</v>
      </c>
      <c r="O307" s="6" t="s">
        <v>41</v>
      </c>
      <c r="R307">
        <f t="shared" si="9"/>
        <v>4</v>
      </c>
    </row>
    <row r="308" spans="1:18">
      <c r="A308">
        <v>6666</v>
      </c>
      <c r="B308" t="s">
        <v>86</v>
      </c>
      <c r="C308" t="s">
        <v>67</v>
      </c>
      <c r="D308" s="3" t="str">
        <f t="shared" si="8"/>
        <v>mercy.mugambi@medical.com</v>
      </c>
      <c r="E308" t="s">
        <v>34</v>
      </c>
      <c r="F308">
        <v>73</v>
      </c>
      <c r="G308" t="s">
        <v>404</v>
      </c>
      <c r="H308" s="2">
        <v>45013</v>
      </c>
      <c r="I308" t="s">
        <v>26</v>
      </c>
      <c r="J308" t="s">
        <v>27</v>
      </c>
      <c r="K308" t="s">
        <v>78</v>
      </c>
      <c r="L308" t="s">
        <v>29</v>
      </c>
      <c r="M308" t="s">
        <v>40</v>
      </c>
      <c r="N308">
        <v>19814.419999999998</v>
      </c>
      <c r="O308" s="6" t="s">
        <v>41</v>
      </c>
      <c r="R308">
        <f t="shared" si="9"/>
        <v>12</v>
      </c>
    </row>
    <row r="309" spans="1:18">
      <c r="A309">
        <v>1378</v>
      </c>
      <c r="B309" t="s">
        <v>129</v>
      </c>
      <c r="C309" t="s">
        <v>94</v>
      </c>
      <c r="D309" s="3" t="str">
        <f t="shared" si="8"/>
        <v>mary.njeri@medical.com</v>
      </c>
      <c r="E309" t="s">
        <v>34</v>
      </c>
      <c r="F309">
        <v>7</v>
      </c>
      <c r="G309" t="s">
        <v>405</v>
      </c>
      <c r="H309" s="2">
        <v>43859</v>
      </c>
      <c r="I309" t="s">
        <v>45</v>
      </c>
      <c r="J309" t="s">
        <v>105</v>
      </c>
      <c r="K309" t="s">
        <v>85</v>
      </c>
      <c r="L309" t="s">
        <v>39</v>
      </c>
      <c r="M309" t="s">
        <v>30</v>
      </c>
      <c r="N309">
        <v>44574.49</v>
      </c>
      <c r="O309" s="6" t="s">
        <v>41</v>
      </c>
      <c r="R309">
        <f t="shared" si="9"/>
        <v>78</v>
      </c>
    </row>
    <row r="310" spans="1:18">
      <c r="A310">
        <v>1871</v>
      </c>
      <c r="B310" t="s">
        <v>70</v>
      </c>
      <c r="C310" t="s">
        <v>99</v>
      </c>
      <c r="D310" s="3" t="str">
        <f t="shared" si="8"/>
        <v>kevin.kuria@medical.com</v>
      </c>
      <c r="E310" t="s">
        <v>34</v>
      </c>
      <c r="F310">
        <v>9</v>
      </c>
      <c r="G310" t="s">
        <v>406</v>
      </c>
      <c r="H310" s="2">
        <v>44605</v>
      </c>
      <c r="I310" t="s">
        <v>76</v>
      </c>
      <c r="J310" t="s">
        <v>101</v>
      </c>
      <c r="K310" t="s">
        <v>85</v>
      </c>
      <c r="L310" t="s">
        <v>80</v>
      </c>
      <c r="M310" t="s">
        <v>81</v>
      </c>
      <c r="N310">
        <v>7307.13</v>
      </c>
      <c r="O310" s="6" t="s">
        <v>41</v>
      </c>
      <c r="R310">
        <f t="shared" si="9"/>
        <v>76</v>
      </c>
    </row>
    <row r="311" spans="1:18">
      <c r="A311">
        <v>7305</v>
      </c>
      <c r="B311" t="s">
        <v>58</v>
      </c>
      <c r="C311" t="s">
        <v>94</v>
      </c>
      <c r="D311" s="3" t="str">
        <f t="shared" si="8"/>
        <v>michael.njeri@medical.com</v>
      </c>
      <c r="E311" t="s">
        <v>24</v>
      </c>
      <c r="F311">
        <v>38</v>
      </c>
      <c r="G311" t="s">
        <v>407</v>
      </c>
      <c r="H311" s="2">
        <v>44098</v>
      </c>
      <c r="I311" t="s">
        <v>76</v>
      </c>
      <c r="J311" t="s">
        <v>27</v>
      </c>
      <c r="K311" t="s">
        <v>88</v>
      </c>
      <c r="L311" t="s">
        <v>73</v>
      </c>
      <c r="M311" t="s">
        <v>57</v>
      </c>
      <c r="N311">
        <v>25885.91</v>
      </c>
      <c r="O311" s="6" t="s">
        <v>50</v>
      </c>
      <c r="R311">
        <f t="shared" si="9"/>
        <v>47</v>
      </c>
    </row>
    <row r="312" spans="1:18">
      <c r="A312">
        <v>8533</v>
      </c>
      <c r="B312" t="s">
        <v>32</v>
      </c>
      <c r="C312" t="s">
        <v>33</v>
      </c>
      <c r="D312" s="3" t="str">
        <f t="shared" si="8"/>
        <v>james.atieno@medical.com</v>
      </c>
      <c r="E312" t="s">
        <v>34</v>
      </c>
      <c r="F312">
        <v>19</v>
      </c>
      <c r="G312" t="s">
        <v>408</v>
      </c>
      <c r="H312" s="2">
        <v>45417</v>
      </c>
      <c r="I312" t="s">
        <v>45</v>
      </c>
      <c r="J312" t="s">
        <v>37</v>
      </c>
      <c r="K312" t="s">
        <v>55</v>
      </c>
      <c r="L312" t="s">
        <v>29</v>
      </c>
      <c r="M312" t="s">
        <v>81</v>
      </c>
      <c r="N312">
        <v>1729.44</v>
      </c>
      <c r="O312" s="6" t="s">
        <v>31</v>
      </c>
      <c r="R312">
        <f t="shared" si="9"/>
        <v>66</v>
      </c>
    </row>
    <row r="313" spans="1:18">
      <c r="A313">
        <v>2002</v>
      </c>
      <c r="B313" t="s">
        <v>47</v>
      </c>
      <c r="C313" t="s">
        <v>23</v>
      </c>
      <c r="D313" s="3" t="str">
        <f t="shared" si="8"/>
        <v>anne.mutua@medical.com</v>
      </c>
      <c r="E313" t="s">
        <v>24</v>
      </c>
      <c r="F313">
        <v>31</v>
      </c>
      <c r="G313" t="s">
        <v>409</v>
      </c>
      <c r="H313" s="2">
        <v>44985</v>
      </c>
      <c r="I313" t="s">
        <v>45</v>
      </c>
      <c r="J313" t="s">
        <v>105</v>
      </c>
      <c r="K313" t="s">
        <v>93</v>
      </c>
      <c r="L313" t="s">
        <v>108</v>
      </c>
      <c r="M313" t="s">
        <v>74</v>
      </c>
      <c r="N313">
        <v>4747.8100000000004</v>
      </c>
      <c r="O313" s="6" t="s">
        <v>41</v>
      </c>
      <c r="R313">
        <f t="shared" si="9"/>
        <v>54</v>
      </c>
    </row>
    <row r="314" spans="1:18">
      <c r="A314">
        <v>3601</v>
      </c>
      <c r="B314" t="s">
        <v>42</v>
      </c>
      <c r="C314" t="s">
        <v>99</v>
      </c>
      <c r="D314" s="3" t="str">
        <f t="shared" si="8"/>
        <v>john.kuria@medical.com</v>
      </c>
      <c r="E314" t="s">
        <v>24</v>
      </c>
      <c r="F314">
        <v>63</v>
      </c>
      <c r="G314" t="s">
        <v>410</v>
      </c>
      <c r="H314" s="2">
        <v>44267</v>
      </c>
      <c r="I314" t="s">
        <v>26</v>
      </c>
      <c r="J314" t="s">
        <v>27</v>
      </c>
      <c r="K314" t="s">
        <v>93</v>
      </c>
      <c r="L314" t="s">
        <v>66</v>
      </c>
      <c r="M314" t="s">
        <v>74</v>
      </c>
      <c r="N314">
        <v>24954.15</v>
      </c>
      <c r="O314" s="6" t="s">
        <v>50</v>
      </c>
      <c r="R314">
        <f t="shared" si="9"/>
        <v>22</v>
      </c>
    </row>
    <row r="315" spans="1:18">
      <c r="A315">
        <v>5918</v>
      </c>
      <c r="B315" t="s">
        <v>70</v>
      </c>
      <c r="C315" t="s">
        <v>131</v>
      </c>
      <c r="D315" s="3" t="str">
        <f t="shared" si="8"/>
        <v>kevin.ouma@medical.com</v>
      </c>
      <c r="E315" t="s">
        <v>34</v>
      </c>
      <c r="F315">
        <v>53</v>
      </c>
      <c r="G315" t="s">
        <v>411</v>
      </c>
      <c r="H315" s="2">
        <v>44921</v>
      </c>
      <c r="I315" t="s">
        <v>36</v>
      </c>
      <c r="J315" t="s">
        <v>37</v>
      </c>
      <c r="K315" t="s">
        <v>93</v>
      </c>
      <c r="L315" t="s">
        <v>66</v>
      </c>
      <c r="M315" t="s">
        <v>30</v>
      </c>
      <c r="N315">
        <v>37213.379999999997</v>
      </c>
      <c r="O315" s="6" t="s">
        <v>31</v>
      </c>
      <c r="R315">
        <f t="shared" si="9"/>
        <v>32</v>
      </c>
    </row>
    <row r="316" spans="1:18">
      <c r="A316">
        <v>1331</v>
      </c>
      <c r="B316" t="s">
        <v>42</v>
      </c>
      <c r="C316" t="s">
        <v>99</v>
      </c>
      <c r="D316" s="3" t="str">
        <f t="shared" si="8"/>
        <v>john.kuria@medical.com</v>
      </c>
      <c r="E316" t="s">
        <v>34</v>
      </c>
      <c r="F316">
        <v>28</v>
      </c>
      <c r="G316" t="s">
        <v>412</v>
      </c>
      <c r="H316" s="2">
        <v>43862</v>
      </c>
      <c r="I316" t="s">
        <v>36</v>
      </c>
      <c r="J316" t="s">
        <v>37</v>
      </c>
      <c r="K316" t="s">
        <v>46</v>
      </c>
      <c r="L316" t="s">
        <v>73</v>
      </c>
      <c r="M316" t="s">
        <v>30</v>
      </c>
      <c r="N316">
        <v>22977.01</v>
      </c>
      <c r="O316" s="6" t="s">
        <v>41</v>
      </c>
      <c r="R316">
        <f t="shared" si="9"/>
        <v>57</v>
      </c>
    </row>
    <row r="317" spans="1:18">
      <c r="A317">
        <v>8997</v>
      </c>
      <c r="B317" t="s">
        <v>82</v>
      </c>
      <c r="C317" t="s">
        <v>115</v>
      </c>
      <c r="D317" s="3" t="str">
        <f t="shared" si="8"/>
        <v>grace.wanjiru@medical.com</v>
      </c>
      <c r="E317" t="s">
        <v>34</v>
      </c>
      <c r="F317">
        <v>75</v>
      </c>
      <c r="G317" t="s">
        <v>413</v>
      </c>
      <c r="H317" s="2">
        <v>44787</v>
      </c>
      <c r="I317" t="s">
        <v>76</v>
      </c>
      <c r="J317" t="s">
        <v>54</v>
      </c>
      <c r="K317" t="s">
        <v>28</v>
      </c>
      <c r="L317" t="s">
        <v>29</v>
      </c>
      <c r="M317" t="s">
        <v>81</v>
      </c>
      <c r="N317">
        <v>46822.47</v>
      </c>
      <c r="O317" s="6" t="s">
        <v>31</v>
      </c>
      <c r="R317">
        <f t="shared" si="9"/>
        <v>10</v>
      </c>
    </row>
    <row r="318" spans="1:18">
      <c r="A318">
        <v>7362</v>
      </c>
      <c r="B318" t="s">
        <v>82</v>
      </c>
      <c r="C318" t="s">
        <v>131</v>
      </c>
      <c r="D318" s="3" t="str">
        <f t="shared" si="8"/>
        <v>grace.ouma@medical.com</v>
      </c>
      <c r="E318" t="s">
        <v>24</v>
      </c>
      <c r="F318">
        <v>42</v>
      </c>
      <c r="G318" t="s">
        <v>414</v>
      </c>
      <c r="H318" s="2">
        <v>44648</v>
      </c>
      <c r="I318" t="s">
        <v>45</v>
      </c>
      <c r="J318" t="s">
        <v>37</v>
      </c>
      <c r="K318" t="s">
        <v>93</v>
      </c>
      <c r="L318" t="s">
        <v>73</v>
      </c>
      <c r="M318" t="s">
        <v>74</v>
      </c>
      <c r="N318">
        <v>49720.43</v>
      </c>
      <c r="O318" s="6" t="s">
        <v>41</v>
      </c>
      <c r="R318">
        <f t="shared" si="9"/>
        <v>43</v>
      </c>
    </row>
    <row r="319" spans="1:18">
      <c r="A319">
        <v>4014</v>
      </c>
      <c r="B319" t="s">
        <v>117</v>
      </c>
      <c r="C319" t="s">
        <v>23</v>
      </c>
      <c r="D319" s="3" t="str">
        <f t="shared" si="8"/>
        <v>brian.mutua@medical.com</v>
      </c>
      <c r="E319" t="s">
        <v>34</v>
      </c>
      <c r="F319">
        <v>37</v>
      </c>
      <c r="G319" t="s">
        <v>415</v>
      </c>
      <c r="H319" s="2">
        <v>44236</v>
      </c>
      <c r="I319" t="s">
        <v>26</v>
      </c>
      <c r="J319" t="s">
        <v>101</v>
      </c>
      <c r="K319" t="s">
        <v>85</v>
      </c>
      <c r="L319" t="s">
        <v>39</v>
      </c>
      <c r="M319" t="s">
        <v>57</v>
      </c>
      <c r="N319">
        <v>29931.27</v>
      </c>
      <c r="O319" s="6" t="s">
        <v>41</v>
      </c>
      <c r="R319">
        <f t="shared" si="9"/>
        <v>48</v>
      </c>
    </row>
    <row r="320" spans="1:18">
      <c r="A320">
        <v>1309</v>
      </c>
      <c r="B320" t="s">
        <v>129</v>
      </c>
      <c r="C320" t="s">
        <v>62</v>
      </c>
      <c r="D320" s="3" t="str">
        <f t="shared" si="8"/>
        <v>mary.cherono@medical.com</v>
      </c>
      <c r="E320" t="s">
        <v>24</v>
      </c>
      <c r="F320">
        <v>68</v>
      </c>
      <c r="G320" t="s">
        <v>416</v>
      </c>
      <c r="H320" s="2">
        <v>44631</v>
      </c>
      <c r="I320" t="s">
        <v>45</v>
      </c>
      <c r="J320" t="s">
        <v>77</v>
      </c>
      <c r="K320" t="s">
        <v>38</v>
      </c>
      <c r="L320" t="s">
        <v>29</v>
      </c>
      <c r="M320" t="s">
        <v>74</v>
      </c>
      <c r="N320">
        <v>8440.02</v>
      </c>
      <c r="O320" s="6" t="s">
        <v>50</v>
      </c>
      <c r="R320">
        <f t="shared" si="9"/>
        <v>17</v>
      </c>
    </row>
    <row r="321" spans="1:18">
      <c r="A321">
        <v>9067</v>
      </c>
      <c r="B321" t="s">
        <v>82</v>
      </c>
      <c r="C321" t="s">
        <v>67</v>
      </c>
      <c r="D321" s="3" t="str">
        <f t="shared" si="8"/>
        <v>grace.mugambi@medical.com</v>
      </c>
      <c r="E321" t="s">
        <v>34</v>
      </c>
      <c r="F321">
        <v>71</v>
      </c>
      <c r="G321" t="s">
        <v>417</v>
      </c>
      <c r="H321" s="2">
        <v>44633</v>
      </c>
      <c r="I321" t="s">
        <v>76</v>
      </c>
      <c r="J321" t="s">
        <v>101</v>
      </c>
      <c r="K321" t="s">
        <v>55</v>
      </c>
      <c r="L321" t="s">
        <v>39</v>
      </c>
      <c r="M321" t="s">
        <v>30</v>
      </c>
      <c r="N321">
        <v>6424.19</v>
      </c>
      <c r="O321" s="6" t="s">
        <v>50</v>
      </c>
      <c r="R321">
        <f t="shared" si="9"/>
        <v>14</v>
      </c>
    </row>
    <row r="322" spans="1:18">
      <c r="A322">
        <v>7906</v>
      </c>
      <c r="B322" t="s">
        <v>47</v>
      </c>
      <c r="C322" t="s">
        <v>91</v>
      </c>
      <c r="D322" s="3" t="str">
        <f t="shared" si="8"/>
        <v>anne.otieno@medical.com</v>
      </c>
      <c r="E322" t="s">
        <v>34</v>
      </c>
      <c r="F322">
        <v>67</v>
      </c>
      <c r="G322" t="s">
        <v>418</v>
      </c>
      <c r="H322" s="2">
        <v>44482</v>
      </c>
      <c r="I322" t="s">
        <v>64</v>
      </c>
      <c r="J322" t="s">
        <v>37</v>
      </c>
      <c r="K322" t="s">
        <v>28</v>
      </c>
      <c r="L322" t="s">
        <v>66</v>
      </c>
      <c r="M322" t="s">
        <v>74</v>
      </c>
      <c r="N322">
        <v>30966.63</v>
      </c>
      <c r="O322" s="6" t="s">
        <v>50</v>
      </c>
      <c r="R322">
        <f t="shared" si="9"/>
        <v>18</v>
      </c>
    </row>
    <row r="323" spans="1:18">
      <c r="A323">
        <v>1301</v>
      </c>
      <c r="B323" t="s">
        <v>90</v>
      </c>
      <c r="C323" t="s">
        <v>33</v>
      </c>
      <c r="D323" s="3" t="str">
        <f t="shared" ref="D323:D386" si="10">LOWER(CONCATENATE(B323,".",C323,"@medical.com"))</f>
        <v>peter.atieno@medical.com</v>
      </c>
      <c r="E323" t="s">
        <v>24</v>
      </c>
      <c r="F323">
        <v>82</v>
      </c>
      <c r="G323" t="s">
        <v>419</v>
      </c>
      <c r="H323" s="2">
        <v>44783</v>
      </c>
      <c r="I323" t="s">
        <v>107</v>
      </c>
      <c r="J323" t="s">
        <v>101</v>
      </c>
      <c r="K323" t="s">
        <v>85</v>
      </c>
      <c r="L323" t="s">
        <v>66</v>
      </c>
      <c r="M323" t="s">
        <v>30</v>
      </c>
      <c r="N323">
        <v>39167.75</v>
      </c>
      <c r="O323" s="6" t="s">
        <v>41</v>
      </c>
      <c r="R323">
        <f t="shared" ref="R323:R386" si="11">($Q$2-F323)</f>
        <v>3</v>
      </c>
    </row>
    <row r="324" spans="1:18">
      <c r="A324">
        <v>2155</v>
      </c>
      <c r="B324" t="s">
        <v>58</v>
      </c>
      <c r="C324" t="s">
        <v>23</v>
      </c>
      <c r="D324" s="3" t="str">
        <f t="shared" si="10"/>
        <v>michael.mutua@medical.com</v>
      </c>
      <c r="E324" t="s">
        <v>34</v>
      </c>
      <c r="F324">
        <v>17</v>
      </c>
      <c r="G324" t="s">
        <v>420</v>
      </c>
      <c r="H324" s="2">
        <v>45016</v>
      </c>
      <c r="I324" t="s">
        <v>107</v>
      </c>
      <c r="J324" t="s">
        <v>37</v>
      </c>
      <c r="K324" t="s">
        <v>69</v>
      </c>
      <c r="L324" t="s">
        <v>56</v>
      </c>
      <c r="M324" t="s">
        <v>30</v>
      </c>
      <c r="N324">
        <v>6682.2</v>
      </c>
      <c r="O324" s="6" t="s">
        <v>41</v>
      </c>
      <c r="R324">
        <f t="shared" si="11"/>
        <v>68</v>
      </c>
    </row>
    <row r="325" spans="1:18">
      <c r="A325">
        <v>1093</v>
      </c>
      <c r="B325" t="s">
        <v>90</v>
      </c>
      <c r="C325" t="s">
        <v>33</v>
      </c>
      <c r="D325" s="3" t="str">
        <f t="shared" si="10"/>
        <v>peter.atieno@medical.com</v>
      </c>
      <c r="E325" t="s">
        <v>34</v>
      </c>
      <c r="F325">
        <v>8</v>
      </c>
      <c r="G325" t="s">
        <v>421</v>
      </c>
      <c r="H325" s="2">
        <v>44962</v>
      </c>
      <c r="I325" t="s">
        <v>45</v>
      </c>
      <c r="J325" t="s">
        <v>37</v>
      </c>
      <c r="K325" t="s">
        <v>103</v>
      </c>
      <c r="L325" t="s">
        <v>80</v>
      </c>
      <c r="M325" t="s">
        <v>81</v>
      </c>
      <c r="N325">
        <v>6230.45</v>
      </c>
      <c r="O325" s="6" t="s">
        <v>41</v>
      </c>
      <c r="R325">
        <f t="shared" si="11"/>
        <v>77</v>
      </c>
    </row>
    <row r="326" spans="1:18">
      <c r="A326">
        <v>7300</v>
      </c>
      <c r="B326" t="s">
        <v>42</v>
      </c>
      <c r="C326" t="s">
        <v>62</v>
      </c>
      <c r="D326" s="3" t="str">
        <f t="shared" si="10"/>
        <v>john.cherono@medical.com</v>
      </c>
      <c r="E326" t="s">
        <v>24</v>
      </c>
      <c r="F326">
        <v>14</v>
      </c>
      <c r="G326" t="s">
        <v>422</v>
      </c>
      <c r="H326" s="2">
        <v>45239</v>
      </c>
      <c r="I326" t="s">
        <v>107</v>
      </c>
      <c r="J326" t="s">
        <v>101</v>
      </c>
      <c r="K326" t="s">
        <v>88</v>
      </c>
      <c r="L326" t="s">
        <v>108</v>
      </c>
      <c r="M326" t="s">
        <v>74</v>
      </c>
      <c r="N326">
        <v>47191.66</v>
      </c>
      <c r="O326" s="6" t="s">
        <v>31</v>
      </c>
      <c r="R326">
        <f t="shared" si="11"/>
        <v>71</v>
      </c>
    </row>
    <row r="327" spans="1:18">
      <c r="A327">
        <v>8511</v>
      </c>
      <c r="B327" t="s">
        <v>86</v>
      </c>
      <c r="C327" t="s">
        <v>94</v>
      </c>
      <c r="D327" s="3" t="str">
        <f t="shared" si="10"/>
        <v>mercy.njeri@medical.com</v>
      </c>
      <c r="E327" t="s">
        <v>34</v>
      </c>
      <c r="F327">
        <v>5</v>
      </c>
      <c r="G327" t="s">
        <v>423</v>
      </c>
      <c r="H327" s="2">
        <v>45020</v>
      </c>
      <c r="I327" t="s">
        <v>76</v>
      </c>
      <c r="J327" t="s">
        <v>27</v>
      </c>
      <c r="K327" t="s">
        <v>88</v>
      </c>
      <c r="L327" t="s">
        <v>73</v>
      </c>
      <c r="M327" t="s">
        <v>74</v>
      </c>
      <c r="N327">
        <v>21095.74</v>
      </c>
      <c r="O327" s="6" t="s">
        <v>50</v>
      </c>
      <c r="R327">
        <f t="shared" si="11"/>
        <v>80</v>
      </c>
    </row>
    <row r="328" spans="1:18">
      <c r="A328">
        <v>9556</v>
      </c>
      <c r="B328" t="s">
        <v>58</v>
      </c>
      <c r="C328" t="s">
        <v>71</v>
      </c>
      <c r="D328" s="3" t="str">
        <f t="shared" si="10"/>
        <v>michael.mwangi@medical.com</v>
      </c>
      <c r="E328" t="s">
        <v>34</v>
      </c>
      <c r="F328">
        <v>80</v>
      </c>
      <c r="G328" t="s">
        <v>424</v>
      </c>
      <c r="H328" s="2">
        <v>44055</v>
      </c>
      <c r="I328" t="s">
        <v>64</v>
      </c>
      <c r="J328" t="s">
        <v>54</v>
      </c>
      <c r="K328" t="s">
        <v>28</v>
      </c>
      <c r="L328" t="s">
        <v>80</v>
      </c>
      <c r="M328" t="s">
        <v>57</v>
      </c>
      <c r="N328">
        <v>8803.49</v>
      </c>
      <c r="O328" s="6" t="s">
        <v>41</v>
      </c>
      <c r="R328">
        <f t="shared" si="11"/>
        <v>5</v>
      </c>
    </row>
    <row r="329" spans="1:18">
      <c r="A329">
        <v>3314</v>
      </c>
      <c r="B329" t="s">
        <v>47</v>
      </c>
      <c r="C329" t="s">
        <v>52</v>
      </c>
      <c r="D329" s="3" t="str">
        <f t="shared" si="10"/>
        <v>anne.odhiambo@medical.com</v>
      </c>
      <c r="E329" t="s">
        <v>24</v>
      </c>
      <c r="F329">
        <v>70</v>
      </c>
      <c r="G329" t="s">
        <v>425</v>
      </c>
      <c r="H329" s="2">
        <v>45545</v>
      </c>
      <c r="I329" t="s">
        <v>26</v>
      </c>
      <c r="J329" t="s">
        <v>54</v>
      </c>
      <c r="K329" t="s">
        <v>65</v>
      </c>
      <c r="L329" t="s">
        <v>80</v>
      </c>
      <c r="M329" t="s">
        <v>57</v>
      </c>
      <c r="N329">
        <v>43836.97</v>
      </c>
      <c r="O329" s="6" t="s">
        <v>31</v>
      </c>
      <c r="R329">
        <f t="shared" si="11"/>
        <v>15</v>
      </c>
    </row>
    <row r="330" spans="1:18">
      <c r="A330">
        <v>5597</v>
      </c>
      <c r="B330" t="s">
        <v>129</v>
      </c>
      <c r="C330" t="s">
        <v>115</v>
      </c>
      <c r="D330" s="3" t="str">
        <f t="shared" si="10"/>
        <v>mary.wanjiru@medical.com</v>
      </c>
      <c r="E330" t="s">
        <v>34</v>
      </c>
      <c r="F330">
        <v>23</v>
      </c>
      <c r="G330" t="s">
        <v>426</v>
      </c>
      <c r="H330" s="2">
        <v>44249</v>
      </c>
      <c r="I330" t="s">
        <v>84</v>
      </c>
      <c r="J330" t="s">
        <v>37</v>
      </c>
      <c r="K330" t="s">
        <v>78</v>
      </c>
      <c r="L330" t="s">
        <v>80</v>
      </c>
      <c r="M330" t="s">
        <v>81</v>
      </c>
      <c r="N330">
        <v>7970.71</v>
      </c>
      <c r="O330" s="6" t="s">
        <v>50</v>
      </c>
      <c r="R330">
        <f t="shared" si="11"/>
        <v>62</v>
      </c>
    </row>
    <row r="331" spans="1:18">
      <c r="A331">
        <v>9988</v>
      </c>
      <c r="B331" t="s">
        <v>129</v>
      </c>
      <c r="C331" t="s">
        <v>141</v>
      </c>
      <c r="D331" s="3" t="str">
        <f t="shared" si="10"/>
        <v>mary.chebet@medical.com</v>
      </c>
      <c r="E331" t="s">
        <v>24</v>
      </c>
      <c r="F331">
        <v>46</v>
      </c>
      <c r="G331" t="s">
        <v>427</v>
      </c>
      <c r="H331" s="2">
        <v>43869</v>
      </c>
      <c r="I331" t="s">
        <v>45</v>
      </c>
      <c r="J331" t="s">
        <v>37</v>
      </c>
      <c r="K331" t="s">
        <v>78</v>
      </c>
      <c r="L331" t="s">
        <v>73</v>
      </c>
      <c r="M331" t="s">
        <v>30</v>
      </c>
      <c r="N331">
        <v>8807.2800000000007</v>
      </c>
      <c r="O331" s="6" t="s">
        <v>31</v>
      </c>
      <c r="R331">
        <f t="shared" si="11"/>
        <v>39</v>
      </c>
    </row>
    <row r="332" spans="1:18">
      <c r="A332">
        <v>6217</v>
      </c>
      <c r="B332" t="s">
        <v>129</v>
      </c>
      <c r="C332" t="s">
        <v>99</v>
      </c>
      <c r="D332" s="3" t="str">
        <f t="shared" si="10"/>
        <v>mary.kuria@medical.com</v>
      </c>
      <c r="E332" t="s">
        <v>34</v>
      </c>
      <c r="F332">
        <v>10</v>
      </c>
      <c r="G332" t="s">
        <v>428</v>
      </c>
      <c r="H332" s="2">
        <v>45592</v>
      </c>
      <c r="I332" t="s">
        <v>84</v>
      </c>
      <c r="J332" t="s">
        <v>27</v>
      </c>
      <c r="K332" t="s">
        <v>49</v>
      </c>
      <c r="L332" t="s">
        <v>80</v>
      </c>
      <c r="M332" t="s">
        <v>40</v>
      </c>
      <c r="N332">
        <v>23211.599999999999</v>
      </c>
      <c r="O332" s="6" t="s">
        <v>31</v>
      </c>
      <c r="R332">
        <f t="shared" si="11"/>
        <v>75</v>
      </c>
    </row>
    <row r="333" spans="1:18">
      <c r="A333">
        <v>8019</v>
      </c>
      <c r="B333" t="s">
        <v>90</v>
      </c>
      <c r="C333" t="s">
        <v>62</v>
      </c>
      <c r="D333" s="3" t="str">
        <f t="shared" si="10"/>
        <v>peter.cherono@medical.com</v>
      </c>
      <c r="E333" t="s">
        <v>24</v>
      </c>
      <c r="F333">
        <v>61</v>
      </c>
      <c r="G333" t="s">
        <v>429</v>
      </c>
      <c r="H333" s="2">
        <v>44340</v>
      </c>
      <c r="I333" t="s">
        <v>36</v>
      </c>
      <c r="J333" t="s">
        <v>37</v>
      </c>
      <c r="K333" t="s">
        <v>28</v>
      </c>
      <c r="L333" t="s">
        <v>80</v>
      </c>
      <c r="M333" t="s">
        <v>57</v>
      </c>
      <c r="N333">
        <v>15568.78</v>
      </c>
      <c r="O333" s="6" t="s">
        <v>50</v>
      </c>
      <c r="R333">
        <f t="shared" si="11"/>
        <v>24</v>
      </c>
    </row>
    <row r="334" spans="1:18">
      <c r="A334">
        <v>8090</v>
      </c>
      <c r="B334" t="s">
        <v>129</v>
      </c>
      <c r="C334" t="s">
        <v>131</v>
      </c>
      <c r="D334" s="3" t="str">
        <f t="shared" si="10"/>
        <v>mary.ouma@medical.com</v>
      </c>
      <c r="E334" t="s">
        <v>24</v>
      </c>
      <c r="F334">
        <v>33</v>
      </c>
      <c r="G334" t="s">
        <v>430</v>
      </c>
      <c r="H334" s="2">
        <v>45668</v>
      </c>
      <c r="I334" t="s">
        <v>45</v>
      </c>
      <c r="J334" t="s">
        <v>54</v>
      </c>
      <c r="K334" t="s">
        <v>134</v>
      </c>
      <c r="L334" t="s">
        <v>56</v>
      </c>
      <c r="M334" t="s">
        <v>81</v>
      </c>
      <c r="N334">
        <v>35430.980000000003</v>
      </c>
      <c r="O334" s="6" t="s">
        <v>31</v>
      </c>
      <c r="R334">
        <f t="shared" si="11"/>
        <v>52</v>
      </c>
    </row>
    <row r="335" spans="1:18">
      <c r="A335">
        <v>9509</v>
      </c>
      <c r="B335" t="s">
        <v>58</v>
      </c>
      <c r="C335" t="s">
        <v>124</v>
      </c>
      <c r="D335" s="3" t="str">
        <f t="shared" si="10"/>
        <v>michael.obuya@medical.com</v>
      </c>
      <c r="E335" t="s">
        <v>24</v>
      </c>
      <c r="F335">
        <v>74</v>
      </c>
      <c r="G335" t="s">
        <v>431</v>
      </c>
      <c r="H335" s="2">
        <v>44567</v>
      </c>
      <c r="I335" t="s">
        <v>64</v>
      </c>
      <c r="J335" t="s">
        <v>101</v>
      </c>
      <c r="K335" t="s">
        <v>103</v>
      </c>
      <c r="L335" t="s">
        <v>108</v>
      </c>
      <c r="M335" t="s">
        <v>74</v>
      </c>
      <c r="N335">
        <v>28392.94</v>
      </c>
      <c r="O335" s="6" t="s">
        <v>41</v>
      </c>
      <c r="R335">
        <f t="shared" si="11"/>
        <v>11</v>
      </c>
    </row>
    <row r="336" spans="1:18">
      <c r="A336">
        <v>2695</v>
      </c>
      <c r="B336" t="s">
        <v>129</v>
      </c>
      <c r="C336" t="s">
        <v>99</v>
      </c>
      <c r="D336" s="3" t="str">
        <f t="shared" si="10"/>
        <v>mary.kuria@medical.com</v>
      </c>
      <c r="E336" t="s">
        <v>34</v>
      </c>
      <c r="F336">
        <v>43</v>
      </c>
      <c r="G336" t="s">
        <v>432</v>
      </c>
      <c r="H336" s="2">
        <v>44854</v>
      </c>
      <c r="I336" t="s">
        <v>84</v>
      </c>
      <c r="J336" t="s">
        <v>105</v>
      </c>
      <c r="K336" t="s">
        <v>28</v>
      </c>
      <c r="L336" t="s">
        <v>39</v>
      </c>
      <c r="M336" t="s">
        <v>40</v>
      </c>
      <c r="N336">
        <v>9680.02</v>
      </c>
      <c r="O336" s="6" t="s">
        <v>41</v>
      </c>
      <c r="R336">
        <f t="shared" si="11"/>
        <v>42</v>
      </c>
    </row>
    <row r="337" spans="1:18">
      <c r="A337">
        <v>8290</v>
      </c>
      <c r="B337" t="s">
        <v>129</v>
      </c>
      <c r="C337" t="s">
        <v>115</v>
      </c>
      <c r="D337" s="3" t="str">
        <f t="shared" si="10"/>
        <v>mary.wanjiru@medical.com</v>
      </c>
      <c r="E337" t="s">
        <v>34</v>
      </c>
      <c r="F337">
        <v>20</v>
      </c>
      <c r="G337" t="s">
        <v>433</v>
      </c>
      <c r="H337" s="2">
        <v>45041</v>
      </c>
      <c r="I337" t="s">
        <v>36</v>
      </c>
      <c r="J337" t="s">
        <v>27</v>
      </c>
      <c r="K337" t="s">
        <v>114</v>
      </c>
      <c r="L337" t="s">
        <v>108</v>
      </c>
      <c r="M337" t="s">
        <v>57</v>
      </c>
      <c r="N337">
        <v>7443.15</v>
      </c>
      <c r="O337" s="6" t="s">
        <v>31</v>
      </c>
      <c r="R337">
        <f t="shared" si="11"/>
        <v>65</v>
      </c>
    </row>
    <row r="338" spans="1:18">
      <c r="A338">
        <v>9771</v>
      </c>
      <c r="B338" t="s">
        <v>90</v>
      </c>
      <c r="C338" t="s">
        <v>115</v>
      </c>
      <c r="D338" s="3" t="str">
        <f t="shared" si="10"/>
        <v>peter.wanjiru@medical.com</v>
      </c>
      <c r="E338" t="s">
        <v>24</v>
      </c>
      <c r="F338">
        <v>51</v>
      </c>
      <c r="G338" t="s">
        <v>434</v>
      </c>
      <c r="H338" s="2">
        <v>43881</v>
      </c>
      <c r="I338" t="s">
        <v>64</v>
      </c>
      <c r="J338" t="s">
        <v>77</v>
      </c>
      <c r="K338" t="s">
        <v>103</v>
      </c>
      <c r="L338" t="s">
        <v>80</v>
      </c>
      <c r="M338" t="s">
        <v>57</v>
      </c>
      <c r="N338">
        <v>15092.11</v>
      </c>
      <c r="O338" s="6" t="s">
        <v>31</v>
      </c>
      <c r="R338">
        <f t="shared" si="11"/>
        <v>34</v>
      </c>
    </row>
    <row r="339" spans="1:18">
      <c r="A339">
        <v>2891</v>
      </c>
      <c r="B339" t="s">
        <v>70</v>
      </c>
      <c r="C339" t="s">
        <v>99</v>
      </c>
      <c r="D339" s="3" t="str">
        <f t="shared" si="10"/>
        <v>kevin.kuria@medical.com</v>
      </c>
      <c r="E339" t="s">
        <v>24</v>
      </c>
      <c r="F339">
        <v>42</v>
      </c>
      <c r="G339" t="s">
        <v>435</v>
      </c>
      <c r="H339" s="2">
        <v>44912</v>
      </c>
      <c r="I339" t="s">
        <v>36</v>
      </c>
      <c r="J339" t="s">
        <v>105</v>
      </c>
      <c r="K339" t="s">
        <v>65</v>
      </c>
      <c r="L339" t="s">
        <v>66</v>
      </c>
      <c r="M339" t="s">
        <v>61</v>
      </c>
      <c r="N339">
        <v>46838.31</v>
      </c>
      <c r="O339" s="6" t="s">
        <v>31</v>
      </c>
      <c r="R339">
        <f t="shared" si="11"/>
        <v>43</v>
      </c>
    </row>
    <row r="340" spans="1:18">
      <c r="A340">
        <v>8128</v>
      </c>
      <c r="B340" t="s">
        <v>42</v>
      </c>
      <c r="C340" t="s">
        <v>71</v>
      </c>
      <c r="D340" s="3" t="str">
        <f t="shared" si="10"/>
        <v>john.mwangi@medical.com</v>
      </c>
      <c r="E340" t="s">
        <v>34</v>
      </c>
      <c r="F340">
        <v>65</v>
      </c>
      <c r="G340" t="s">
        <v>436</v>
      </c>
      <c r="H340" s="2">
        <v>44436</v>
      </c>
      <c r="I340" t="s">
        <v>26</v>
      </c>
      <c r="J340" t="s">
        <v>37</v>
      </c>
      <c r="K340" t="s">
        <v>114</v>
      </c>
      <c r="L340" t="s">
        <v>73</v>
      </c>
      <c r="M340" t="s">
        <v>40</v>
      </c>
      <c r="N340">
        <v>37704.629999999997</v>
      </c>
      <c r="O340" s="6" t="s">
        <v>31</v>
      </c>
      <c r="R340">
        <f t="shared" si="11"/>
        <v>20</v>
      </c>
    </row>
    <row r="341" spans="1:18">
      <c r="A341">
        <v>8965</v>
      </c>
      <c r="B341" t="s">
        <v>47</v>
      </c>
      <c r="C341" t="s">
        <v>67</v>
      </c>
      <c r="D341" s="3" t="str">
        <f t="shared" si="10"/>
        <v>anne.mugambi@medical.com</v>
      </c>
      <c r="E341" t="s">
        <v>24</v>
      </c>
      <c r="F341">
        <v>48</v>
      </c>
      <c r="G341" t="s">
        <v>437</v>
      </c>
      <c r="H341" s="2">
        <v>44719</v>
      </c>
      <c r="I341" t="s">
        <v>64</v>
      </c>
      <c r="J341" t="s">
        <v>54</v>
      </c>
      <c r="K341" t="s">
        <v>65</v>
      </c>
      <c r="L341" t="s">
        <v>56</v>
      </c>
      <c r="M341" t="s">
        <v>61</v>
      </c>
      <c r="N341">
        <v>24613.53</v>
      </c>
      <c r="O341" s="6" t="s">
        <v>31</v>
      </c>
      <c r="R341">
        <f t="shared" si="11"/>
        <v>37</v>
      </c>
    </row>
    <row r="342" spans="1:18">
      <c r="A342">
        <v>7945</v>
      </c>
      <c r="B342" t="s">
        <v>119</v>
      </c>
      <c r="C342" t="s">
        <v>33</v>
      </c>
      <c r="D342" s="3" t="str">
        <f t="shared" si="10"/>
        <v>david.atieno@medical.com</v>
      </c>
      <c r="E342" t="s">
        <v>24</v>
      </c>
      <c r="F342">
        <v>63</v>
      </c>
      <c r="G342" t="s">
        <v>438</v>
      </c>
      <c r="H342" s="2">
        <v>44863</v>
      </c>
      <c r="I342" t="s">
        <v>45</v>
      </c>
      <c r="J342" t="s">
        <v>105</v>
      </c>
      <c r="K342" t="s">
        <v>55</v>
      </c>
      <c r="L342" t="s">
        <v>73</v>
      </c>
      <c r="M342" t="s">
        <v>57</v>
      </c>
      <c r="N342">
        <v>16445.21</v>
      </c>
      <c r="O342" s="6" t="s">
        <v>31</v>
      </c>
      <c r="R342">
        <f t="shared" si="11"/>
        <v>22</v>
      </c>
    </row>
    <row r="343" spans="1:18">
      <c r="A343">
        <v>2968</v>
      </c>
      <c r="B343" t="s">
        <v>90</v>
      </c>
      <c r="C343" t="s">
        <v>62</v>
      </c>
      <c r="D343" s="3" t="str">
        <f t="shared" si="10"/>
        <v>peter.cherono@medical.com</v>
      </c>
      <c r="E343" t="s">
        <v>24</v>
      </c>
      <c r="F343">
        <v>4</v>
      </c>
      <c r="G343" t="s">
        <v>439</v>
      </c>
      <c r="H343" s="2">
        <v>43979</v>
      </c>
      <c r="I343" t="s">
        <v>26</v>
      </c>
      <c r="J343" t="s">
        <v>101</v>
      </c>
      <c r="K343" t="s">
        <v>49</v>
      </c>
      <c r="L343" t="s">
        <v>29</v>
      </c>
      <c r="M343" t="s">
        <v>57</v>
      </c>
      <c r="N343">
        <v>21479.1</v>
      </c>
      <c r="O343" s="6" t="s">
        <v>50</v>
      </c>
      <c r="R343">
        <f t="shared" si="11"/>
        <v>81</v>
      </c>
    </row>
    <row r="344" spans="1:18">
      <c r="A344">
        <v>3312</v>
      </c>
      <c r="B344" t="s">
        <v>96</v>
      </c>
      <c r="C344" t="s">
        <v>33</v>
      </c>
      <c r="D344" s="3" t="str">
        <f t="shared" si="10"/>
        <v>esther.atieno@medical.com</v>
      </c>
      <c r="E344" t="s">
        <v>24</v>
      </c>
      <c r="F344">
        <v>23</v>
      </c>
      <c r="G344" t="s">
        <v>440</v>
      </c>
      <c r="H344" s="2">
        <v>44911</v>
      </c>
      <c r="I344" t="s">
        <v>26</v>
      </c>
      <c r="J344" t="s">
        <v>105</v>
      </c>
      <c r="K344" t="s">
        <v>28</v>
      </c>
      <c r="L344" t="s">
        <v>39</v>
      </c>
      <c r="M344" t="s">
        <v>61</v>
      </c>
      <c r="N344">
        <v>47993.34</v>
      </c>
      <c r="O344" s="6" t="s">
        <v>41</v>
      </c>
      <c r="R344">
        <f t="shared" si="11"/>
        <v>62</v>
      </c>
    </row>
    <row r="345" spans="1:18">
      <c r="A345">
        <v>7032</v>
      </c>
      <c r="B345" t="s">
        <v>32</v>
      </c>
      <c r="C345" t="s">
        <v>91</v>
      </c>
      <c r="D345" s="3" t="str">
        <f t="shared" si="10"/>
        <v>james.otieno@medical.com</v>
      </c>
      <c r="E345" t="s">
        <v>24</v>
      </c>
      <c r="F345">
        <v>14</v>
      </c>
      <c r="G345" t="s">
        <v>441</v>
      </c>
      <c r="H345" s="2">
        <v>44730</v>
      </c>
      <c r="I345" t="s">
        <v>26</v>
      </c>
      <c r="J345" t="s">
        <v>77</v>
      </c>
      <c r="K345" t="s">
        <v>46</v>
      </c>
      <c r="L345" t="s">
        <v>80</v>
      </c>
      <c r="M345" t="s">
        <v>40</v>
      </c>
      <c r="N345">
        <v>38091.769999999997</v>
      </c>
      <c r="O345" s="6" t="s">
        <v>41</v>
      </c>
      <c r="R345">
        <f t="shared" si="11"/>
        <v>71</v>
      </c>
    </row>
    <row r="346" spans="1:18">
      <c r="A346">
        <v>5310</v>
      </c>
      <c r="B346" t="s">
        <v>119</v>
      </c>
      <c r="C346" t="s">
        <v>91</v>
      </c>
      <c r="D346" s="3" t="str">
        <f t="shared" si="10"/>
        <v>david.otieno@medical.com</v>
      </c>
      <c r="E346" t="s">
        <v>34</v>
      </c>
      <c r="F346">
        <v>77</v>
      </c>
      <c r="G346" t="s">
        <v>442</v>
      </c>
      <c r="H346" s="2">
        <v>45556</v>
      </c>
      <c r="I346" t="s">
        <v>36</v>
      </c>
      <c r="J346" t="s">
        <v>77</v>
      </c>
      <c r="K346" t="s">
        <v>134</v>
      </c>
      <c r="L346" t="s">
        <v>29</v>
      </c>
      <c r="M346" t="s">
        <v>40</v>
      </c>
      <c r="N346">
        <v>26869.07</v>
      </c>
      <c r="O346" s="6" t="s">
        <v>31</v>
      </c>
      <c r="R346">
        <f t="shared" si="11"/>
        <v>8</v>
      </c>
    </row>
    <row r="347" spans="1:18">
      <c r="A347">
        <v>4501</v>
      </c>
      <c r="B347" t="s">
        <v>32</v>
      </c>
      <c r="C347" t="s">
        <v>33</v>
      </c>
      <c r="D347" s="3" t="str">
        <f t="shared" si="10"/>
        <v>james.atieno@medical.com</v>
      </c>
      <c r="E347" t="s">
        <v>34</v>
      </c>
      <c r="F347">
        <v>73</v>
      </c>
      <c r="G347" t="s">
        <v>443</v>
      </c>
      <c r="H347" s="2">
        <v>45557</v>
      </c>
      <c r="I347" t="s">
        <v>84</v>
      </c>
      <c r="J347" t="s">
        <v>77</v>
      </c>
      <c r="K347" t="s">
        <v>38</v>
      </c>
      <c r="L347" t="s">
        <v>29</v>
      </c>
      <c r="M347" t="s">
        <v>30</v>
      </c>
      <c r="N347">
        <v>46371.92</v>
      </c>
      <c r="O347" s="6" t="s">
        <v>31</v>
      </c>
      <c r="R347">
        <f t="shared" si="11"/>
        <v>12</v>
      </c>
    </row>
    <row r="348" spans="1:18">
      <c r="A348">
        <v>7358</v>
      </c>
      <c r="B348" t="s">
        <v>22</v>
      </c>
      <c r="C348" t="s">
        <v>62</v>
      </c>
      <c r="D348" s="3" t="str">
        <f t="shared" si="10"/>
        <v>jane.cherono@medical.com</v>
      </c>
      <c r="E348" t="s">
        <v>24</v>
      </c>
      <c r="F348">
        <v>48</v>
      </c>
      <c r="G348" t="s">
        <v>444</v>
      </c>
      <c r="H348" s="2">
        <v>45544</v>
      </c>
      <c r="I348" t="s">
        <v>76</v>
      </c>
      <c r="J348" t="s">
        <v>105</v>
      </c>
      <c r="K348" t="s">
        <v>46</v>
      </c>
      <c r="L348" t="s">
        <v>80</v>
      </c>
      <c r="M348" t="s">
        <v>30</v>
      </c>
      <c r="N348">
        <v>44808.27</v>
      </c>
      <c r="O348" s="6" t="s">
        <v>31</v>
      </c>
      <c r="R348">
        <f t="shared" si="11"/>
        <v>37</v>
      </c>
    </row>
    <row r="349" spans="1:18">
      <c r="A349">
        <v>4245</v>
      </c>
      <c r="B349" t="s">
        <v>51</v>
      </c>
      <c r="C349" t="s">
        <v>99</v>
      </c>
      <c r="D349" s="3" t="str">
        <f t="shared" si="10"/>
        <v>susan.kuria@medical.com</v>
      </c>
      <c r="E349" t="s">
        <v>34</v>
      </c>
      <c r="F349">
        <v>81</v>
      </c>
      <c r="G349" t="s">
        <v>445</v>
      </c>
      <c r="H349" s="2">
        <v>45593</v>
      </c>
      <c r="I349" t="s">
        <v>36</v>
      </c>
      <c r="J349" t="s">
        <v>54</v>
      </c>
      <c r="K349" t="s">
        <v>88</v>
      </c>
      <c r="L349" t="s">
        <v>73</v>
      </c>
      <c r="M349" t="s">
        <v>40</v>
      </c>
      <c r="N349">
        <v>22940.16</v>
      </c>
      <c r="O349" s="6" t="s">
        <v>50</v>
      </c>
      <c r="R349">
        <f t="shared" si="11"/>
        <v>4</v>
      </c>
    </row>
    <row r="350" spans="1:18">
      <c r="A350">
        <v>2218</v>
      </c>
      <c r="B350" t="s">
        <v>47</v>
      </c>
      <c r="C350" t="s">
        <v>67</v>
      </c>
      <c r="D350" s="3" t="str">
        <f t="shared" si="10"/>
        <v>anne.mugambi@medical.com</v>
      </c>
      <c r="E350" t="s">
        <v>34</v>
      </c>
      <c r="F350">
        <v>6</v>
      </c>
      <c r="G350" t="s">
        <v>446</v>
      </c>
      <c r="H350" s="2">
        <v>45495</v>
      </c>
      <c r="I350" t="s">
        <v>26</v>
      </c>
      <c r="J350" t="s">
        <v>105</v>
      </c>
      <c r="K350" t="s">
        <v>46</v>
      </c>
      <c r="L350" t="s">
        <v>73</v>
      </c>
      <c r="M350" t="s">
        <v>57</v>
      </c>
      <c r="N350">
        <v>44227.05</v>
      </c>
      <c r="O350" s="6" t="s">
        <v>41</v>
      </c>
      <c r="R350">
        <f t="shared" si="11"/>
        <v>79</v>
      </c>
    </row>
    <row r="351" spans="1:18">
      <c r="A351">
        <v>1665</v>
      </c>
      <c r="B351" t="s">
        <v>47</v>
      </c>
      <c r="C351" t="s">
        <v>33</v>
      </c>
      <c r="D351" s="3" t="str">
        <f t="shared" si="10"/>
        <v>anne.atieno@medical.com</v>
      </c>
      <c r="E351" t="s">
        <v>34</v>
      </c>
      <c r="F351">
        <v>9</v>
      </c>
      <c r="G351" t="s">
        <v>447</v>
      </c>
      <c r="H351" s="2">
        <v>44002</v>
      </c>
      <c r="I351" t="s">
        <v>84</v>
      </c>
      <c r="J351" t="s">
        <v>27</v>
      </c>
      <c r="K351" t="s">
        <v>69</v>
      </c>
      <c r="L351" t="s">
        <v>56</v>
      </c>
      <c r="M351" t="s">
        <v>74</v>
      </c>
      <c r="N351">
        <v>15137.48</v>
      </c>
      <c r="O351" s="6" t="s">
        <v>41</v>
      </c>
      <c r="R351">
        <f t="shared" si="11"/>
        <v>76</v>
      </c>
    </row>
    <row r="352" spans="1:18">
      <c r="A352">
        <v>1210</v>
      </c>
      <c r="B352" t="s">
        <v>22</v>
      </c>
      <c r="C352" t="s">
        <v>59</v>
      </c>
      <c r="D352" s="3" t="str">
        <f t="shared" si="10"/>
        <v>jane.kiplagat@medical.com</v>
      </c>
      <c r="E352" t="s">
        <v>34</v>
      </c>
      <c r="F352">
        <v>12</v>
      </c>
      <c r="G352" t="s">
        <v>448</v>
      </c>
      <c r="H352" s="2">
        <v>44590</v>
      </c>
      <c r="I352" t="s">
        <v>107</v>
      </c>
      <c r="J352" t="s">
        <v>105</v>
      </c>
      <c r="K352" t="s">
        <v>88</v>
      </c>
      <c r="L352" t="s">
        <v>66</v>
      </c>
      <c r="M352" t="s">
        <v>61</v>
      </c>
      <c r="N352">
        <v>12236.71</v>
      </c>
      <c r="O352" s="6" t="s">
        <v>31</v>
      </c>
      <c r="R352">
        <f t="shared" si="11"/>
        <v>73</v>
      </c>
    </row>
    <row r="353" spans="1:18">
      <c r="A353">
        <v>9542</v>
      </c>
      <c r="B353" t="s">
        <v>51</v>
      </c>
      <c r="C353" t="s">
        <v>62</v>
      </c>
      <c r="D353" s="3" t="str">
        <f t="shared" si="10"/>
        <v>susan.cherono@medical.com</v>
      </c>
      <c r="E353" t="s">
        <v>34</v>
      </c>
      <c r="F353">
        <v>60</v>
      </c>
      <c r="G353" t="s">
        <v>449</v>
      </c>
      <c r="H353" s="2">
        <v>45725</v>
      </c>
      <c r="I353" t="s">
        <v>64</v>
      </c>
      <c r="J353" t="s">
        <v>54</v>
      </c>
      <c r="K353" t="s">
        <v>103</v>
      </c>
      <c r="L353" t="s">
        <v>80</v>
      </c>
      <c r="M353" t="s">
        <v>61</v>
      </c>
      <c r="N353">
        <v>13409.77</v>
      </c>
      <c r="O353" s="6" t="s">
        <v>31</v>
      </c>
      <c r="R353">
        <f t="shared" si="11"/>
        <v>25</v>
      </c>
    </row>
    <row r="354" spans="1:18">
      <c r="A354">
        <v>5736</v>
      </c>
      <c r="B354" t="s">
        <v>112</v>
      </c>
      <c r="C354" t="s">
        <v>59</v>
      </c>
      <c r="D354" s="3" t="str">
        <f t="shared" si="10"/>
        <v>paul.kiplagat@medical.com</v>
      </c>
      <c r="E354" t="s">
        <v>24</v>
      </c>
      <c r="F354">
        <v>28</v>
      </c>
      <c r="G354" t="s">
        <v>450</v>
      </c>
      <c r="H354" s="2">
        <v>44932</v>
      </c>
      <c r="I354" t="s">
        <v>64</v>
      </c>
      <c r="J354" t="s">
        <v>54</v>
      </c>
      <c r="K354" t="s">
        <v>103</v>
      </c>
      <c r="L354" t="s">
        <v>108</v>
      </c>
      <c r="M354" t="s">
        <v>81</v>
      </c>
      <c r="N354">
        <v>42198.5</v>
      </c>
      <c r="O354" s="6" t="s">
        <v>31</v>
      </c>
      <c r="R354">
        <f t="shared" si="11"/>
        <v>57</v>
      </c>
    </row>
    <row r="355" spans="1:18">
      <c r="A355">
        <v>4216</v>
      </c>
      <c r="B355" t="s">
        <v>22</v>
      </c>
      <c r="C355" t="s">
        <v>124</v>
      </c>
      <c r="D355" s="3" t="str">
        <f t="shared" si="10"/>
        <v>jane.obuya@medical.com</v>
      </c>
      <c r="E355" t="s">
        <v>34</v>
      </c>
      <c r="F355">
        <v>28</v>
      </c>
      <c r="G355" t="s">
        <v>451</v>
      </c>
      <c r="H355" s="2">
        <v>45449</v>
      </c>
      <c r="I355" t="s">
        <v>107</v>
      </c>
      <c r="J355" t="s">
        <v>54</v>
      </c>
      <c r="K355" t="s">
        <v>134</v>
      </c>
      <c r="L355" t="s">
        <v>29</v>
      </c>
      <c r="M355" t="s">
        <v>81</v>
      </c>
      <c r="N355">
        <v>47636.18</v>
      </c>
      <c r="O355" s="6" t="s">
        <v>50</v>
      </c>
      <c r="R355">
        <f t="shared" si="11"/>
        <v>57</v>
      </c>
    </row>
    <row r="356" spans="1:18">
      <c r="A356">
        <v>1303</v>
      </c>
      <c r="B356" t="s">
        <v>90</v>
      </c>
      <c r="C356" t="s">
        <v>99</v>
      </c>
      <c r="D356" s="3" t="str">
        <f t="shared" si="10"/>
        <v>peter.kuria@medical.com</v>
      </c>
      <c r="E356" t="s">
        <v>24</v>
      </c>
      <c r="F356">
        <v>19</v>
      </c>
      <c r="G356" t="s">
        <v>452</v>
      </c>
      <c r="H356" s="2">
        <v>44203</v>
      </c>
      <c r="I356" t="s">
        <v>107</v>
      </c>
      <c r="J356" t="s">
        <v>54</v>
      </c>
      <c r="K356" t="s">
        <v>78</v>
      </c>
      <c r="L356" t="s">
        <v>66</v>
      </c>
      <c r="M356" t="s">
        <v>30</v>
      </c>
      <c r="N356">
        <v>32102.799999999999</v>
      </c>
      <c r="O356" s="6" t="s">
        <v>41</v>
      </c>
      <c r="R356">
        <f t="shared" si="11"/>
        <v>66</v>
      </c>
    </row>
    <row r="357" spans="1:18">
      <c r="A357">
        <v>7402</v>
      </c>
      <c r="B357" t="s">
        <v>129</v>
      </c>
      <c r="C357" t="s">
        <v>115</v>
      </c>
      <c r="D357" s="3" t="str">
        <f t="shared" si="10"/>
        <v>mary.wanjiru@medical.com</v>
      </c>
      <c r="E357" t="s">
        <v>34</v>
      </c>
      <c r="F357">
        <v>15</v>
      </c>
      <c r="G357" t="s">
        <v>453</v>
      </c>
      <c r="H357" s="2">
        <v>45107</v>
      </c>
      <c r="I357" t="s">
        <v>84</v>
      </c>
      <c r="J357" t="s">
        <v>54</v>
      </c>
      <c r="K357" t="s">
        <v>88</v>
      </c>
      <c r="L357" t="s">
        <v>29</v>
      </c>
      <c r="M357" t="s">
        <v>30</v>
      </c>
      <c r="N357">
        <v>3639.39</v>
      </c>
      <c r="O357" s="6" t="s">
        <v>50</v>
      </c>
      <c r="R357">
        <f t="shared" si="11"/>
        <v>70</v>
      </c>
    </row>
    <row r="358" spans="1:18">
      <c r="A358">
        <v>7185</v>
      </c>
      <c r="B358" t="s">
        <v>70</v>
      </c>
      <c r="C358" t="s">
        <v>33</v>
      </c>
      <c r="D358" s="3" t="str">
        <f t="shared" si="10"/>
        <v>kevin.atieno@medical.com</v>
      </c>
      <c r="E358" t="s">
        <v>34</v>
      </c>
      <c r="F358">
        <v>71</v>
      </c>
      <c r="G358" t="s">
        <v>454</v>
      </c>
      <c r="H358" s="2">
        <v>44371</v>
      </c>
      <c r="I358" t="s">
        <v>76</v>
      </c>
      <c r="J358" t="s">
        <v>27</v>
      </c>
      <c r="K358" t="s">
        <v>55</v>
      </c>
      <c r="L358" t="s">
        <v>108</v>
      </c>
      <c r="M358" t="s">
        <v>81</v>
      </c>
      <c r="N358">
        <v>20117.5</v>
      </c>
      <c r="O358" s="6" t="s">
        <v>31</v>
      </c>
      <c r="R358">
        <f t="shared" si="11"/>
        <v>14</v>
      </c>
    </row>
    <row r="359" spans="1:18">
      <c r="A359">
        <v>9846</v>
      </c>
      <c r="B359" t="s">
        <v>117</v>
      </c>
      <c r="C359" t="s">
        <v>99</v>
      </c>
      <c r="D359" s="3" t="str">
        <f t="shared" si="10"/>
        <v>brian.kuria@medical.com</v>
      </c>
      <c r="E359" t="s">
        <v>34</v>
      </c>
      <c r="F359">
        <v>81</v>
      </c>
      <c r="G359" t="s">
        <v>455</v>
      </c>
      <c r="H359" s="2">
        <v>44477</v>
      </c>
      <c r="I359" t="s">
        <v>84</v>
      </c>
      <c r="J359" t="s">
        <v>101</v>
      </c>
      <c r="K359" t="s">
        <v>114</v>
      </c>
      <c r="L359" t="s">
        <v>39</v>
      </c>
      <c r="M359" t="s">
        <v>61</v>
      </c>
      <c r="N359">
        <v>9447.93</v>
      </c>
      <c r="O359" s="6" t="s">
        <v>50</v>
      </c>
      <c r="R359">
        <f t="shared" si="11"/>
        <v>4</v>
      </c>
    </row>
    <row r="360" spans="1:18">
      <c r="A360">
        <v>5182</v>
      </c>
      <c r="B360" t="s">
        <v>51</v>
      </c>
      <c r="C360" t="s">
        <v>52</v>
      </c>
      <c r="D360" s="3" t="str">
        <f t="shared" si="10"/>
        <v>susan.odhiambo@medical.com</v>
      </c>
      <c r="E360" t="s">
        <v>24</v>
      </c>
      <c r="F360">
        <v>76</v>
      </c>
      <c r="G360" t="s">
        <v>456</v>
      </c>
      <c r="H360" s="2">
        <v>44745</v>
      </c>
      <c r="I360" t="s">
        <v>45</v>
      </c>
      <c r="J360" t="s">
        <v>37</v>
      </c>
      <c r="K360" t="s">
        <v>38</v>
      </c>
      <c r="L360" t="s">
        <v>73</v>
      </c>
      <c r="M360" t="s">
        <v>81</v>
      </c>
      <c r="N360">
        <v>27795.599999999999</v>
      </c>
      <c r="O360" s="6" t="s">
        <v>31</v>
      </c>
      <c r="R360">
        <f t="shared" si="11"/>
        <v>9</v>
      </c>
    </row>
    <row r="361" spans="1:18">
      <c r="A361">
        <v>9497</v>
      </c>
      <c r="B361" t="s">
        <v>96</v>
      </c>
      <c r="C361" t="s">
        <v>43</v>
      </c>
      <c r="D361" s="3" t="str">
        <f t="shared" si="10"/>
        <v>esther.kamau@medical.com</v>
      </c>
      <c r="E361" t="s">
        <v>34</v>
      </c>
      <c r="F361">
        <v>18</v>
      </c>
      <c r="G361" t="s">
        <v>457</v>
      </c>
      <c r="H361" s="2">
        <v>45520</v>
      </c>
      <c r="I361" t="s">
        <v>64</v>
      </c>
      <c r="J361" t="s">
        <v>105</v>
      </c>
      <c r="K361" t="s">
        <v>28</v>
      </c>
      <c r="L361" t="s">
        <v>108</v>
      </c>
      <c r="M361" t="s">
        <v>81</v>
      </c>
      <c r="N361">
        <v>47643.23</v>
      </c>
      <c r="O361" s="6" t="s">
        <v>31</v>
      </c>
      <c r="R361">
        <f t="shared" si="11"/>
        <v>67</v>
      </c>
    </row>
    <row r="362" spans="1:18">
      <c r="A362">
        <v>3415</v>
      </c>
      <c r="B362" t="s">
        <v>47</v>
      </c>
      <c r="C362" t="s">
        <v>33</v>
      </c>
      <c r="D362" s="3" t="str">
        <f t="shared" si="10"/>
        <v>anne.atieno@medical.com</v>
      </c>
      <c r="E362" t="s">
        <v>24</v>
      </c>
      <c r="F362">
        <v>55</v>
      </c>
      <c r="G362" t="s">
        <v>458</v>
      </c>
      <c r="H362" s="2">
        <v>44612</v>
      </c>
      <c r="I362" t="s">
        <v>64</v>
      </c>
      <c r="J362" t="s">
        <v>77</v>
      </c>
      <c r="K362" t="s">
        <v>85</v>
      </c>
      <c r="L362" t="s">
        <v>80</v>
      </c>
      <c r="M362" t="s">
        <v>74</v>
      </c>
      <c r="N362">
        <v>42510.22</v>
      </c>
      <c r="O362" s="6" t="s">
        <v>31</v>
      </c>
      <c r="R362">
        <f t="shared" si="11"/>
        <v>30</v>
      </c>
    </row>
    <row r="363" spans="1:18">
      <c r="A363">
        <v>3926</v>
      </c>
      <c r="B363" t="s">
        <v>47</v>
      </c>
      <c r="C363" t="s">
        <v>94</v>
      </c>
      <c r="D363" s="3" t="str">
        <f t="shared" si="10"/>
        <v>anne.njeri@medical.com</v>
      </c>
      <c r="E363" t="s">
        <v>34</v>
      </c>
      <c r="F363">
        <v>17</v>
      </c>
      <c r="G363" t="s">
        <v>459</v>
      </c>
      <c r="H363" s="2">
        <v>45743</v>
      </c>
      <c r="I363" t="s">
        <v>45</v>
      </c>
      <c r="J363" t="s">
        <v>105</v>
      </c>
      <c r="K363" t="s">
        <v>49</v>
      </c>
      <c r="L363" t="s">
        <v>66</v>
      </c>
      <c r="M363" t="s">
        <v>30</v>
      </c>
      <c r="N363">
        <v>11341.67</v>
      </c>
      <c r="O363" s="6" t="s">
        <v>31</v>
      </c>
      <c r="R363">
        <f t="shared" si="11"/>
        <v>68</v>
      </c>
    </row>
    <row r="364" spans="1:18">
      <c r="A364">
        <v>6635</v>
      </c>
      <c r="B364" t="s">
        <v>117</v>
      </c>
      <c r="C364" t="s">
        <v>124</v>
      </c>
      <c r="D364" s="3" t="str">
        <f t="shared" si="10"/>
        <v>brian.obuya@medical.com</v>
      </c>
      <c r="E364" t="s">
        <v>24</v>
      </c>
      <c r="F364">
        <v>79</v>
      </c>
      <c r="G364" t="s">
        <v>460</v>
      </c>
      <c r="H364" s="2">
        <v>45371</v>
      </c>
      <c r="I364" t="s">
        <v>64</v>
      </c>
      <c r="J364" t="s">
        <v>37</v>
      </c>
      <c r="K364" t="s">
        <v>38</v>
      </c>
      <c r="L364" t="s">
        <v>29</v>
      </c>
      <c r="M364" t="s">
        <v>40</v>
      </c>
      <c r="N364">
        <v>20953.54</v>
      </c>
      <c r="O364" s="6" t="s">
        <v>50</v>
      </c>
      <c r="R364">
        <f t="shared" si="11"/>
        <v>6</v>
      </c>
    </row>
    <row r="365" spans="1:18">
      <c r="A365">
        <v>2817</v>
      </c>
      <c r="B365" t="s">
        <v>47</v>
      </c>
      <c r="C365" t="s">
        <v>71</v>
      </c>
      <c r="D365" s="3" t="str">
        <f t="shared" si="10"/>
        <v>anne.mwangi@medical.com</v>
      </c>
      <c r="E365" t="s">
        <v>24</v>
      </c>
      <c r="F365">
        <v>65</v>
      </c>
      <c r="G365" t="s">
        <v>461</v>
      </c>
      <c r="H365" s="2">
        <v>44279</v>
      </c>
      <c r="I365" t="s">
        <v>45</v>
      </c>
      <c r="J365" t="s">
        <v>77</v>
      </c>
      <c r="K365" t="s">
        <v>65</v>
      </c>
      <c r="L365" t="s">
        <v>73</v>
      </c>
      <c r="M365" t="s">
        <v>57</v>
      </c>
      <c r="N365">
        <v>23614.25</v>
      </c>
      <c r="O365" s="6" t="s">
        <v>50</v>
      </c>
      <c r="R365">
        <f t="shared" si="11"/>
        <v>20</v>
      </c>
    </row>
    <row r="366" spans="1:18">
      <c r="A366">
        <v>3478</v>
      </c>
      <c r="B366" t="s">
        <v>51</v>
      </c>
      <c r="C366" t="s">
        <v>91</v>
      </c>
      <c r="D366" s="3" t="str">
        <f t="shared" si="10"/>
        <v>susan.otieno@medical.com</v>
      </c>
      <c r="E366" t="s">
        <v>34</v>
      </c>
      <c r="F366">
        <v>36</v>
      </c>
      <c r="G366" t="s">
        <v>462</v>
      </c>
      <c r="H366" s="2">
        <v>45507</v>
      </c>
      <c r="I366" t="s">
        <v>45</v>
      </c>
      <c r="J366" t="s">
        <v>101</v>
      </c>
      <c r="K366" t="s">
        <v>49</v>
      </c>
      <c r="L366" t="s">
        <v>39</v>
      </c>
      <c r="M366" t="s">
        <v>74</v>
      </c>
      <c r="N366">
        <v>12013.03</v>
      </c>
      <c r="O366" s="6" t="s">
        <v>50</v>
      </c>
      <c r="R366">
        <f t="shared" si="11"/>
        <v>49</v>
      </c>
    </row>
    <row r="367" spans="1:18">
      <c r="A367">
        <v>5503</v>
      </c>
      <c r="B367" t="s">
        <v>86</v>
      </c>
      <c r="C367" t="s">
        <v>99</v>
      </c>
      <c r="D367" s="3" t="str">
        <f t="shared" si="10"/>
        <v>mercy.kuria@medical.com</v>
      </c>
      <c r="E367" t="s">
        <v>34</v>
      </c>
      <c r="F367">
        <v>38</v>
      </c>
      <c r="G367" t="s">
        <v>463</v>
      </c>
      <c r="H367" s="2">
        <v>44895</v>
      </c>
      <c r="I367" t="s">
        <v>36</v>
      </c>
      <c r="J367" t="s">
        <v>77</v>
      </c>
      <c r="K367" t="s">
        <v>28</v>
      </c>
      <c r="L367" t="s">
        <v>80</v>
      </c>
      <c r="M367" t="s">
        <v>40</v>
      </c>
      <c r="N367">
        <v>7979.36</v>
      </c>
      <c r="O367" s="6" t="s">
        <v>50</v>
      </c>
      <c r="R367">
        <f t="shared" si="11"/>
        <v>47</v>
      </c>
    </row>
    <row r="368" spans="1:18">
      <c r="A368">
        <v>3420</v>
      </c>
      <c r="B368" t="s">
        <v>42</v>
      </c>
      <c r="C368" t="s">
        <v>67</v>
      </c>
      <c r="D368" s="3" t="str">
        <f t="shared" si="10"/>
        <v>john.mugambi@medical.com</v>
      </c>
      <c r="E368" t="s">
        <v>34</v>
      </c>
      <c r="F368">
        <v>62</v>
      </c>
      <c r="G368" t="s">
        <v>464</v>
      </c>
      <c r="H368" s="2">
        <v>44028</v>
      </c>
      <c r="I368" t="s">
        <v>64</v>
      </c>
      <c r="J368" t="s">
        <v>27</v>
      </c>
      <c r="K368" t="s">
        <v>93</v>
      </c>
      <c r="L368" t="s">
        <v>56</v>
      </c>
      <c r="M368" t="s">
        <v>40</v>
      </c>
      <c r="N368">
        <v>8877.3700000000008</v>
      </c>
      <c r="O368" s="6" t="s">
        <v>41</v>
      </c>
      <c r="R368">
        <f t="shared" si="11"/>
        <v>23</v>
      </c>
    </row>
    <row r="369" spans="1:18">
      <c r="A369">
        <v>1875</v>
      </c>
      <c r="B369" t="s">
        <v>112</v>
      </c>
      <c r="C369" t="s">
        <v>99</v>
      </c>
      <c r="D369" s="3" t="str">
        <f t="shared" si="10"/>
        <v>paul.kuria@medical.com</v>
      </c>
      <c r="E369" t="s">
        <v>34</v>
      </c>
      <c r="F369">
        <v>48</v>
      </c>
      <c r="G369" t="s">
        <v>465</v>
      </c>
      <c r="H369" s="2">
        <v>45472</v>
      </c>
      <c r="I369" t="s">
        <v>45</v>
      </c>
      <c r="J369" t="s">
        <v>54</v>
      </c>
      <c r="K369" t="s">
        <v>69</v>
      </c>
      <c r="L369" t="s">
        <v>73</v>
      </c>
      <c r="M369" t="s">
        <v>81</v>
      </c>
      <c r="N369">
        <v>36660.71</v>
      </c>
      <c r="O369" s="6" t="s">
        <v>31</v>
      </c>
      <c r="R369">
        <f t="shared" si="11"/>
        <v>37</v>
      </c>
    </row>
    <row r="370" spans="1:18">
      <c r="A370">
        <v>4752</v>
      </c>
      <c r="B370" t="s">
        <v>32</v>
      </c>
      <c r="C370" t="s">
        <v>43</v>
      </c>
      <c r="D370" s="3" t="str">
        <f t="shared" si="10"/>
        <v>james.kamau@medical.com</v>
      </c>
      <c r="E370" t="s">
        <v>24</v>
      </c>
      <c r="F370">
        <v>4</v>
      </c>
      <c r="G370" t="s">
        <v>466</v>
      </c>
      <c r="H370" s="2">
        <v>44886</v>
      </c>
      <c r="I370" t="s">
        <v>76</v>
      </c>
      <c r="J370" t="s">
        <v>105</v>
      </c>
      <c r="K370" t="s">
        <v>55</v>
      </c>
      <c r="L370" t="s">
        <v>80</v>
      </c>
      <c r="M370" t="s">
        <v>30</v>
      </c>
      <c r="N370">
        <v>14093</v>
      </c>
      <c r="O370" s="6" t="s">
        <v>50</v>
      </c>
      <c r="R370">
        <f t="shared" si="11"/>
        <v>81</v>
      </c>
    </row>
    <row r="371" spans="1:18">
      <c r="A371">
        <v>6625</v>
      </c>
      <c r="B371" t="s">
        <v>129</v>
      </c>
      <c r="C371" t="s">
        <v>91</v>
      </c>
      <c r="D371" s="3" t="str">
        <f t="shared" si="10"/>
        <v>mary.otieno@medical.com</v>
      </c>
      <c r="E371" t="s">
        <v>34</v>
      </c>
      <c r="F371">
        <v>5</v>
      </c>
      <c r="G371" t="s">
        <v>467</v>
      </c>
      <c r="H371" s="2">
        <v>44381</v>
      </c>
      <c r="I371" t="s">
        <v>45</v>
      </c>
      <c r="J371" t="s">
        <v>54</v>
      </c>
      <c r="K371" t="s">
        <v>69</v>
      </c>
      <c r="L371" t="s">
        <v>108</v>
      </c>
      <c r="M371" t="s">
        <v>81</v>
      </c>
      <c r="N371">
        <v>24984.78</v>
      </c>
      <c r="O371" s="6" t="s">
        <v>31</v>
      </c>
      <c r="R371">
        <f t="shared" si="11"/>
        <v>80</v>
      </c>
    </row>
    <row r="372" spans="1:18">
      <c r="A372">
        <v>3246</v>
      </c>
      <c r="B372" t="s">
        <v>22</v>
      </c>
      <c r="C372" t="s">
        <v>59</v>
      </c>
      <c r="D372" s="3" t="str">
        <f t="shared" si="10"/>
        <v>jane.kiplagat@medical.com</v>
      </c>
      <c r="E372" t="s">
        <v>34</v>
      </c>
      <c r="F372">
        <v>55</v>
      </c>
      <c r="G372" t="s">
        <v>468</v>
      </c>
      <c r="H372" s="2">
        <v>44057</v>
      </c>
      <c r="I372" t="s">
        <v>36</v>
      </c>
      <c r="J372" t="s">
        <v>54</v>
      </c>
      <c r="K372" t="s">
        <v>49</v>
      </c>
      <c r="L372" t="s">
        <v>39</v>
      </c>
      <c r="M372" t="s">
        <v>61</v>
      </c>
      <c r="N372">
        <v>49717.94</v>
      </c>
      <c r="O372" s="6" t="s">
        <v>41</v>
      </c>
      <c r="R372">
        <f t="shared" si="11"/>
        <v>30</v>
      </c>
    </row>
    <row r="373" spans="1:18">
      <c r="A373">
        <v>5759</v>
      </c>
      <c r="B373" t="s">
        <v>117</v>
      </c>
      <c r="C373" t="s">
        <v>67</v>
      </c>
      <c r="D373" s="3" t="str">
        <f t="shared" si="10"/>
        <v>brian.mugambi@medical.com</v>
      </c>
      <c r="E373" t="s">
        <v>24</v>
      </c>
      <c r="F373">
        <v>80</v>
      </c>
      <c r="G373" t="s">
        <v>469</v>
      </c>
      <c r="H373" s="2">
        <v>44689</v>
      </c>
      <c r="I373" t="s">
        <v>84</v>
      </c>
      <c r="J373" t="s">
        <v>77</v>
      </c>
      <c r="K373" t="s">
        <v>98</v>
      </c>
      <c r="L373" t="s">
        <v>80</v>
      </c>
      <c r="M373" t="s">
        <v>81</v>
      </c>
      <c r="N373">
        <v>34823.94</v>
      </c>
      <c r="O373" s="6" t="s">
        <v>31</v>
      </c>
      <c r="R373">
        <f t="shared" si="11"/>
        <v>5</v>
      </c>
    </row>
    <row r="374" spans="1:18">
      <c r="A374">
        <v>5401</v>
      </c>
      <c r="B374" t="s">
        <v>129</v>
      </c>
      <c r="C374" t="s">
        <v>43</v>
      </c>
      <c r="D374" s="3" t="str">
        <f t="shared" si="10"/>
        <v>mary.kamau@medical.com</v>
      </c>
      <c r="E374" t="s">
        <v>34</v>
      </c>
      <c r="F374">
        <v>66</v>
      </c>
      <c r="G374" t="s">
        <v>470</v>
      </c>
      <c r="H374" s="2">
        <v>44953</v>
      </c>
      <c r="I374" t="s">
        <v>84</v>
      </c>
      <c r="J374" t="s">
        <v>77</v>
      </c>
      <c r="K374" t="s">
        <v>65</v>
      </c>
      <c r="L374" t="s">
        <v>56</v>
      </c>
      <c r="M374" t="s">
        <v>30</v>
      </c>
      <c r="N374">
        <v>5203.63</v>
      </c>
      <c r="O374" s="6" t="s">
        <v>41</v>
      </c>
      <c r="R374">
        <f t="shared" si="11"/>
        <v>19</v>
      </c>
    </row>
    <row r="375" spans="1:18">
      <c r="A375">
        <v>9101</v>
      </c>
      <c r="B375" t="s">
        <v>58</v>
      </c>
      <c r="C375" t="s">
        <v>43</v>
      </c>
      <c r="D375" s="3" t="str">
        <f t="shared" si="10"/>
        <v>michael.kamau@medical.com</v>
      </c>
      <c r="E375" t="s">
        <v>24</v>
      </c>
      <c r="F375">
        <v>18</v>
      </c>
      <c r="G375" t="s">
        <v>471</v>
      </c>
      <c r="H375" s="2">
        <v>44607</v>
      </c>
      <c r="I375" t="s">
        <v>76</v>
      </c>
      <c r="J375" t="s">
        <v>54</v>
      </c>
      <c r="K375" t="s">
        <v>46</v>
      </c>
      <c r="L375" t="s">
        <v>56</v>
      </c>
      <c r="M375" t="s">
        <v>81</v>
      </c>
      <c r="N375">
        <v>49226.77</v>
      </c>
      <c r="O375" s="6" t="s">
        <v>41</v>
      </c>
      <c r="R375">
        <f t="shared" si="11"/>
        <v>67</v>
      </c>
    </row>
    <row r="376" spans="1:18">
      <c r="A376">
        <v>6973</v>
      </c>
      <c r="B376" t="s">
        <v>42</v>
      </c>
      <c r="C376" t="s">
        <v>52</v>
      </c>
      <c r="D376" s="3" t="str">
        <f t="shared" si="10"/>
        <v>john.odhiambo@medical.com</v>
      </c>
      <c r="E376" t="s">
        <v>24</v>
      </c>
      <c r="F376">
        <v>32</v>
      </c>
      <c r="G376" t="s">
        <v>472</v>
      </c>
      <c r="H376" s="2">
        <v>44422</v>
      </c>
      <c r="I376" t="s">
        <v>36</v>
      </c>
      <c r="J376" t="s">
        <v>27</v>
      </c>
      <c r="K376" t="s">
        <v>134</v>
      </c>
      <c r="L376" t="s">
        <v>108</v>
      </c>
      <c r="M376" t="s">
        <v>61</v>
      </c>
      <c r="N376">
        <v>28295.279999999999</v>
      </c>
      <c r="O376" s="6" t="s">
        <v>41</v>
      </c>
      <c r="R376">
        <f t="shared" si="11"/>
        <v>53</v>
      </c>
    </row>
    <row r="377" spans="1:18">
      <c r="A377">
        <v>4673</v>
      </c>
      <c r="B377" t="s">
        <v>112</v>
      </c>
      <c r="C377" t="s">
        <v>94</v>
      </c>
      <c r="D377" s="3" t="str">
        <f t="shared" si="10"/>
        <v>paul.njeri@medical.com</v>
      </c>
      <c r="E377" t="s">
        <v>34</v>
      </c>
      <c r="F377">
        <v>32</v>
      </c>
      <c r="G377" t="s">
        <v>473</v>
      </c>
      <c r="H377" s="2">
        <v>44301</v>
      </c>
      <c r="I377" t="s">
        <v>36</v>
      </c>
      <c r="J377" t="s">
        <v>27</v>
      </c>
      <c r="K377" t="s">
        <v>103</v>
      </c>
      <c r="L377" t="s">
        <v>56</v>
      </c>
      <c r="M377" t="s">
        <v>30</v>
      </c>
      <c r="N377">
        <v>40239.410000000003</v>
      </c>
      <c r="O377" s="6" t="s">
        <v>50</v>
      </c>
      <c r="R377">
        <f t="shared" si="11"/>
        <v>53</v>
      </c>
    </row>
    <row r="378" spans="1:18">
      <c r="A378">
        <v>2047</v>
      </c>
      <c r="B378" t="s">
        <v>90</v>
      </c>
      <c r="C378" t="s">
        <v>131</v>
      </c>
      <c r="D378" s="3" t="str">
        <f t="shared" si="10"/>
        <v>peter.ouma@medical.com</v>
      </c>
      <c r="E378" t="s">
        <v>24</v>
      </c>
      <c r="F378">
        <v>63</v>
      </c>
      <c r="G378" t="s">
        <v>474</v>
      </c>
      <c r="H378" s="2">
        <v>45248</v>
      </c>
      <c r="I378" t="s">
        <v>36</v>
      </c>
      <c r="J378" t="s">
        <v>27</v>
      </c>
      <c r="K378" t="s">
        <v>49</v>
      </c>
      <c r="L378" t="s">
        <v>73</v>
      </c>
      <c r="M378" t="s">
        <v>61</v>
      </c>
      <c r="N378">
        <v>1217.49</v>
      </c>
      <c r="O378" s="6" t="s">
        <v>50</v>
      </c>
      <c r="R378">
        <f t="shared" si="11"/>
        <v>22</v>
      </c>
    </row>
    <row r="379" spans="1:18">
      <c r="A379">
        <v>7476</v>
      </c>
      <c r="B379" t="s">
        <v>90</v>
      </c>
      <c r="C379" t="s">
        <v>124</v>
      </c>
      <c r="D379" s="3" t="str">
        <f t="shared" si="10"/>
        <v>peter.obuya@medical.com</v>
      </c>
      <c r="E379" t="s">
        <v>24</v>
      </c>
      <c r="F379">
        <v>4</v>
      </c>
      <c r="G379" t="s">
        <v>475</v>
      </c>
      <c r="H379" s="2">
        <v>44849</v>
      </c>
      <c r="I379" t="s">
        <v>26</v>
      </c>
      <c r="J379" t="s">
        <v>54</v>
      </c>
      <c r="K379" t="s">
        <v>98</v>
      </c>
      <c r="L379" t="s">
        <v>108</v>
      </c>
      <c r="M379" t="s">
        <v>30</v>
      </c>
      <c r="N379">
        <v>23115.66</v>
      </c>
      <c r="O379" s="6" t="s">
        <v>31</v>
      </c>
      <c r="R379">
        <f t="shared" si="11"/>
        <v>81</v>
      </c>
    </row>
    <row r="380" spans="1:18">
      <c r="A380">
        <v>6006</v>
      </c>
      <c r="B380" t="s">
        <v>42</v>
      </c>
      <c r="C380" t="s">
        <v>33</v>
      </c>
      <c r="D380" s="3" t="str">
        <f t="shared" si="10"/>
        <v>john.atieno@medical.com</v>
      </c>
      <c r="E380" t="s">
        <v>34</v>
      </c>
      <c r="F380">
        <v>27</v>
      </c>
      <c r="G380" t="s">
        <v>476</v>
      </c>
      <c r="H380" s="2">
        <v>44879</v>
      </c>
      <c r="I380" t="s">
        <v>26</v>
      </c>
      <c r="J380" t="s">
        <v>37</v>
      </c>
      <c r="K380" t="s">
        <v>85</v>
      </c>
      <c r="L380" t="s">
        <v>56</v>
      </c>
      <c r="M380" t="s">
        <v>40</v>
      </c>
      <c r="N380">
        <v>31503.45</v>
      </c>
      <c r="O380" s="6" t="s">
        <v>31</v>
      </c>
      <c r="R380">
        <f t="shared" si="11"/>
        <v>58</v>
      </c>
    </row>
    <row r="381" spans="1:18">
      <c r="A381">
        <v>7530</v>
      </c>
      <c r="B381" t="s">
        <v>90</v>
      </c>
      <c r="C381" t="s">
        <v>124</v>
      </c>
      <c r="D381" s="3" t="str">
        <f t="shared" si="10"/>
        <v>peter.obuya@medical.com</v>
      </c>
      <c r="E381" t="s">
        <v>24</v>
      </c>
      <c r="F381">
        <v>18</v>
      </c>
      <c r="G381" t="s">
        <v>477</v>
      </c>
      <c r="H381" s="2">
        <v>45696</v>
      </c>
      <c r="I381" t="s">
        <v>36</v>
      </c>
      <c r="J381" t="s">
        <v>54</v>
      </c>
      <c r="K381" t="s">
        <v>85</v>
      </c>
      <c r="L381" t="s">
        <v>80</v>
      </c>
      <c r="M381" t="s">
        <v>57</v>
      </c>
      <c r="N381">
        <v>34317.93</v>
      </c>
      <c r="O381" s="6" t="s">
        <v>50</v>
      </c>
      <c r="R381">
        <f t="shared" si="11"/>
        <v>67</v>
      </c>
    </row>
    <row r="382" spans="1:18">
      <c r="A382">
        <v>3959</v>
      </c>
      <c r="B382" t="s">
        <v>86</v>
      </c>
      <c r="C382" t="s">
        <v>62</v>
      </c>
      <c r="D382" s="3" t="str">
        <f t="shared" si="10"/>
        <v>mercy.cherono@medical.com</v>
      </c>
      <c r="E382" t="s">
        <v>24</v>
      </c>
      <c r="F382">
        <v>54</v>
      </c>
      <c r="G382" t="s">
        <v>478</v>
      </c>
      <c r="H382" s="2">
        <v>45207</v>
      </c>
      <c r="I382" t="s">
        <v>64</v>
      </c>
      <c r="J382" t="s">
        <v>105</v>
      </c>
      <c r="K382" t="s">
        <v>134</v>
      </c>
      <c r="L382" t="s">
        <v>80</v>
      </c>
      <c r="M382" t="s">
        <v>57</v>
      </c>
      <c r="N382">
        <v>6716.67</v>
      </c>
      <c r="O382" s="6" t="s">
        <v>50</v>
      </c>
      <c r="R382">
        <f t="shared" si="11"/>
        <v>31</v>
      </c>
    </row>
    <row r="383" spans="1:18">
      <c r="A383">
        <v>9732</v>
      </c>
      <c r="B383" t="s">
        <v>86</v>
      </c>
      <c r="C383" t="s">
        <v>33</v>
      </c>
      <c r="D383" s="3" t="str">
        <f t="shared" si="10"/>
        <v>mercy.atieno@medical.com</v>
      </c>
      <c r="E383" t="s">
        <v>34</v>
      </c>
      <c r="F383">
        <v>71</v>
      </c>
      <c r="G383" t="s">
        <v>479</v>
      </c>
      <c r="H383" s="2">
        <v>44470</v>
      </c>
      <c r="I383" t="s">
        <v>45</v>
      </c>
      <c r="J383" t="s">
        <v>54</v>
      </c>
      <c r="K383" t="s">
        <v>98</v>
      </c>
      <c r="L383" t="s">
        <v>80</v>
      </c>
      <c r="M383" t="s">
        <v>61</v>
      </c>
      <c r="N383">
        <v>18832.41</v>
      </c>
      <c r="O383" s="6" t="s">
        <v>50</v>
      </c>
      <c r="R383">
        <f t="shared" si="11"/>
        <v>14</v>
      </c>
    </row>
    <row r="384" spans="1:18">
      <c r="A384">
        <v>7016</v>
      </c>
      <c r="B384" t="s">
        <v>117</v>
      </c>
      <c r="C384" t="s">
        <v>67</v>
      </c>
      <c r="D384" s="3" t="str">
        <f t="shared" si="10"/>
        <v>brian.mugambi@medical.com</v>
      </c>
      <c r="E384" t="s">
        <v>24</v>
      </c>
      <c r="F384">
        <v>2</v>
      </c>
      <c r="G384" t="s">
        <v>480</v>
      </c>
      <c r="H384" s="2">
        <v>44296</v>
      </c>
      <c r="I384" t="s">
        <v>107</v>
      </c>
      <c r="J384" t="s">
        <v>54</v>
      </c>
      <c r="K384" t="s">
        <v>28</v>
      </c>
      <c r="L384" t="s">
        <v>108</v>
      </c>
      <c r="M384" t="s">
        <v>57</v>
      </c>
      <c r="N384">
        <v>5904.29</v>
      </c>
      <c r="O384" s="6" t="s">
        <v>41</v>
      </c>
      <c r="R384">
        <f t="shared" si="11"/>
        <v>83</v>
      </c>
    </row>
    <row r="385" spans="1:18">
      <c r="A385">
        <v>9770</v>
      </c>
      <c r="B385" t="s">
        <v>119</v>
      </c>
      <c r="C385" t="s">
        <v>23</v>
      </c>
      <c r="D385" s="3" t="str">
        <f t="shared" si="10"/>
        <v>david.mutua@medical.com</v>
      </c>
      <c r="E385" t="s">
        <v>34</v>
      </c>
      <c r="F385">
        <v>1</v>
      </c>
      <c r="G385" t="s">
        <v>481</v>
      </c>
      <c r="H385" s="2">
        <v>45621</v>
      </c>
      <c r="I385" t="s">
        <v>45</v>
      </c>
      <c r="J385" t="s">
        <v>54</v>
      </c>
      <c r="K385" t="s">
        <v>46</v>
      </c>
      <c r="L385" t="s">
        <v>108</v>
      </c>
      <c r="M385" t="s">
        <v>81</v>
      </c>
      <c r="N385">
        <v>22651.73</v>
      </c>
      <c r="O385" s="6" t="s">
        <v>41</v>
      </c>
      <c r="R385">
        <f t="shared" si="11"/>
        <v>84</v>
      </c>
    </row>
    <row r="386" spans="1:18">
      <c r="A386">
        <v>9647</v>
      </c>
      <c r="B386" t="s">
        <v>112</v>
      </c>
      <c r="C386" t="s">
        <v>43</v>
      </c>
      <c r="D386" s="3" t="str">
        <f t="shared" si="10"/>
        <v>paul.kamau@medical.com</v>
      </c>
      <c r="E386" t="s">
        <v>34</v>
      </c>
      <c r="F386">
        <v>61</v>
      </c>
      <c r="G386" t="s">
        <v>482</v>
      </c>
      <c r="H386" s="2">
        <v>44127</v>
      </c>
      <c r="I386" t="s">
        <v>36</v>
      </c>
      <c r="J386" t="s">
        <v>77</v>
      </c>
      <c r="K386" t="s">
        <v>78</v>
      </c>
      <c r="L386" t="s">
        <v>29</v>
      </c>
      <c r="M386" t="s">
        <v>61</v>
      </c>
      <c r="N386">
        <v>30939.27</v>
      </c>
      <c r="O386" s="6" t="s">
        <v>31</v>
      </c>
      <c r="R386">
        <f t="shared" si="11"/>
        <v>24</v>
      </c>
    </row>
    <row r="387" spans="1:18">
      <c r="A387">
        <v>8075</v>
      </c>
      <c r="B387" t="s">
        <v>117</v>
      </c>
      <c r="C387" t="s">
        <v>141</v>
      </c>
      <c r="D387" s="3" t="str">
        <f t="shared" ref="D387:D450" si="12">LOWER(CONCATENATE(B387,".",C387,"@medical.com"))</f>
        <v>brian.chebet@medical.com</v>
      </c>
      <c r="E387" t="s">
        <v>24</v>
      </c>
      <c r="F387">
        <v>30</v>
      </c>
      <c r="G387" t="s">
        <v>483</v>
      </c>
      <c r="H387" s="2">
        <v>44150</v>
      </c>
      <c r="I387" t="s">
        <v>26</v>
      </c>
      <c r="J387" t="s">
        <v>27</v>
      </c>
      <c r="K387" t="s">
        <v>103</v>
      </c>
      <c r="L387" t="s">
        <v>56</v>
      </c>
      <c r="M387" t="s">
        <v>40</v>
      </c>
      <c r="N387">
        <v>32520.35</v>
      </c>
      <c r="O387" s="6" t="s">
        <v>50</v>
      </c>
      <c r="R387">
        <f t="shared" ref="R387:R450" si="13">($Q$2-F387)</f>
        <v>55</v>
      </c>
    </row>
    <row r="388" spans="1:18">
      <c r="A388">
        <v>1464</v>
      </c>
      <c r="B388" t="s">
        <v>32</v>
      </c>
      <c r="C388" t="s">
        <v>62</v>
      </c>
      <c r="D388" s="3" t="str">
        <f t="shared" si="12"/>
        <v>james.cherono@medical.com</v>
      </c>
      <c r="E388" t="s">
        <v>24</v>
      </c>
      <c r="F388">
        <v>22</v>
      </c>
      <c r="G388" t="s">
        <v>484</v>
      </c>
      <c r="H388" s="2">
        <v>45622</v>
      </c>
      <c r="I388" t="s">
        <v>84</v>
      </c>
      <c r="J388" t="s">
        <v>37</v>
      </c>
      <c r="K388" t="s">
        <v>49</v>
      </c>
      <c r="L388" t="s">
        <v>29</v>
      </c>
      <c r="M388" t="s">
        <v>81</v>
      </c>
      <c r="N388">
        <v>24580.639999999999</v>
      </c>
      <c r="O388" s="6" t="s">
        <v>50</v>
      </c>
      <c r="R388">
        <f t="shared" si="13"/>
        <v>63</v>
      </c>
    </row>
    <row r="389" spans="1:18">
      <c r="A389">
        <v>5952</v>
      </c>
      <c r="B389" t="s">
        <v>51</v>
      </c>
      <c r="C389" t="s">
        <v>43</v>
      </c>
      <c r="D389" s="3" t="str">
        <f t="shared" si="12"/>
        <v>susan.kamau@medical.com</v>
      </c>
      <c r="E389" t="s">
        <v>24</v>
      </c>
      <c r="F389">
        <v>8</v>
      </c>
      <c r="G389" t="s">
        <v>485</v>
      </c>
      <c r="H389" s="2">
        <v>45652</v>
      </c>
      <c r="I389" t="s">
        <v>45</v>
      </c>
      <c r="J389" t="s">
        <v>105</v>
      </c>
      <c r="K389" t="s">
        <v>28</v>
      </c>
      <c r="L389" t="s">
        <v>80</v>
      </c>
      <c r="M389" t="s">
        <v>57</v>
      </c>
      <c r="N389">
        <v>22414.02</v>
      </c>
      <c r="O389" s="6" t="s">
        <v>50</v>
      </c>
      <c r="R389">
        <f t="shared" si="13"/>
        <v>77</v>
      </c>
    </row>
    <row r="390" spans="1:18">
      <c r="A390">
        <v>1916</v>
      </c>
      <c r="B390" t="s">
        <v>112</v>
      </c>
      <c r="C390" t="s">
        <v>124</v>
      </c>
      <c r="D390" s="3" t="str">
        <f t="shared" si="12"/>
        <v>paul.obuya@medical.com</v>
      </c>
      <c r="E390" t="s">
        <v>34</v>
      </c>
      <c r="F390">
        <v>32</v>
      </c>
      <c r="G390" t="s">
        <v>486</v>
      </c>
      <c r="H390" s="2">
        <v>45096</v>
      </c>
      <c r="I390" t="s">
        <v>36</v>
      </c>
      <c r="J390" t="s">
        <v>105</v>
      </c>
      <c r="K390" t="s">
        <v>103</v>
      </c>
      <c r="L390" t="s">
        <v>29</v>
      </c>
      <c r="M390" t="s">
        <v>30</v>
      </c>
      <c r="N390">
        <v>48654.080000000002</v>
      </c>
      <c r="O390" s="6" t="s">
        <v>41</v>
      </c>
      <c r="R390">
        <f t="shared" si="13"/>
        <v>53</v>
      </c>
    </row>
    <row r="391" spans="1:18">
      <c r="A391">
        <v>5195</v>
      </c>
      <c r="B391" t="s">
        <v>119</v>
      </c>
      <c r="C391" t="s">
        <v>124</v>
      </c>
      <c r="D391" s="3" t="str">
        <f t="shared" si="12"/>
        <v>david.obuya@medical.com</v>
      </c>
      <c r="E391" t="s">
        <v>34</v>
      </c>
      <c r="F391">
        <v>51</v>
      </c>
      <c r="G391" t="s">
        <v>487</v>
      </c>
      <c r="H391" s="2">
        <v>43963</v>
      </c>
      <c r="I391" t="s">
        <v>107</v>
      </c>
      <c r="J391" t="s">
        <v>37</v>
      </c>
      <c r="K391" t="s">
        <v>134</v>
      </c>
      <c r="L391" t="s">
        <v>39</v>
      </c>
      <c r="M391" t="s">
        <v>74</v>
      </c>
      <c r="N391">
        <v>12722.32</v>
      </c>
      <c r="O391" s="6" t="s">
        <v>50</v>
      </c>
      <c r="R391">
        <f t="shared" si="13"/>
        <v>34</v>
      </c>
    </row>
    <row r="392" spans="1:18">
      <c r="A392">
        <v>1248</v>
      </c>
      <c r="B392" t="s">
        <v>22</v>
      </c>
      <c r="C392" t="s">
        <v>67</v>
      </c>
      <c r="D392" s="3" t="str">
        <f t="shared" si="12"/>
        <v>jane.mugambi@medical.com</v>
      </c>
      <c r="E392" t="s">
        <v>34</v>
      </c>
      <c r="F392">
        <v>68</v>
      </c>
      <c r="G392" t="s">
        <v>488</v>
      </c>
      <c r="H392" s="2">
        <v>44237</v>
      </c>
      <c r="I392" t="s">
        <v>36</v>
      </c>
      <c r="J392" t="s">
        <v>101</v>
      </c>
      <c r="K392" t="s">
        <v>85</v>
      </c>
      <c r="L392" t="s">
        <v>29</v>
      </c>
      <c r="M392" t="s">
        <v>57</v>
      </c>
      <c r="N392">
        <v>21061.88</v>
      </c>
      <c r="O392" s="6" t="s">
        <v>31</v>
      </c>
      <c r="R392">
        <f t="shared" si="13"/>
        <v>17</v>
      </c>
    </row>
    <row r="393" spans="1:18">
      <c r="A393">
        <v>6473</v>
      </c>
      <c r="B393" t="s">
        <v>70</v>
      </c>
      <c r="C393" t="s">
        <v>141</v>
      </c>
      <c r="D393" s="3" t="str">
        <f t="shared" si="12"/>
        <v>kevin.chebet@medical.com</v>
      </c>
      <c r="E393" t="s">
        <v>24</v>
      </c>
      <c r="F393">
        <v>3</v>
      </c>
      <c r="G393" t="s">
        <v>489</v>
      </c>
      <c r="H393" s="2">
        <v>45507</v>
      </c>
      <c r="I393" t="s">
        <v>26</v>
      </c>
      <c r="J393" t="s">
        <v>105</v>
      </c>
      <c r="K393" t="s">
        <v>88</v>
      </c>
      <c r="L393" t="s">
        <v>73</v>
      </c>
      <c r="M393" t="s">
        <v>57</v>
      </c>
      <c r="N393">
        <v>29335.9</v>
      </c>
      <c r="O393" s="6" t="s">
        <v>41</v>
      </c>
      <c r="R393">
        <f t="shared" si="13"/>
        <v>82</v>
      </c>
    </row>
    <row r="394" spans="1:18">
      <c r="A394">
        <v>3517</v>
      </c>
      <c r="B394" t="s">
        <v>112</v>
      </c>
      <c r="C394" t="s">
        <v>33</v>
      </c>
      <c r="D394" s="3" t="str">
        <f t="shared" si="12"/>
        <v>paul.atieno@medical.com</v>
      </c>
      <c r="E394" t="s">
        <v>24</v>
      </c>
      <c r="F394">
        <v>22</v>
      </c>
      <c r="G394" t="s">
        <v>490</v>
      </c>
      <c r="H394" s="2">
        <v>43980</v>
      </c>
      <c r="I394" t="s">
        <v>26</v>
      </c>
      <c r="J394" t="s">
        <v>101</v>
      </c>
      <c r="K394" t="s">
        <v>46</v>
      </c>
      <c r="L394" t="s">
        <v>66</v>
      </c>
      <c r="M394" t="s">
        <v>30</v>
      </c>
      <c r="N394">
        <v>43175.16</v>
      </c>
      <c r="O394" s="6" t="s">
        <v>50</v>
      </c>
      <c r="R394">
        <f t="shared" si="13"/>
        <v>63</v>
      </c>
    </row>
    <row r="395" spans="1:18">
      <c r="A395">
        <v>8958</v>
      </c>
      <c r="B395" t="s">
        <v>96</v>
      </c>
      <c r="C395" t="s">
        <v>43</v>
      </c>
      <c r="D395" s="3" t="str">
        <f t="shared" si="12"/>
        <v>esther.kamau@medical.com</v>
      </c>
      <c r="E395" t="s">
        <v>34</v>
      </c>
      <c r="F395">
        <v>26</v>
      </c>
      <c r="G395" t="s">
        <v>491</v>
      </c>
      <c r="H395" s="2">
        <v>44290</v>
      </c>
      <c r="I395" t="s">
        <v>107</v>
      </c>
      <c r="J395" t="s">
        <v>27</v>
      </c>
      <c r="K395" t="s">
        <v>65</v>
      </c>
      <c r="L395" t="s">
        <v>66</v>
      </c>
      <c r="M395" t="s">
        <v>30</v>
      </c>
      <c r="N395">
        <v>22430.17</v>
      </c>
      <c r="O395" s="6" t="s">
        <v>31</v>
      </c>
      <c r="R395">
        <f t="shared" si="13"/>
        <v>59</v>
      </c>
    </row>
    <row r="396" spans="1:18">
      <c r="A396">
        <v>5410</v>
      </c>
      <c r="B396" t="s">
        <v>22</v>
      </c>
      <c r="C396" t="s">
        <v>23</v>
      </c>
      <c r="D396" s="3" t="str">
        <f t="shared" si="12"/>
        <v>jane.mutua@medical.com</v>
      </c>
      <c r="E396" t="s">
        <v>34</v>
      </c>
      <c r="F396">
        <v>51</v>
      </c>
      <c r="G396" t="s">
        <v>492</v>
      </c>
      <c r="H396" s="2">
        <v>45179</v>
      </c>
      <c r="I396" t="s">
        <v>36</v>
      </c>
      <c r="J396" t="s">
        <v>101</v>
      </c>
      <c r="K396" t="s">
        <v>65</v>
      </c>
      <c r="L396" t="s">
        <v>73</v>
      </c>
      <c r="M396" t="s">
        <v>81</v>
      </c>
      <c r="N396">
        <v>47777.79</v>
      </c>
      <c r="O396" s="6" t="s">
        <v>31</v>
      </c>
      <c r="R396">
        <f t="shared" si="13"/>
        <v>34</v>
      </c>
    </row>
    <row r="397" spans="1:18">
      <c r="A397">
        <v>2685</v>
      </c>
      <c r="B397" t="s">
        <v>96</v>
      </c>
      <c r="C397" t="s">
        <v>62</v>
      </c>
      <c r="D397" s="3" t="str">
        <f t="shared" si="12"/>
        <v>esther.cherono@medical.com</v>
      </c>
      <c r="E397" t="s">
        <v>24</v>
      </c>
      <c r="F397">
        <v>26</v>
      </c>
      <c r="G397" t="s">
        <v>493</v>
      </c>
      <c r="H397" s="2">
        <v>45439</v>
      </c>
      <c r="I397" t="s">
        <v>36</v>
      </c>
      <c r="J397" t="s">
        <v>37</v>
      </c>
      <c r="K397" t="s">
        <v>46</v>
      </c>
      <c r="L397" t="s">
        <v>108</v>
      </c>
      <c r="M397" t="s">
        <v>40</v>
      </c>
      <c r="N397">
        <v>33820.36</v>
      </c>
      <c r="O397" s="6" t="s">
        <v>50</v>
      </c>
      <c r="R397">
        <f t="shared" si="13"/>
        <v>59</v>
      </c>
    </row>
    <row r="398" spans="1:18">
      <c r="A398">
        <v>9726</v>
      </c>
      <c r="B398" t="s">
        <v>86</v>
      </c>
      <c r="C398" t="s">
        <v>67</v>
      </c>
      <c r="D398" s="3" t="str">
        <f t="shared" si="12"/>
        <v>mercy.mugambi@medical.com</v>
      </c>
      <c r="E398" t="s">
        <v>34</v>
      </c>
      <c r="F398">
        <v>2</v>
      </c>
      <c r="G398" t="s">
        <v>494</v>
      </c>
      <c r="H398" s="2">
        <v>44080</v>
      </c>
      <c r="I398" t="s">
        <v>36</v>
      </c>
      <c r="J398" t="s">
        <v>101</v>
      </c>
      <c r="K398" t="s">
        <v>46</v>
      </c>
      <c r="L398" t="s">
        <v>108</v>
      </c>
      <c r="M398" t="s">
        <v>61</v>
      </c>
      <c r="N398">
        <v>6126.29</v>
      </c>
      <c r="O398" s="6" t="s">
        <v>50</v>
      </c>
      <c r="R398">
        <f t="shared" si="13"/>
        <v>83</v>
      </c>
    </row>
    <row r="399" spans="1:18">
      <c r="A399">
        <v>4836</v>
      </c>
      <c r="B399" t="s">
        <v>51</v>
      </c>
      <c r="C399" t="s">
        <v>115</v>
      </c>
      <c r="D399" s="3" t="str">
        <f t="shared" si="12"/>
        <v>susan.wanjiru@medical.com</v>
      </c>
      <c r="E399" t="s">
        <v>34</v>
      </c>
      <c r="F399">
        <v>3</v>
      </c>
      <c r="G399" t="s">
        <v>495</v>
      </c>
      <c r="H399" s="2">
        <v>45531</v>
      </c>
      <c r="I399" t="s">
        <v>64</v>
      </c>
      <c r="J399" t="s">
        <v>105</v>
      </c>
      <c r="K399" t="s">
        <v>98</v>
      </c>
      <c r="L399" t="s">
        <v>108</v>
      </c>
      <c r="M399" t="s">
        <v>81</v>
      </c>
      <c r="N399">
        <v>15862.17</v>
      </c>
      <c r="O399" s="6" t="s">
        <v>50</v>
      </c>
      <c r="R399">
        <f t="shared" si="13"/>
        <v>82</v>
      </c>
    </row>
    <row r="400" spans="1:18">
      <c r="A400">
        <v>7827</v>
      </c>
      <c r="B400" t="s">
        <v>51</v>
      </c>
      <c r="C400" t="s">
        <v>141</v>
      </c>
      <c r="D400" s="3" t="str">
        <f t="shared" si="12"/>
        <v>susan.chebet@medical.com</v>
      </c>
      <c r="E400" t="s">
        <v>24</v>
      </c>
      <c r="F400">
        <v>4</v>
      </c>
      <c r="G400" t="s">
        <v>496</v>
      </c>
      <c r="H400" s="2">
        <v>45212</v>
      </c>
      <c r="I400" t="s">
        <v>107</v>
      </c>
      <c r="J400" t="s">
        <v>105</v>
      </c>
      <c r="K400" t="s">
        <v>114</v>
      </c>
      <c r="L400" t="s">
        <v>29</v>
      </c>
      <c r="M400" t="s">
        <v>40</v>
      </c>
      <c r="N400">
        <v>42705.71</v>
      </c>
      <c r="O400" s="6" t="s">
        <v>31</v>
      </c>
      <c r="R400">
        <f t="shared" si="13"/>
        <v>81</v>
      </c>
    </row>
    <row r="401" spans="1:18">
      <c r="A401">
        <v>7061</v>
      </c>
      <c r="B401" t="s">
        <v>129</v>
      </c>
      <c r="C401" t="s">
        <v>43</v>
      </c>
      <c r="D401" s="3" t="str">
        <f t="shared" si="12"/>
        <v>mary.kamau@medical.com</v>
      </c>
      <c r="E401" t="s">
        <v>34</v>
      </c>
      <c r="F401">
        <v>40</v>
      </c>
      <c r="G401" t="s">
        <v>497</v>
      </c>
      <c r="H401" s="2">
        <v>44885</v>
      </c>
      <c r="I401" t="s">
        <v>26</v>
      </c>
      <c r="J401" t="s">
        <v>77</v>
      </c>
      <c r="K401" t="s">
        <v>93</v>
      </c>
      <c r="L401" t="s">
        <v>56</v>
      </c>
      <c r="M401" t="s">
        <v>57</v>
      </c>
      <c r="N401">
        <v>10192.120000000001</v>
      </c>
      <c r="O401" s="6" t="s">
        <v>41</v>
      </c>
      <c r="R401">
        <f t="shared" si="13"/>
        <v>45</v>
      </c>
    </row>
    <row r="402" spans="1:18">
      <c r="A402">
        <v>8094</v>
      </c>
      <c r="B402" t="s">
        <v>58</v>
      </c>
      <c r="C402" t="s">
        <v>99</v>
      </c>
      <c r="D402" s="3" t="str">
        <f t="shared" si="12"/>
        <v>michael.kuria@medical.com</v>
      </c>
      <c r="E402" t="s">
        <v>34</v>
      </c>
      <c r="F402">
        <v>83</v>
      </c>
      <c r="G402" t="s">
        <v>498</v>
      </c>
      <c r="H402" s="2">
        <v>45735</v>
      </c>
      <c r="I402" t="s">
        <v>64</v>
      </c>
      <c r="J402" t="s">
        <v>54</v>
      </c>
      <c r="K402" t="s">
        <v>38</v>
      </c>
      <c r="L402" t="s">
        <v>39</v>
      </c>
      <c r="M402" t="s">
        <v>30</v>
      </c>
      <c r="N402">
        <v>44357.120000000003</v>
      </c>
      <c r="O402" s="6" t="s">
        <v>31</v>
      </c>
      <c r="R402">
        <f t="shared" si="13"/>
        <v>2</v>
      </c>
    </row>
    <row r="403" spans="1:18">
      <c r="A403">
        <v>8262</v>
      </c>
      <c r="B403" t="s">
        <v>47</v>
      </c>
      <c r="C403" t="s">
        <v>141</v>
      </c>
      <c r="D403" s="3" t="str">
        <f t="shared" si="12"/>
        <v>anne.chebet@medical.com</v>
      </c>
      <c r="E403" t="s">
        <v>34</v>
      </c>
      <c r="F403">
        <v>19</v>
      </c>
      <c r="G403" t="s">
        <v>499</v>
      </c>
      <c r="H403" s="2">
        <v>44233</v>
      </c>
      <c r="I403" t="s">
        <v>107</v>
      </c>
      <c r="J403" t="s">
        <v>27</v>
      </c>
      <c r="K403" t="s">
        <v>65</v>
      </c>
      <c r="L403" t="s">
        <v>39</v>
      </c>
      <c r="M403" t="s">
        <v>61</v>
      </c>
      <c r="N403">
        <v>40832.43</v>
      </c>
      <c r="O403" s="6" t="s">
        <v>50</v>
      </c>
      <c r="R403">
        <f t="shared" si="13"/>
        <v>66</v>
      </c>
    </row>
    <row r="404" spans="1:18">
      <c r="A404">
        <v>5738</v>
      </c>
      <c r="B404" t="s">
        <v>70</v>
      </c>
      <c r="C404" t="s">
        <v>62</v>
      </c>
      <c r="D404" s="3" t="str">
        <f t="shared" si="12"/>
        <v>kevin.cherono@medical.com</v>
      </c>
      <c r="E404" t="s">
        <v>34</v>
      </c>
      <c r="F404">
        <v>68</v>
      </c>
      <c r="G404" t="s">
        <v>500</v>
      </c>
      <c r="H404" s="2">
        <v>45416</v>
      </c>
      <c r="I404" t="s">
        <v>107</v>
      </c>
      <c r="J404" t="s">
        <v>54</v>
      </c>
      <c r="K404" t="s">
        <v>85</v>
      </c>
      <c r="L404" t="s">
        <v>39</v>
      </c>
      <c r="M404" t="s">
        <v>30</v>
      </c>
      <c r="N404">
        <v>25397.07</v>
      </c>
      <c r="O404" s="6" t="s">
        <v>50</v>
      </c>
      <c r="R404">
        <f t="shared" si="13"/>
        <v>17</v>
      </c>
    </row>
    <row r="405" spans="1:18">
      <c r="A405">
        <v>7334</v>
      </c>
      <c r="B405" t="s">
        <v>42</v>
      </c>
      <c r="C405" t="s">
        <v>94</v>
      </c>
      <c r="D405" s="3" t="str">
        <f t="shared" si="12"/>
        <v>john.njeri@medical.com</v>
      </c>
      <c r="E405" t="s">
        <v>24</v>
      </c>
      <c r="F405">
        <v>34</v>
      </c>
      <c r="G405" t="s">
        <v>501</v>
      </c>
      <c r="H405" s="2">
        <v>45404</v>
      </c>
      <c r="I405" t="s">
        <v>107</v>
      </c>
      <c r="J405" t="s">
        <v>37</v>
      </c>
      <c r="K405" t="s">
        <v>65</v>
      </c>
      <c r="L405" t="s">
        <v>56</v>
      </c>
      <c r="M405" t="s">
        <v>74</v>
      </c>
      <c r="N405">
        <v>15444.39</v>
      </c>
      <c r="O405" s="6" t="s">
        <v>31</v>
      </c>
      <c r="R405">
        <f t="shared" si="13"/>
        <v>51</v>
      </c>
    </row>
    <row r="406" spans="1:18">
      <c r="A406">
        <v>1782</v>
      </c>
      <c r="B406" t="s">
        <v>82</v>
      </c>
      <c r="C406" t="s">
        <v>52</v>
      </c>
      <c r="D406" s="3" t="str">
        <f t="shared" si="12"/>
        <v>grace.odhiambo@medical.com</v>
      </c>
      <c r="E406" t="s">
        <v>24</v>
      </c>
      <c r="F406">
        <v>47</v>
      </c>
      <c r="G406" t="s">
        <v>502</v>
      </c>
      <c r="H406" s="2">
        <v>45119</v>
      </c>
      <c r="I406" t="s">
        <v>107</v>
      </c>
      <c r="J406" t="s">
        <v>27</v>
      </c>
      <c r="K406" t="s">
        <v>65</v>
      </c>
      <c r="L406" t="s">
        <v>39</v>
      </c>
      <c r="M406" t="s">
        <v>57</v>
      </c>
      <c r="N406">
        <v>1975.6</v>
      </c>
      <c r="O406" s="6" t="s">
        <v>41</v>
      </c>
      <c r="R406">
        <f t="shared" si="13"/>
        <v>38</v>
      </c>
    </row>
    <row r="407" spans="1:18">
      <c r="A407">
        <v>6949</v>
      </c>
      <c r="B407" t="s">
        <v>32</v>
      </c>
      <c r="C407" t="s">
        <v>23</v>
      </c>
      <c r="D407" s="3" t="str">
        <f t="shared" si="12"/>
        <v>james.mutua@medical.com</v>
      </c>
      <c r="E407" t="s">
        <v>34</v>
      </c>
      <c r="F407">
        <v>39</v>
      </c>
      <c r="G407" t="s">
        <v>503</v>
      </c>
      <c r="H407" s="2">
        <v>45357</v>
      </c>
      <c r="I407" t="s">
        <v>84</v>
      </c>
      <c r="J407" t="s">
        <v>27</v>
      </c>
      <c r="K407" t="s">
        <v>134</v>
      </c>
      <c r="L407" t="s">
        <v>73</v>
      </c>
      <c r="M407" t="s">
        <v>40</v>
      </c>
      <c r="N407">
        <v>38830.57</v>
      </c>
      <c r="O407" s="6" t="s">
        <v>41</v>
      </c>
      <c r="R407">
        <f t="shared" si="13"/>
        <v>46</v>
      </c>
    </row>
    <row r="408" spans="1:18">
      <c r="A408">
        <v>3384</v>
      </c>
      <c r="B408" t="s">
        <v>51</v>
      </c>
      <c r="C408" t="s">
        <v>62</v>
      </c>
      <c r="D408" s="3" t="str">
        <f t="shared" si="12"/>
        <v>susan.cherono@medical.com</v>
      </c>
      <c r="E408" t="s">
        <v>34</v>
      </c>
      <c r="F408">
        <v>9</v>
      </c>
      <c r="G408" t="s">
        <v>504</v>
      </c>
      <c r="H408" s="2">
        <v>44679</v>
      </c>
      <c r="I408" t="s">
        <v>64</v>
      </c>
      <c r="J408" t="s">
        <v>54</v>
      </c>
      <c r="K408" t="s">
        <v>88</v>
      </c>
      <c r="L408" t="s">
        <v>80</v>
      </c>
      <c r="M408" t="s">
        <v>40</v>
      </c>
      <c r="N408">
        <v>39277.78</v>
      </c>
      <c r="O408" s="6" t="s">
        <v>31</v>
      </c>
      <c r="R408">
        <f t="shared" si="13"/>
        <v>76</v>
      </c>
    </row>
    <row r="409" spans="1:18">
      <c r="A409">
        <v>7843</v>
      </c>
      <c r="B409" t="s">
        <v>51</v>
      </c>
      <c r="C409" t="s">
        <v>23</v>
      </c>
      <c r="D409" s="3" t="str">
        <f t="shared" si="12"/>
        <v>susan.mutua@medical.com</v>
      </c>
      <c r="E409" t="s">
        <v>24</v>
      </c>
      <c r="F409">
        <v>65</v>
      </c>
      <c r="G409" t="s">
        <v>505</v>
      </c>
      <c r="H409" s="2">
        <v>45260</v>
      </c>
      <c r="I409" t="s">
        <v>36</v>
      </c>
      <c r="J409" t="s">
        <v>77</v>
      </c>
      <c r="K409" t="s">
        <v>78</v>
      </c>
      <c r="L409" t="s">
        <v>56</v>
      </c>
      <c r="M409" t="s">
        <v>61</v>
      </c>
      <c r="N409">
        <v>7785.94</v>
      </c>
      <c r="O409" s="6" t="s">
        <v>41</v>
      </c>
      <c r="R409">
        <f t="shared" si="13"/>
        <v>20</v>
      </c>
    </row>
    <row r="410" spans="1:18">
      <c r="A410">
        <v>3901</v>
      </c>
      <c r="B410" t="s">
        <v>82</v>
      </c>
      <c r="C410" t="s">
        <v>43</v>
      </c>
      <c r="D410" s="3" t="str">
        <f t="shared" si="12"/>
        <v>grace.kamau@medical.com</v>
      </c>
      <c r="E410" t="s">
        <v>34</v>
      </c>
      <c r="F410">
        <v>64</v>
      </c>
      <c r="G410" t="s">
        <v>506</v>
      </c>
      <c r="H410" s="2">
        <v>45514</v>
      </c>
      <c r="I410" t="s">
        <v>76</v>
      </c>
      <c r="J410" t="s">
        <v>54</v>
      </c>
      <c r="K410" t="s">
        <v>103</v>
      </c>
      <c r="L410" t="s">
        <v>66</v>
      </c>
      <c r="M410" t="s">
        <v>61</v>
      </c>
      <c r="N410">
        <v>29991.09</v>
      </c>
      <c r="O410" s="6" t="s">
        <v>41</v>
      </c>
      <c r="R410">
        <f t="shared" si="13"/>
        <v>21</v>
      </c>
    </row>
    <row r="411" spans="1:18">
      <c r="A411">
        <v>3090</v>
      </c>
      <c r="B411" t="s">
        <v>51</v>
      </c>
      <c r="C411" t="s">
        <v>59</v>
      </c>
      <c r="D411" s="3" t="str">
        <f t="shared" si="12"/>
        <v>susan.kiplagat@medical.com</v>
      </c>
      <c r="E411" t="s">
        <v>24</v>
      </c>
      <c r="F411">
        <v>65</v>
      </c>
      <c r="G411" t="s">
        <v>507</v>
      </c>
      <c r="H411" s="2">
        <v>44478</v>
      </c>
      <c r="I411" t="s">
        <v>107</v>
      </c>
      <c r="J411" t="s">
        <v>54</v>
      </c>
      <c r="K411" t="s">
        <v>93</v>
      </c>
      <c r="L411" t="s">
        <v>29</v>
      </c>
      <c r="M411" t="s">
        <v>30</v>
      </c>
      <c r="N411">
        <v>49125.39</v>
      </c>
      <c r="O411" s="6" t="s">
        <v>31</v>
      </c>
      <c r="R411">
        <f t="shared" si="13"/>
        <v>20</v>
      </c>
    </row>
    <row r="412" spans="1:18">
      <c r="A412">
        <v>6088</v>
      </c>
      <c r="B412" t="s">
        <v>70</v>
      </c>
      <c r="C412" t="s">
        <v>62</v>
      </c>
      <c r="D412" s="3" t="str">
        <f t="shared" si="12"/>
        <v>kevin.cherono@medical.com</v>
      </c>
      <c r="E412" t="s">
        <v>34</v>
      </c>
      <c r="F412">
        <v>10</v>
      </c>
      <c r="G412" t="s">
        <v>508</v>
      </c>
      <c r="H412" s="2">
        <v>44047</v>
      </c>
      <c r="I412" t="s">
        <v>107</v>
      </c>
      <c r="J412" t="s">
        <v>54</v>
      </c>
      <c r="K412" t="s">
        <v>46</v>
      </c>
      <c r="L412" t="s">
        <v>56</v>
      </c>
      <c r="M412" t="s">
        <v>40</v>
      </c>
      <c r="N412">
        <v>39820.269999999997</v>
      </c>
      <c r="O412" s="6" t="s">
        <v>50</v>
      </c>
      <c r="R412">
        <f t="shared" si="13"/>
        <v>75</v>
      </c>
    </row>
    <row r="413" spans="1:18">
      <c r="A413">
        <v>9841</v>
      </c>
      <c r="B413" t="s">
        <v>90</v>
      </c>
      <c r="C413" t="s">
        <v>99</v>
      </c>
      <c r="D413" s="3" t="str">
        <f t="shared" si="12"/>
        <v>peter.kuria@medical.com</v>
      </c>
      <c r="E413" t="s">
        <v>34</v>
      </c>
      <c r="F413">
        <v>6</v>
      </c>
      <c r="G413" t="s">
        <v>509</v>
      </c>
      <c r="H413" s="2">
        <v>44855</v>
      </c>
      <c r="I413" t="s">
        <v>84</v>
      </c>
      <c r="J413" t="s">
        <v>105</v>
      </c>
      <c r="K413" t="s">
        <v>85</v>
      </c>
      <c r="L413" t="s">
        <v>66</v>
      </c>
      <c r="M413" t="s">
        <v>74</v>
      </c>
      <c r="N413">
        <v>31177.69</v>
      </c>
      <c r="O413" s="6" t="s">
        <v>50</v>
      </c>
      <c r="R413">
        <f t="shared" si="13"/>
        <v>79</v>
      </c>
    </row>
    <row r="414" spans="1:18">
      <c r="A414">
        <v>3883</v>
      </c>
      <c r="B414" t="s">
        <v>51</v>
      </c>
      <c r="C414" t="s">
        <v>141</v>
      </c>
      <c r="D414" s="3" t="str">
        <f t="shared" si="12"/>
        <v>susan.chebet@medical.com</v>
      </c>
      <c r="E414" t="s">
        <v>34</v>
      </c>
      <c r="F414">
        <v>3</v>
      </c>
      <c r="G414" t="s">
        <v>510</v>
      </c>
      <c r="H414" s="2">
        <v>44834</v>
      </c>
      <c r="I414" t="s">
        <v>26</v>
      </c>
      <c r="J414" t="s">
        <v>27</v>
      </c>
      <c r="K414" t="s">
        <v>98</v>
      </c>
      <c r="L414" t="s">
        <v>39</v>
      </c>
      <c r="M414" t="s">
        <v>40</v>
      </c>
      <c r="N414">
        <v>35993.75</v>
      </c>
      <c r="O414" s="6" t="s">
        <v>41</v>
      </c>
      <c r="R414">
        <f t="shared" si="13"/>
        <v>82</v>
      </c>
    </row>
    <row r="415" spans="1:18">
      <c r="A415">
        <v>7809</v>
      </c>
      <c r="B415" t="s">
        <v>129</v>
      </c>
      <c r="C415" t="s">
        <v>23</v>
      </c>
      <c r="D415" s="3" t="str">
        <f t="shared" si="12"/>
        <v>mary.mutua@medical.com</v>
      </c>
      <c r="E415" t="s">
        <v>34</v>
      </c>
      <c r="F415">
        <v>83</v>
      </c>
      <c r="G415" t="s">
        <v>511</v>
      </c>
      <c r="H415" s="2">
        <v>44240</v>
      </c>
      <c r="I415" t="s">
        <v>107</v>
      </c>
      <c r="J415" t="s">
        <v>101</v>
      </c>
      <c r="K415" t="s">
        <v>88</v>
      </c>
      <c r="L415" t="s">
        <v>56</v>
      </c>
      <c r="M415" t="s">
        <v>57</v>
      </c>
      <c r="N415">
        <v>3910.8</v>
      </c>
      <c r="O415" s="6" t="s">
        <v>41</v>
      </c>
      <c r="R415">
        <f t="shared" si="13"/>
        <v>2</v>
      </c>
    </row>
    <row r="416" spans="1:18">
      <c r="A416">
        <v>6645</v>
      </c>
      <c r="B416" t="s">
        <v>82</v>
      </c>
      <c r="C416" t="s">
        <v>43</v>
      </c>
      <c r="D416" s="3" t="str">
        <f t="shared" si="12"/>
        <v>grace.kamau@medical.com</v>
      </c>
      <c r="E416" t="s">
        <v>24</v>
      </c>
      <c r="F416">
        <v>57</v>
      </c>
      <c r="G416" t="s">
        <v>512</v>
      </c>
      <c r="H416" s="2">
        <v>44408</v>
      </c>
      <c r="I416" t="s">
        <v>76</v>
      </c>
      <c r="J416" t="s">
        <v>54</v>
      </c>
      <c r="K416" t="s">
        <v>85</v>
      </c>
      <c r="L416" t="s">
        <v>66</v>
      </c>
      <c r="M416" t="s">
        <v>81</v>
      </c>
      <c r="N416">
        <v>45515.9</v>
      </c>
      <c r="O416" s="6" t="s">
        <v>50</v>
      </c>
      <c r="R416">
        <f t="shared" si="13"/>
        <v>28</v>
      </c>
    </row>
    <row r="417" spans="1:18">
      <c r="A417">
        <v>1458</v>
      </c>
      <c r="B417" t="s">
        <v>51</v>
      </c>
      <c r="C417" t="s">
        <v>141</v>
      </c>
      <c r="D417" s="3" t="str">
        <f t="shared" si="12"/>
        <v>susan.chebet@medical.com</v>
      </c>
      <c r="E417" t="s">
        <v>24</v>
      </c>
      <c r="F417">
        <v>58</v>
      </c>
      <c r="G417" t="s">
        <v>513</v>
      </c>
      <c r="H417" s="2">
        <v>45390</v>
      </c>
      <c r="I417" t="s">
        <v>76</v>
      </c>
      <c r="J417" t="s">
        <v>27</v>
      </c>
      <c r="K417" t="s">
        <v>78</v>
      </c>
      <c r="L417" t="s">
        <v>73</v>
      </c>
      <c r="M417" t="s">
        <v>40</v>
      </c>
      <c r="N417">
        <v>4034.62</v>
      </c>
      <c r="O417" s="6" t="s">
        <v>41</v>
      </c>
      <c r="R417">
        <f t="shared" si="13"/>
        <v>27</v>
      </c>
    </row>
    <row r="418" spans="1:18">
      <c r="A418">
        <v>3895</v>
      </c>
      <c r="B418" t="s">
        <v>96</v>
      </c>
      <c r="C418" t="s">
        <v>52</v>
      </c>
      <c r="D418" s="3" t="str">
        <f t="shared" si="12"/>
        <v>esther.odhiambo@medical.com</v>
      </c>
      <c r="E418" t="s">
        <v>24</v>
      </c>
      <c r="F418">
        <v>70</v>
      </c>
      <c r="G418" t="s">
        <v>514</v>
      </c>
      <c r="H418" s="2">
        <v>44763</v>
      </c>
      <c r="I418" t="s">
        <v>26</v>
      </c>
      <c r="J418" t="s">
        <v>77</v>
      </c>
      <c r="K418" t="s">
        <v>93</v>
      </c>
      <c r="L418" t="s">
        <v>73</v>
      </c>
      <c r="M418" t="s">
        <v>40</v>
      </c>
      <c r="N418">
        <v>18229.810000000001</v>
      </c>
      <c r="O418" s="6" t="s">
        <v>50</v>
      </c>
      <c r="R418">
        <f t="shared" si="13"/>
        <v>15</v>
      </c>
    </row>
    <row r="419" spans="1:18">
      <c r="A419">
        <v>9653</v>
      </c>
      <c r="B419" t="s">
        <v>119</v>
      </c>
      <c r="C419" t="s">
        <v>23</v>
      </c>
      <c r="D419" s="3" t="str">
        <f t="shared" si="12"/>
        <v>david.mutua@medical.com</v>
      </c>
      <c r="E419" t="s">
        <v>34</v>
      </c>
      <c r="F419">
        <v>8</v>
      </c>
      <c r="G419" t="s">
        <v>515</v>
      </c>
      <c r="H419" s="2">
        <v>44866</v>
      </c>
      <c r="I419" t="s">
        <v>84</v>
      </c>
      <c r="J419" t="s">
        <v>105</v>
      </c>
      <c r="K419" t="s">
        <v>98</v>
      </c>
      <c r="L419" t="s">
        <v>80</v>
      </c>
      <c r="M419" t="s">
        <v>74</v>
      </c>
      <c r="N419">
        <v>3881.22</v>
      </c>
      <c r="O419" s="6" t="s">
        <v>41</v>
      </c>
      <c r="R419">
        <f t="shared" si="13"/>
        <v>77</v>
      </c>
    </row>
    <row r="420" spans="1:18">
      <c r="A420">
        <v>3755</v>
      </c>
      <c r="B420" t="s">
        <v>90</v>
      </c>
      <c r="C420" t="s">
        <v>99</v>
      </c>
      <c r="D420" s="3" t="str">
        <f t="shared" si="12"/>
        <v>peter.kuria@medical.com</v>
      </c>
      <c r="E420" t="s">
        <v>24</v>
      </c>
      <c r="F420">
        <v>70</v>
      </c>
      <c r="G420" t="s">
        <v>516</v>
      </c>
      <c r="H420" s="2">
        <v>44029</v>
      </c>
      <c r="I420" t="s">
        <v>76</v>
      </c>
      <c r="J420" t="s">
        <v>37</v>
      </c>
      <c r="K420" t="s">
        <v>93</v>
      </c>
      <c r="L420" t="s">
        <v>56</v>
      </c>
      <c r="M420" t="s">
        <v>57</v>
      </c>
      <c r="N420">
        <v>15767.86</v>
      </c>
      <c r="O420" s="6" t="s">
        <v>31</v>
      </c>
      <c r="R420">
        <f t="shared" si="13"/>
        <v>15</v>
      </c>
    </row>
    <row r="421" spans="1:18">
      <c r="A421">
        <v>6940</v>
      </c>
      <c r="B421" t="s">
        <v>51</v>
      </c>
      <c r="C421" t="s">
        <v>141</v>
      </c>
      <c r="D421" s="3" t="str">
        <f t="shared" si="12"/>
        <v>susan.chebet@medical.com</v>
      </c>
      <c r="E421" t="s">
        <v>34</v>
      </c>
      <c r="F421">
        <v>72</v>
      </c>
      <c r="G421" t="s">
        <v>517</v>
      </c>
      <c r="H421" s="2">
        <v>45108</v>
      </c>
      <c r="I421" t="s">
        <v>26</v>
      </c>
      <c r="J421" t="s">
        <v>27</v>
      </c>
      <c r="K421" t="s">
        <v>49</v>
      </c>
      <c r="L421" t="s">
        <v>56</v>
      </c>
      <c r="M421" t="s">
        <v>40</v>
      </c>
      <c r="N421">
        <v>18255.39</v>
      </c>
      <c r="O421" s="6" t="s">
        <v>41</v>
      </c>
      <c r="R421">
        <f t="shared" si="13"/>
        <v>13</v>
      </c>
    </row>
    <row r="422" spans="1:18">
      <c r="A422">
        <v>8761</v>
      </c>
      <c r="B422" t="s">
        <v>58</v>
      </c>
      <c r="C422" t="s">
        <v>62</v>
      </c>
      <c r="D422" s="3" t="str">
        <f t="shared" si="12"/>
        <v>michael.cherono@medical.com</v>
      </c>
      <c r="E422" t="s">
        <v>34</v>
      </c>
      <c r="F422">
        <v>50</v>
      </c>
      <c r="G422" t="s">
        <v>518</v>
      </c>
      <c r="H422" s="2">
        <v>44723</v>
      </c>
      <c r="I422" t="s">
        <v>84</v>
      </c>
      <c r="J422" t="s">
        <v>77</v>
      </c>
      <c r="K422" t="s">
        <v>78</v>
      </c>
      <c r="L422" t="s">
        <v>56</v>
      </c>
      <c r="M422" t="s">
        <v>61</v>
      </c>
      <c r="N422">
        <v>712.46</v>
      </c>
      <c r="O422" s="6" t="s">
        <v>50</v>
      </c>
      <c r="R422">
        <f t="shared" si="13"/>
        <v>35</v>
      </c>
    </row>
    <row r="423" spans="1:18">
      <c r="A423">
        <v>8900</v>
      </c>
      <c r="B423" t="s">
        <v>42</v>
      </c>
      <c r="C423" t="s">
        <v>43</v>
      </c>
      <c r="D423" s="3" t="str">
        <f t="shared" si="12"/>
        <v>john.kamau@medical.com</v>
      </c>
      <c r="E423" t="s">
        <v>24</v>
      </c>
      <c r="F423">
        <v>82</v>
      </c>
      <c r="G423" t="s">
        <v>519</v>
      </c>
      <c r="H423" s="2">
        <v>45645</v>
      </c>
      <c r="I423" t="s">
        <v>36</v>
      </c>
      <c r="J423" t="s">
        <v>37</v>
      </c>
      <c r="K423" t="s">
        <v>134</v>
      </c>
      <c r="L423" t="s">
        <v>80</v>
      </c>
      <c r="M423" t="s">
        <v>61</v>
      </c>
      <c r="N423">
        <v>15962.59</v>
      </c>
      <c r="O423" s="6" t="s">
        <v>41</v>
      </c>
      <c r="R423">
        <f t="shared" si="13"/>
        <v>3</v>
      </c>
    </row>
    <row r="424" spans="1:18">
      <c r="A424">
        <v>6050</v>
      </c>
      <c r="B424" t="s">
        <v>47</v>
      </c>
      <c r="C424" t="s">
        <v>94</v>
      </c>
      <c r="D424" s="3" t="str">
        <f t="shared" si="12"/>
        <v>anne.njeri@medical.com</v>
      </c>
      <c r="E424" t="s">
        <v>24</v>
      </c>
      <c r="F424">
        <v>56</v>
      </c>
      <c r="G424" t="s">
        <v>520</v>
      </c>
      <c r="H424" s="2">
        <v>45384</v>
      </c>
      <c r="I424" t="s">
        <v>76</v>
      </c>
      <c r="J424" t="s">
        <v>105</v>
      </c>
      <c r="K424" t="s">
        <v>49</v>
      </c>
      <c r="L424" t="s">
        <v>80</v>
      </c>
      <c r="M424" t="s">
        <v>81</v>
      </c>
      <c r="N424">
        <v>45253.64</v>
      </c>
      <c r="O424" s="6" t="s">
        <v>50</v>
      </c>
      <c r="R424">
        <f t="shared" si="13"/>
        <v>29</v>
      </c>
    </row>
    <row r="425" spans="1:18">
      <c r="A425">
        <v>5547</v>
      </c>
      <c r="B425" t="s">
        <v>119</v>
      </c>
      <c r="C425" t="s">
        <v>91</v>
      </c>
      <c r="D425" s="3" t="str">
        <f t="shared" si="12"/>
        <v>david.otieno@medical.com</v>
      </c>
      <c r="E425" t="s">
        <v>34</v>
      </c>
      <c r="F425">
        <v>15</v>
      </c>
      <c r="G425" t="s">
        <v>521</v>
      </c>
      <c r="H425" s="2">
        <v>45656</v>
      </c>
      <c r="I425" t="s">
        <v>26</v>
      </c>
      <c r="J425" t="s">
        <v>105</v>
      </c>
      <c r="K425" t="s">
        <v>69</v>
      </c>
      <c r="L425" t="s">
        <v>56</v>
      </c>
      <c r="M425" t="s">
        <v>40</v>
      </c>
      <c r="N425">
        <v>10195.09</v>
      </c>
      <c r="O425" s="6" t="s">
        <v>50</v>
      </c>
      <c r="R425">
        <f t="shared" si="13"/>
        <v>70</v>
      </c>
    </row>
    <row r="426" spans="1:18">
      <c r="A426">
        <v>9575</v>
      </c>
      <c r="B426" t="s">
        <v>117</v>
      </c>
      <c r="C426" t="s">
        <v>124</v>
      </c>
      <c r="D426" s="3" t="str">
        <f t="shared" si="12"/>
        <v>brian.obuya@medical.com</v>
      </c>
      <c r="E426" t="s">
        <v>34</v>
      </c>
      <c r="F426">
        <v>63</v>
      </c>
      <c r="G426" t="s">
        <v>522</v>
      </c>
      <c r="H426" s="2">
        <v>45587</v>
      </c>
      <c r="I426" t="s">
        <v>107</v>
      </c>
      <c r="J426" t="s">
        <v>37</v>
      </c>
      <c r="K426" t="s">
        <v>98</v>
      </c>
      <c r="L426" t="s">
        <v>56</v>
      </c>
      <c r="M426" t="s">
        <v>74</v>
      </c>
      <c r="N426">
        <v>45405.77</v>
      </c>
      <c r="O426" s="6" t="s">
        <v>50</v>
      </c>
      <c r="R426">
        <f t="shared" si="13"/>
        <v>22</v>
      </c>
    </row>
    <row r="427" spans="1:18">
      <c r="A427">
        <v>1278</v>
      </c>
      <c r="B427" t="s">
        <v>58</v>
      </c>
      <c r="C427" t="s">
        <v>59</v>
      </c>
      <c r="D427" s="3" t="str">
        <f t="shared" si="12"/>
        <v>michael.kiplagat@medical.com</v>
      </c>
      <c r="E427" t="s">
        <v>24</v>
      </c>
      <c r="F427">
        <v>73</v>
      </c>
      <c r="G427" t="s">
        <v>523</v>
      </c>
      <c r="H427" s="2">
        <v>45121</v>
      </c>
      <c r="I427" t="s">
        <v>36</v>
      </c>
      <c r="J427" t="s">
        <v>105</v>
      </c>
      <c r="K427" t="s">
        <v>49</v>
      </c>
      <c r="L427" t="s">
        <v>108</v>
      </c>
      <c r="M427" t="s">
        <v>61</v>
      </c>
      <c r="N427">
        <v>16036.37</v>
      </c>
      <c r="O427" s="6" t="s">
        <v>31</v>
      </c>
      <c r="R427">
        <f t="shared" si="13"/>
        <v>12</v>
      </c>
    </row>
    <row r="428" spans="1:18">
      <c r="A428">
        <v>3212</v>
      </c>
      <c r="B428" t="s">
        <v>32</v>
      </c>
      <c r="C428" t="s">
        <v>141</v>
      </c>
      <c r="D428" s="3" t="str">
        <f t="shared" si="12"/>
        <v>james.chebet@medical.com</v>
      </c>
      <c r="E428" t="s">
        <v>24</v>
      </c>
      <c r="F428">
        <v>28</v>
      </c>
      <c r="G428" t="s">
        <v>524</v>
      </c>
      <c r="H428" s="2">
        <v>44968</v>
      </c>
      <c r="I428" t="s">
        <v>36</v>
      </c>
      <c r="J428" t="s">
        <v>77</v>
      </c>
      <c r="K428" t="s">
        <v>88</v>
      </c>
      <c r="L428" t="s">
        <v>80</v>
      </c>
      <c r="M428" t="s">
        <v>61</v>
      </c>
      <c r="N428">
        <v>22215.200000000001</v>
      </c>
      <c r="O428" s="6" t="s">
        <v>31</v>
      </c>
      <c r="R428">
        <f t="shared" si="13"/>
        <v>57</v>
      </c>
    </row>
    <row r="429" spans="1:18">
      <c r="A429">
        <v>1750</v>
      </c>
      <c r="B429" t="s">
        <v>129</v>
      </c>
      <c r="C429" t="s">
        <v>43</v>
      </c>
      <c r="D429" s="3" t="str">
        <f t="shared" si="12"/>
        <v>mary.kamau@medical.com</v>
      </c>
      <c r="E429" t="s">
        <v>34</v>
      </c>
      <c r="F429">
        <v>12</v>
      </c>
      <c r="G429" t="s">
        <v>525</v>
      </c>
      <c r="H429" s="2">
        <v>44928</v>
      </c>
      <c r="I429" t="s">
        <v>45</v>
      </c>
      <c r="J429" t="s">
        <v>77</v>
      </c>
      <c r="K429" t="s">
        <v>134</v>
      </c>
      <c r="L429" t="s">
        <v>73</v>
      </c>
      <c r="M429" t="s">
        <v>81</v>
      </c>
      <c r="N429">
        <v>46683.98</v>
      </c>
      <c r="O429" s="6" t="s">
        <v>31</v>
      </c>
      <c r="R429">
        <f t="shared" si="13"/>
        <v>73</v>
      </c>
    </row>
    <row r="430" spans="1:18">
      <c r="A430">
        <v>1460</v>
      </c>
      <c r="B430" t="s">
        <v>96</v>
      </c>
      <c r="C430" t="s">
        <v>62</v>
      </c>
      <c r="D430" s="3" t="str">
        <f t="shared" si="12"/>
        <v>esther.cherono@medical.com</v>
      </c>
      <c r="E430" t="s">
        <v>34</v>
      </c>
      <c r="F430">
        <v>24</v>
      </c>
      <c r="G430" t="s">
        <v>526</v>
      </c>
      <c r="H430" s="2">
        <v>44408</v>
      </c>
      <c r="I430" t="s">
        <v>64</v>
      </c>
      <c r="J430" t="s">
        <v>105</v>
      </c>
      <c r="K430" t="s">
        <v>85</v>
      </c>
      <c r="L430" t="s">
        <v>66</v>
      </c>
      <c r="M430" t="s">
        <v>61</v>
      </c>
      <c r="N430">
        <v>13950.48</v>
      </c>
      <c r="O430" s="6" t="s">
        <v>31</v>
      </c>
      <c r="R430">
        <f t="shared" si="13"/>
        <v>61</v>
      </c>
    </row>
    <row r="431" spans="1:18">
      <c r="A431">
        <v>3094</v>
      </c>
      <c r="B431" t="s">
        <v>117</v>
      </c>
      <c r="C431" t="s">
        <v>141</v>
      </c>
      <c r="D431" s="3" t="str">
        <f t="shared" si="12"/>
        <v>brian.chebet@medical.com</v>
      </c>
      <c r="E431" t="s">
        <v>34</v>
      </c>
      <c r="F431">
        <v>82</v>
      </c>
      <c r="G431" t="s">
        <v>527</v>
      </c>
      <c r="H431" s="2">
        <v>44148</v>
      </c>
      <c r="I431" t="s">
        <v>64</v>
      </c>
      <c r="J431" t="s">
        <v>37</v>
      </c>
      <c r="K431" t="s">
        <v>38</v>
      </c>
      <c r="L431" t="s">
        <v>66</v>
      </c>
      <c r="M431" t="s">
        <v>40</v>
      </c>
      <c r="N431">
        <v>1168.53</v>
      </c>
      <c r="O431" s="6" t="s">
        <v>31</v>
      </c>
      <c r="R431">
        <f t="shared" si="13"/>
        <v>3</v>
      </c>
    </row>
    <row r="432" spans="1:18">
      <c r="A432">
        <v>5076</v>
      </c>
      <c r="B432" t="s">
        <v>70</v>
      </c>
      <c r="C432" t="s">
        <v>52</v>
      </c>
      <c r="D432" s="3" t="str">
        <f t="shared" si="12"/>
        <v>kevin.odhiambo@medical.com</v>
      </c>
      <c r="E432" t="s">
        <v>24</v>
      </c>
      <c r="F432">
        <v>2</v>
      </c>
      <c r="G432" t="s">
        <v>528</v>
      </c>
      <c r="H432" s="2">
        <v>44216</v>
      </c>
      <c r="I432" t="s">
        <v>45</v>
      </c>
      <c r="J432" t="s">
        <v>27</v>
      </c>
      <c r="K432" t="s">
        <v>78</v>
      </c>
      <c r="L432" t="s">
        <v>56</v>
      </c>
      <c r="M432" t="s">
        <v>81</v>
      </c>
      <c r="N432">
        <v>47912.84</v>
      </c>
      <c r="O432" s="6" t="s">
        <v>50</v>
      </c>
      <c r="R432">
        <f t="shared" si="13"/>
        <v>83</v>
      </c>
    </row>
    <row r="433" spans="1:18">
      <c r="A433">
        <v>3352</v>
      </c>
      <c r="B433" t="s">
        <v>42</v>
      </c>
      <c r="C433" t="s">
        <v>94</v>
      </c>
      <c r="D433" s="3" t="str">
        <f t="shared" si="12"/>
        <v>john.njeri@medical.com</v>
      </c>
      <c r="E433" t="s">
        <v>24</v>
      </c>
      <c r="F433">
        <v>45</v>
      </c>
      <c r="G433" t="s">
        <v>529</v>
      </c>
      <c r="H433" s="2">
        <v>44543</v>
      </c>
      <c r="I433" t="s">
        <v>107</v>
      </c>
      <c r="J433" t="s">
        <v>77</v>
      </c>
      <c r="K433" t="s">
        <v>85</v>
      </c>
      <c r="L433" t="s">
        <v>66</v>
      </c>
      <c r="M433" t="s">
        <v>74</v>
      </c>
      <c r="N433">
        <v>39809.14</v>
      </c>
      <c r="O433" s="6" t="s">
        <v>41</v>
      </c>
      <c r="R433">
        <f t="shared" si="13"/>
        <v>40</v>
      </c>
    </row>
    <row r="434" spans="1:18">
      <c r="A434">
        <v>4657</v>
      </c>
      <c r="B434" t="s">
        <v>51</v>
      </c>
      <c r="C434" t="s">
        <v>71</v>
      </c>
      <c r="D434" s="3" t="str">
        <f t="shared" si="12"/>
        <v>susan.mwangi@medical.com</v>
      </c>
      <c r="E434" t="s">
        <v>24</v>
      </c>
      <c r="F434">
        <v>47</v>
      </c>
      <c r="G434" t="s">
        <v>530</v>
      </c>
      <c r="H434" s="2">
        <v>43927</v>
      </c>
      <c r="I434" t="s">
        <v>26</v>
      </c>
      <c r="J434" t="s">
        <v>77</v>
      </c>
      <c r="K434" t="s">
        <v>114</v>
      </c>
      <c r="L434" t="s">
        <v>108</v>
      </c>
      <c r="M434" t="s">
        <v>61</v>
      </c>
      <c r="N434">
        <v>27707.54</v>
      </c>
      <c r="O434" s="6" t="s">
        <v>50</v>
      </c>
      <c r="R434">
        <f t="shared" si="13"/>
        <v>38</v>
      </c>
    </row>
    <row r="435" spans="1:18">
      <c r="A435">
        <v>2118</v>
      </c>
      <c r="B435" t="s">
        <v>32</v>
      </c>
      <c r="C435" t="s">
        <v>62</v>
      </c>
      <c r="D435" s="3" t="str">
        <f t="shared" si="12"/>
        <v>james.cherono@medical.com</v>
      </c>
      <c r="E435" t="s">
        <v>24</v>
      </c>
      <c r="F435">
        <v>43</v>
      </c>
      <c r="G435" t="s">
        <v>531</v>
      </c>
      <c r="H435" s="2">
        <v>44367</v>
      </c>
      <c r="I435" t="s">
        <v>84</v>
      </c>
      <c r="J435" t="s">
        <v>105</v>
      </c>
      <c r="K435" t="s">
        <v>65</v>
      </c>
      <c r="L435" t="s">
        <v>39</v>
      </c>
      <c r="M435" t="s">
        <v>81</v>
      </c>
      <c r="N435">
        <v>4989.4399999999996</v>
      </c>
      <c r="O435" s="6" t="s">
        <v>50</v>
      </c>
      <c r="R435">
        <f t="shared" si="13"/>
        <v>42</v>
      </c>
    </row>
    <row r="436" spans="1:18">
      <c r="A436">
        <v>3174</v>
      </c>
      <c r="B436" t="s">
        <v>32</v>
      </c>
      <c r="C436" t="s">
        <v>91</v>
      </c>
      <c r="D436" s="3" t="str">
        <f t="shared" si="12"/>
        <v>james.otieno@medical.com</v>
      </c>
      <c r="E436" t="s">
        <v>34</v>
      </c>
      <c r="F436">
        <v>37</v>
      </c>
      <c r="G436" t="s">
        <v>532</v>
      </c>
      <c r="H436" s="2">
        <v>45405</v>
      </c>
      <c r="I436" t="s">
        <v>64</v>
      </c>
      <c r="J436" t="s">
        <v>27</v>
      </c>
      <c r="K436" t="s">
        <v>134</v>
      </c>
      <c r="L436" t="s">
        <v>56</v>
      </c>
      <c r="M436" t="s">
        <v>81</v>
      </c>
      <c r="N436">
        <v>28641.919999999998</v>
      </c>
      <c r="O436" s="6" t="s">
        <v>50</v>
      </c>
      <c r="R436">
        <f t="shared" si="13"/>
        <v>48</v>
      </c>
    </row>
    <row r="437" spans="1:18">
      <c r="A437">
        <v>6430</v>
      </c>
      <c r="B437" t="s">
        <v>96</v>
      </c>
      <c r="C437" t="s">
        <v>62</v>
      </c>
      <c r="D437" s="3" t="str">
        <f t="shared" si="12"/>
        <v>esther.cherono@medical.com</v>
      </c>
      <c r="E437" t="s">
        <v>34</v>
      </c>
      <c r="F437">
        <v>17</v>
      </c>
      <c r="G437" t="s">
        <v>533</v>
      </c>
      <c r="H437" s="2">
        <v>45402</v>
      </c>
      <c r="I437" t="s">
        <v>84</v>
      </c>
      <c r="J437" t="s">
        <v>27</v>
      </c>
      <c r="K437" t="s">
        <v>114</v>
      </c>
      <c r="L437" t="s">
        <v>108</v>
      </c>
      <c r="M437" t="s">
        <v>40</v>
      </c>
      <c r="N437">
        <v>2708.91</v>
      </c>
      <c r="O437" s="6" t="s">
        <v>41</v>
      </c>
      <c r="R437">
        <f t="shared" si="13"/>
        <v>68</v>
      </c>
    </row>
    <row r="438" spans="1:18">
      <c r="A438">
        <v>4169</v>
      </c>
      <c r="B438" t="s">
        <v>129</v>
      </c>
      <c r="C438" t="s">
        <v>99</v>
      </c>
      <c r="D438" s="3" t="str">
        <f t="shared" si="12"/>
        <v>mary.kuria@medical.com</v>
      </c>
      <c r="E438" t="s">
        <v>34</v>
      </c>
      <c r="F438">
        <v>8</v>
      </c>
      <c r="G438" t="s">
        <v>534</v>
      </c>
      <c r="H438" s="2">
        <v>43963</v>
      </c>
      <c r="I438" t="s">
        <v>36</v>
      </c>
      <c r="J438" t="s">
        <v>101</v>
      </c>
      <c r="K438" t="s">
        <v>55</v>
      </c>
      <c r="L438" t="s">
        <v>56</v>
      </c>
      <c r="M438" t="s">
        <v>81</v>
      </c>
      <c r="N438">
        <v>12772.93</v>
      </c>
      <c r="O438" s="6" t="s">
        <v>41</v>
      </c>
      <c r="R438">
        <f t="shared" si="13"/>
        <v>77</v>
      </c>
    </row>
    <row r="439" spans="1:18">
      <c r="A439">
        <v>9074</v>
      </c>
      <c r="B439" t="s">
        <v>70</v>
      </c>
      <c r="C439" t="s">
        <v>71</v>
      </c>
      <c r="D439" s="3" t="str">
        <f t="shared" si="12"/>
        <v>kevin.mwangi@medical.com</v>
      </c>
      <c r="E439" t="s">
        <v>24</v>
      </c>
      <c r="F439">
        <v>3</v>
      </c>
      <c r="G439" t="s">
        <v>535</v>
      </c>
      <c r="H439" s="2">
        <v>44262</v>
      </c>
      <c r="I439" t="s">
        <v>45</v>
      </c>
      <c r="J439" t="s">
        <v>27</v>
      </c>
      <c r="K439" t="s">
        <v>98</v>
      </c>
      <c r="L439" t="s">
        <v>56</v>
      </c>
      <c r="M439" t="s">
        <v>61</v>
      </c>
      <c r="N439">
        <v>17998.310000000001</v>
      </c>
      <c r="O439" s="6" t="s">
        <v>50</v>
      </c>
      <c r="R439">
        <f t="shared" si="13"/>
        <v>82</v>
      </c>
    </row>
    <row r="440" spans="1:18">
      <c r="A440">
        <v>2771</v>
      </c>
      <c r="B440" t="s">
        <v>119</v>
      </c>
      <c r="C440" t="s">
        <v>141</v>
      </c>
      <c r="D440" s="3" t="str">
        <f t="shared" si="12"/>
        <v>david.chebet@medical.com</v>
      </c>
      <c r="E440" t="s">
        <v>24</v>
      </c>
      <c r="F440">
        <v>36</v>
      </c>
      <c r="G440" t="s">
        <v>536</v>
      </c>
      <c r="H440" s="2">
        <v>44333</v>
      </c>
      <c r="I440" t="s">
        <v>76</v>
      </c>
      <c r="J440" t="s">
        <v>37</v>
      </c>
      <c r="K440" t="s">
        <v>93</v>
      </c>
      <c r="L440" t="s">
        <v>73</v>
      </c>
      <c r="M440" t="s">
        <v>81</v>
      </c>
      <c r="N440">
        <v>9672.5</v>
      </c>
      <c r="O440" s="6" t="s">
        <v>41</v>
      </c>
      <c r="R440">
        <f t="shared" si="13"/>
        <v>49</v>
      </c>
    </row>
    <row r="441" spans="1:18">
      <c r="A441">
        <v>6515</v>
      </c>
      <c r="B441" t="s">
        <v>70</v>
      </c>
      <c r="C441" t="s">
        <v>91</v>
      </c>
      <c r="D441" s="3" t="str">
        <f t="shared" si="12"/>
        <v>kevin.otieno@medical.com</v>
      </c>
      <c r="E441" t="s">
        <v>24</v>
      </c>
      <c r="F441">
        <v>60</v>
      </c>
      <c r="G441" t="s">
        <v>537</v>
      </c>
      <c r="H441" s="2">
        <v>45445</v>
      </c>
      <c r="I441" t="s">
        <v>64</v>
      </c>
      <c r="J441" t="s">
        <v>77</v>
      </c>
      <c r="K441" t="s">
        <v>103</v>
      </c>
      <c r="L441" t="s">
        <v>39</v>
      </c>
      <c r="M441" t="s">
        <v>57</v>
      </c>
      <c r="N441">
        <v>48227.94</v>
      </c>
      <c r="O441" s="6" t="s">
        <v>50</v>
      </c>
      <c r="R441">
        <f t="shared" si="13"/>
        <v>25</v>
      </c>
    </row>
    <row r="442" spans="1:18">
      <c r="A442">
        <v>7111</v>
      </c>
      <c r="B442" t="s">
        <v>129</v>
      </c>
      <c r="C442" t="s">
        <v>91</v>
      </c>
      <c r="D442" s="3" t="str">
        <f t="shared" si="12"/>
        <v>mary.otieno@medical.com</v>
      </c>
      <c r="E442" t="s">
        <v>24</v>
      </c>
      <c r="F442">
        <v>22</v>
      </c>
      <c r="G442" t="s">
        <v>538</v>
      </c>
      <c r="H442" s="2">
        <v>44953</v>
      </c>
      <c r="I442" t="s">
        <v>107</v>
      </c>
      <c r="J442" t="s">
        <v>105</v>
      </c>
      <c r="K442" t="s">
        <v>46</v>
      </c>
      <c r="L442" t="s">
        <v>66</v>
      </c>
      <c r="M442" t="s">
        <v>30</v>
      </c>
      <c r="N442">
        <v>25409.34</v>
      </c>
      <c r="O442" s="6" t="s">
        <v>31</v>
      </c>
      <c r="R442">
        <f t="shared" si="13"/>
        <v>63</v>
      </c>
    </row>
    <row r="443" spans="1:18">
      <c r="A443">
        <v>2384</v>
      </c>
      <c r="B443" t="s">
        <v>119</v>
      </c>
      <c r="C443" t="s">
        <v>62</v>
      </c>
      <c r="D443" s="3" t="str">
        <f t="shared" si="12"/>
        <v>david.cherono@medical.com</v>
      </c>
      <c r="E443" t="s">
        <v>24</v>
      </c>
      <c r="F443">
        <v>21</v>
      </c>
      <c r="G443" t="s">
        <v>539</v>
      </c>
      <c r="H443" s="2">
        <v>44506</v>
      </c>
      <c r="I443" t="s">
        <v>64</v>
      </c>
      <c r="J443" t="s">
        <v>101</v>
      </c>
      <c r="K443" t="s">
        <v>65</v>
      </c>
      <c r="L443" t="s">
        <v>66</v>
      </c>
      <c r="M443" t="s">
        <v>74</v>
      </c>
      <c r="N443">
        <v>28699.64</v>
      </c>
      <c r="O443" s="6" t="s">
        <v>31</v>
      </c>
      <c r="R443">
        <f t="shared" si="13"/>
        <v>64</v>
      </c>
    </row>
    <row r="444" spans="1:18">
      <c r="A444">
        <v>1077</v>
      </c>
      <c r="B444" t="s">
        <v>86</v>
      </c>
      <c r="C444" t="s">
        <v>115</v>
      </c>
      <c r="D444" s="3" t="str">
        <f t="shared" si="12"/>
        <v>mercy.wanjiru@medical.com</v>
      </c>
      <c r="E444" t="s">
        <v>24</v>
      </c>
      <c r="F444">
        <v>48</v>
      </c>
      <c r="G444" t="s">
        <v>540</v>
      </c>
      <c r="H444" s="2">
        <v>44243</v>
      </c>
      <c r="I444" t="s">
        <v>45</v>
      </c>
      <c r="J444" t="s">
        <v>54</v>
      </c>
      <c r="K444" t="s">
        <v>69</v>
      </c>
      <c r="L444" t="s">
        <v>66</v>
      </c>
      <c r="M444" t="s">
        <v>74</v>
      </c>
      <c r="N444">
        <v>13644.53</v>
      </c>
      <c r="O444" s="6" t="s">
        <v>31</v>
      </c>
      <c r="R444">
        <f t="shared" si="13"/>
        <v>37</v>
      </c>
    </row>
    <row r="445" spans="1:18">
      <c r="A445">
        <v>7916</v>
      </c>
      <c r="B445" t="s">
        <v>117</v>
      </c>
      <c r="C445" t="s">
        <v>43</v>
      </c>
      <c r="D445" s="3" t="str">
        <f t="shared" si="12"/>
        <v>brian.kamau@medical.com</v>
      </c>
      <c r="E445" t="s">
        <v>24</v>
      </c>
      <c r="F445">
        <v>85</v>
      </c>
      <c r="G445" t="s">
        <v>541</v>
      </c>
      <c r="H445" s="2">
        <v>45188</v>
      </c>
      <c r="I445" t="s">
        <v>36</v>
      </c>
      <c r="J445" t="s">
        <v>105</v>
      </c>
      <c r="K445" t="s">
        <v>65</v>
      </c>
      <c r="L445" t="s">
        <v>80</v>
      </c>
      <c r="M445" t="s">
        <v>57</v>
      </c>
      <c r="N445">
        <v>22871.79</v>
      </c>
      <c r="O445" s="6" t="s">
        <v>41</v>
      </c>
      <c r="R445">
        <f t="shared" si="13"/>
        <v>0</v>
      </c>
    </row>
    <row r="446" spans="1:18">
      <c r="A446">
        <v>8675</v>
      </c>
      <c r="B446" t="s">
        <v>22</v>
      </c>
      <c r="C446" t="s">
        <v>99</v>
      </c>
      <c r="D446" s="3" t="str">
        <f t="shared" si="12"/>
        <v>jane.kuria@medical.com</v>
      </c>
      <c r="E446" t="s">
        <v>34</v>
      </c>
      <c r="F446">
        <v>85</v>
      </c>
      <c r="G446" t="s">
        <v>542</v>
      </c>
      <c r="H446" s="2">
        <v>45158</v>
      </c>
      <c r="I446" t="s">
        <v>26</v>
      </c>
      <c r="J446" t="s">
        <v>54</v>
      </c>
      <c r="K446" t="s">
        <v>69</v>
      </c>
      <c r="L446" t="s">
        <v>108</v>
      </c>
      <c r="M446" t="s">
        <v>74</v>
      </c>
      <c r="N446">
        <v>43175.06</v>
      </c>
      <c r="O446" s="6" t="s">
        <v>41</v>
      </c>
      <c r="R446">
        <f t="shared" si="13"/>
        <v>0</v>
      </c>
    </row>
    <row r="447" spans="1:18">
      <c r="A447">
        <v>2258</v>
      </c>
      <c r="B447" t="s">
        <v>90</v>
      </c>
      <c r="C447" t="s">
        <v>141</v>
      </c>
      <c r="D447" s="3" t="str">
        <f t="shared" si="12"/>
        <v>peter.chebet@medical.com</v>
      </c>
      <c r="E447" t="s">
        <v>34</v>
      </c>
      <c r="F447">
        <v>80</v>
      </c>
      <c r="G447" t="s">
        <v>543</v>
      </c>
      <c r="H447" s="2">
        <v>45304</v>
      </c>
      <c r="I447" t="s">
        <v>45</v>
      </c>
      <c r="J447" t="s">
        <v>101</v>
      </c>
      <c r="K447" t="s">
        <v>114</v>
      </c>
      <c r="L447" t="s">
        <v>73</v>
      </c>
      <c r="M447" t="s">
        <v>81</v>
      </c>
      <c r="N447">
        <v>5270.03</v>
      </c>
      <c r="O447" s="6" t="s">
        <v>50</v>
      </c>
      <c r="R447">
        <f t="shared" si="13"/>
        <v>5</v>
      </c>
    </row>
    <row r="448" spans="1:18">
      <c r="A448">
        <v>6904</v>
      </c>
      <c r="B448" t="s">
        <v>117</v>
      </c>
      <c r="C448" t="s">
        <v>91</v>
      </c>
      <c r="D448" s="3" t="str">
        <f t="shared" si="12"/>
        <v>brian.otieno@medical.com</v>
      </c>
      <c r="E448" t="s">
        <v>24</v>
      </c>
      <c r="F448">
        <v>24</v>
      </c>
      <c r="G448" t="s">
        <v>544</v>
      </c>
      <c r="H448" s="2">
        <v>45371</v>
      </c>
      <c r="I448" t="s">
        <v>64</v>
      </c>
      <c r="J448" t="s">
        <v>37</v>
      </c>
      <c r="K448" t="s">
        <v>55</v>
      </c>
      <c r="L448" t="s">
        <v>73</v>
      </c>
      <c r="M448" t="s">
        <v>57</v>
      </c>
      <c r="N448">
        <v>24520.68</v>
      </c>
      <c r="O448" s="6" t="s">
        <v>50</v>
      </c>
      <c r="R448">
        <f t="shared" si="13"/>
        <v>61</v>
      </c>
    </row>
    <row r="449" spans="1:18">
      <c r="A449">
        <v>1352</v>
      </c>
      <c r="B449" t="s">
        <v>32</v>
      </c>
      <c r="C449" t="s">
        <v>33</v>
      </c>
      <c r="D449" s="3" t="str">
        <f t="shared" si="12"/>
        <v>james.atieno@medical.com</v>
      </c>
      <c r="E449" t="s">
        <v>24</v>
      </c>
      <c r="F449">
        <v>37</v>
      </c>
      <c r="G449" t="s">
        <v>545</v>
      </c>
      <c r="H449" s="2">
        <v>45386</v>
      </c>
      <c r="I449" t="s">
        <v>45</v>
      </c>
      <c r="J449" t="s">
        <v>37</v>
      </c>
      <c r="K449" t="s">
        <v>28</v>
      </c>
      <c r="L449" t="s">
        <v>66</v>
      </c>
      <c r="M449" t="s">
        <v>30</v>
      </c>
      <c r="N449">
        <v>38072.69</v>
      </c>
      <c r="O449" s="6" t="s">
        <v>31</v>
      </c>
      <c r="R449">
        <f t="shared" si="13"/>
        <v>48</v>
      </c>
    </row>
    <row r="450" spans="1:18">
      <c r="A450">
        <v>5606</v>
      </c>
      <c r="B450" t="s">
        <v>129</v>
      </c>
      <c r="C450" t="s">
        <v>59</v>
      </c>
      <c r="D450" s="3" t="str">
        <f t="shared" si="12"/>
        <v>mary.kiplagat@medical.com</v>
      </c>
      <c r="E450" t="s">
        <v>34</v>
      </c>
      <c r="F450">
        <v>38</v>
      </c>
      <c r="G450" t="s">
        <v>546</v>
      </c>
      <c r="H450" s="2">
        <v>44714</v>
      </c>
      <c r="I450" t="s">
        <v>45</v>
      </c>
      <c r="J450" t="s">
        <v>77</v>
      </c>
      <c r="K450" t="s">
        <v>28</v>
      </c>
      <c r="L450" t="s">
        <v>80</v>
      </c>
      <c r="M450" t="s">
        <v>74</v>
      </c>
      <c r="N450">
        <v>7685</v>
      </c>
      <c r="O450" s="6" t="s">
        <v>31</v>
      </c>
      <c r="R450">
        <f t="shared" si="13"/>
        <v>47</v>
      </c>
    </row>
    <row r="451" spans="1:18">
      <c r="A451">
        <v>2368</v>
      </c>
      <c r="B451" t="s">
        <v>119</v>
      </c>
      <c r="C451" t="s">
        <v>99</v>
      </c>
      <c r="D451" s="3" t="str">
        <f t="shared" ref="D451:D514" si="14">LOWER(CONCATENATE(B451,".",C451,"@medical.com"))</f>
        <v>david.kuria@medical.com</v>
      </c>
      <c r="E451" t="s">
        <v>34</v>
      </c>
      <c r="F451">
        <v>53</v>
      </c>
      <c r="G451" t="s">
        <v>547</v>
      </c>
      <c r="H451" s="2">
        <v>45364</v>
      </c>
      <c r="I451" t="s">
        <v>26</v>
      </c>
      <c r="J451" t="s">
        <v>54</v>
      </c>
      <c r="K451" t="s">
        <v>28</v>
      </c>
      <c r="L451" t="s">
        <v>56</v>
      </c>
      <c r="M451" t="s">
        <v>40</v>
      </c>
      <c r="N451">
        <v>5509.5</v>
      </c>
      <c r="O451" s="6" t="s">
        <v>41</v>
      </c>
      <c r="R451">
        <f t="shared" ref="R451:R514" si="15">($Q$2-F451)</f>
        <v>32</v>
      </c>
    </row>
    <row r="452" spans="1:18">
      <c r="A452">
        <v>8197</v>
      </c>
      <c r="B452" t="s">
        <v>47</v>
      </c>
      <c r="C452" t="s">
        <v>59</v>
      </c>
      <c r="D452" s="3" t="str">
        <f t="shared" si="14"/>
        <v>anne.kiplagat@medical.com</v>
      </c>
      <c r="E452" t="s">
        <v>24</v>
      </c>
      <c r="F452">
        <v>71</v>
      </c>
      <c r="G452" t="s">
        <v>548</v>
      </c>
      <c r="H452" s="2">
        <v>44711</v>
      </c>
      <c r="I452" t="s">
        <v>45</v>
      </c>
      <c r="J452" t="s">
        <v>54</v>
      </c>
      <c r="K452" t="s">
        <v>134</v>
      </c>
      <c r="L452" t="s">
        <v>73</v>
      </c>
      <c r="M452" t="s">
        <v>81</v>
      </c>
      <c r="N452">
        <v>38357.949999999997</v>
      </c>
      <c r="O452" s="6" t="s">
        <v>31</v>
      </c>
      <c r="R452">
        <f t="shared" si="15"/>
        <v>14</v>
      </c>
    </row>
    <row r="453" spans="1:18">
      <c r="A453">
        <v>7978</v>
      </c>
      <c r="B453" t="s">
        <v>58</v>
      </c>
      <c r="C453" t="s">
        <v>43</v>
      </c>
      <c r="D453" s="3" t="str">
        <f t="shared" si="14"/>
        <v>michael.kamau@medical.com</v>
      </c>
      <c r="E453" t="s">
        <v>24</v>
      </c>
      <c r="F453">
        <v>75</v>
      </c>
      <c r="G453" t="s">
        <v>549</v>
      </c>
      <c r="H453" s="2">
        <v>43874</v>
      </c>
      <c r="I453" t="s">
        <v>84</v>
      </c>
      <c r="J453" t="s">
        <v>54</v>
      </c>
      <c r="K453" t="s">
        <v>38</v>
      </c>
      <c r="L453" t="s">
        <v>66</v>
      </c>
      <c r="M453" t="s">
        <v>57</v>
      </c>
      <c r="N453">
        <v>16655.03</v>
      </c>
      <c r="O453" s="6" t="s">
        <v>41</v>
      </c>
      <c r="R453">
        <f t="shared" si="15"/>
        <v>10</v>
      </c>
    </row>
    <row r="454" spans="1:18">
      <c r="A454">
        <v>6590</v>
      </c>
      <c r="B454" t="s">
        <v>82</v>
      </c>
      <c r="C454" t="s">
        <v>115</v>
      </c>
      <c r="D454" s="3" t="str">
        <f t="shared" si="14"/>
        <v>grace.wanjiru@medical.com</v>
      </c>
      <c r="E454" t="s">
        <v>24</v>
      </c>
      <c r="F454">
        <v>13</v>
      </c>
      <c r="G454" t="s">
        <v>550</v>
      </c>
      <c r="H454" s="2">
        <v>45347</v>
      </c>
      <c r="I454" t="s">
        <v>107</v>
      </c>
      <c r="J454" t="s">
        <v>105</v>
      </c>
      <c r="K454" t="s">
        <v>88</v>
      </c>
      <c r="L454" t="s">
        <v>56</v>
      </c>
      <c r="M454" t="s">
        <v>81</v>
      </c>
      <c r="N454">
        <v>45614.02</v>
      </c>
      <c r="O454" s="6" t="s">
        <v>41</v>
      </c>
      <c r="R454">
        <f t="shared" si="15"/>
        <v>72</v>
      </c>
    </row>
    <row r="455" spans="1:18">
      <c r="A455">
        <v>4895</v>
      </c>
      <c r="B455" t="s">
        <v>47</v>
      </c>
      <c r="C455" t="s">
        <v>124</v>
      </c>
      <c r="D455" s="3" t="str">
        <f t="shared" si="14"/>
        <v>anne.obuya@medical.com</v>
      </c>
      <c r="E455" t="s">
        <v>34</v>
      </c>
      <c r="F455">
        <v>28</v>
      </c>
      <c r="G455" t="s">
        <v>551</v>
      </c>
      <c r="H455" s="2">
        <v>43921</v>
      </c>
      <c r="I455" t="s">
        <v>107</v>
      </c>
      <c r="J455" t="s">
        <v>77</v>
      </c>
      <c r="K455" t="s">
        <v>114</v>
      </c>
      <c r="L455" t="s">
        <v>80</v>
      </c>
      <c r="M455" t="s">
        <v>74</v>
      </c>
      <c r="N455">
        <v>6542.17</v>
      </c>
      <c r="O455" s="6" t="s">
        <v>50</v>
      </c>
      <c r="R455">
        <f t="shared" si="15"/>
        <v>57</v>
      </c>
    </row>
    <row r="456" spans="1:18">
      <c r="A456">
        <v>9628</v>
      </c>
      <c r="B456" t="s">
        <v>51</v>
      </c>
      <c r="C456" t="s">
        <v>141</v>
      </c>
      <c r="D456" s="3" t="str">
        <f t="shared" si="14"/>
        <v>susan.chebet@medical.com</v>
      </c>
      <c r="E456" t="s">
        <v>34</v>
      </c>
      <c r="F456">
        <v>66</v>
      </c>
      <c r="G456" t="s">
        <v>552</v>
      </c>
      <c r="H456" s="2">
        <v>45613</v>
      </c>
      <c r="I456" t="s">
        <v>45</v>
      </c>
      <c r="J456" t="s">
        <v>77</v>
      </c>
      <c r="K456" t="s">
        <v>38</v>
      </c>
      <c r="L456" t="s">
        <v>39</v>
      </c>
      <c r="M456" t="s">
        <v>40</v>
      </c>
      <c r="N456">
        <v>4817.2</v>
      </c>
      <c r="O456" s="6" t="s">
        <v>50</v>
      </c>
      <c r="R456">
        <f t="shared" si="15"/>
        <v>19</v>
      </c>
    </row>
    <row r="457" spans="1:18">
      <c r="A457">
        <v>2661</v>
      </c>
      <c r="B457" t="s">
        <v>32</v>
      </c>
      <c r="C457" t="s">
        <v>71</v>
      </c>
      <c r="D457" s="3" t="str">
        <f t="shared" si="14"/>
        <v>james.mwangi@medical.com</v>
      </c>
      <c r="E457" t="s">
        <v>24</v>
      </c>
      <c r="F457">
        <v>1</v>
      </c>
      <c r="G457" t="s">
        <v>553</v>
      </c>
      <c r="H457" s="2">
        <v>43936</v>
      </c>
      <c r="I457" t="s">
        <v>45</v>
      </c>
      <c r="J457" t="s">
        <v>101</v>
      </c>
      <c r="K457" t="s">
        <v>88</v>
      </c>
      <c r="L457" t="s">
        <v>73</v>
      </c>
      <c r="M457" t="s">
        <v>61</v>
      </c>
      <c r="N457">
        <v>48078.34</v>
      </c>
      <c r="O457" s="6" t="s">
        <v>50</v>
      </c>
      <c r="R457">
        <f t="shared" si="15"/>
        <v>84</v>
      </c>
    </row>
    <row r="458" spans="1:18">
      <c r="A458">
        <v>5163</v>
      </c>
      <c r="B458" t="s">
        <v>22</v>
      </c>
      <c r="C458" t="s">
        <v>71</v>
      </c>
      <c r="D458" s="3" t="str">
        <f t="shared" si="14"/>
        <v>jane.mwangi@medical.com</v>
      </c>
      <c r="E458" t="s">
        <v>34</v>
      </c>
      <c r="F458">
        <v>12</v>
      </c>
      <c r="G458" t="s">
        <v>554</v>
      </c>
      <c r="H458" s="2">
        <v>43936</v>
      </c>
      <c r="I458" t="s">
        <v>64</v>
      </c>
      <c r="J458" t="s">
        <v>101</v>
      </c>
      <c r="K458" t="s">
        <v>69</v>
      </c>
      <c r="L458" t="s">
        <v>56</v>
      </c>
      <c r="M458" t="s">
        <v>61</v>
      </c>
      <c r="N458">
        <v>32555.14</v>
      </c>
      <c r="O458" s="6" t="s">
        <v>31</v>
      </c>
      <c r="R458">
        <f t="shared" si="15"/>
        <v>73</v>
      </c>
    </row>
    <row r="459" spans="1:18">
      <c r="A459">
        <v>4881</v>
      </c>
      <c r="B459" t="s">
        <v>58</v>
      </c>
      <c r="C459" t="s">
        <v>115</v>
      </c>
      <c r="D459" s="3" t="str">
        <f t="shared" si="14"/>
        <v>michael.wanjiru@medical.com</v>
      </c>
      <c r="E459" t="s">
        <v>34</v>
      </c>
      <c r="F459">
        <v>70</v>
      </c>
      <c r="G459" t="s">
        <v>555</v>
      </c>
      <c r="H459" s="2">
        <v>44641</v>
      </c>
      <c r="I459" t="s">
        <v>36</v>
      </c>
      <c r="J459" t="s">
        <v>54</v>
      </c>
      <c r="K459" t="s">
        <v>65</v>
      </c>
      <c r="L459" t="s">
        <v>80</v>
      </c>
      <c r="M459" t="s">
        <v>74</v>
      </c>
      <c r="N459">
        <v>34457.760000000002</v>
      </c>
      <c r="O459" s="6" t="s">
        <v>50</v>
      </c>
      <c r="R459">
        <f t="shared" si="15"/>
        <v>15</v>
      </c>
    </row>
    <row r="460" spans="1:18">
      <c r="A460">
        <v>6221</v>
      </c>
      <c r="B460" t="s">
        <v>86</v>
      </c>
      <c r="C460" t="s">
        <v>141</v>
      </c>
      <c r="D460" s="3" t="str">
        <f t="shared" si="14"/>
        <v>mercy.chebet@medical.com</v>
      </c>
      <c r="E460" t="s">
        <v>34</v>
      </c>
      <c r="F460">
        <v>1</v>
      </c>
      <c r="G460" t="s">
        <v>556</v>
      </c>
      <c r="H460" s="2">
        <v>45003</v>
      </c>
      <c r="I460" t="s">
        <v>84</v>
      </c>
      <c r="J460" t="s">
        <v>54</v>
      </c>
      <c r="K460" t="s">
        <v>103</v>
      </c>
      <c r="L460" t="s">
        <v>66</v>
      </c>
      <c r="M460" t="s">
        <v>40</v>
      </c>
      <c r="N460">
        <v>11115.49</v>
      </c>
      <c r="O460" s="6" t="s">
        <v>50</v>
      </c>
      <c r="R460">
        <f t="shared" si="15"/>
        <v>84</v>
      </c>
    </row>
    <row r="461" spans="1:18">
      <c r="A461">
        <v>3999</v>
      </c>
      <c r="B461" t="s">
        <v>96</v>
      </c>
      <c r="C461" t="s">
        <v>99</v>
      </c>
      <c r="D461" s="3" t="str">
        <f t="shared" si="14"/>
        <v>esther.kuria@medical.com</v>
      </c>
      <c r="E461" t="s">
        <v>34</v>
      </c>
      <c r="F461">
        <v>55</v>
      </c>
      <c r="G461" t="s">
        <v>557</v>
      </c>
      <c r="H461" s="2">
        <v>44296</v>
      </c>
      <c r="I461" t="s">
        <v>64</v>
      </c>
      <c r="J461" t="s">
        <v>77</v>
      </c>
      <c r="K461" t="s">
        <v>78</v>
      </c>
      <c r="L461" t="s">
        <v>29</v>
      </c>
      <c r="M461" t="s">
        <v>61</v>
      </c>
      <c r="N461">
        <v>49739.13</v>
      </c>
      <c r="O461" s="6" t="s">
        <v>50</v>
      </c>
      <c r="R461">
        <f t="shared" si="15"/>
        <v>30</v>
      </c>
    </row>
    <row r="462" spans="1:18">
      <c r="A462">
        <v>1424</v>
      </c>
      <c r="B462" t="s">
        <v>22</v>
      </c>
      <c r="C462" t="s">
        <v>141</v>
      </c>
      <c r="D462" s="3" t="str">
        <f t="shared" si="14"/>
        <v>jane.chebet@medical.com</v>
      </c>
      <c r="E462" t="s">
        <v>34</v>
      </c>
      <c r="F462">
        <v>40</v>
      </c>
      <c r="G462" t="s">
        <v>558</v>
      </c>
      <c r="H462" s="2">
        <v>44625</v>
      </c>
      <c r="I462" t="s">
        <v>36</v>
      </c>
      <c r="J462" t="s">
        <v>77</v>
      </c>
      <c r="K462" t="s">
        <v>134</v>
      </c>
      <c r="L462" t="s">
        <v>73</v>
      </c>
      <c r="M462" t="s">
        <v>74</v>
      </c>
      <c r="N462">
        <v>46163.519999999997</v>
      </c>
      <c r="O462" s="6" t="s">
        <v>50</v>
      </c>
      <c r="R462">
        <f t="shared" si="15"/>
        <v>45</v>
      </c>
    </row>
    <row r="463" spans="1:18">
      <c r="A463">
        <v>8234</v>
      </c>
      <c r="B463" t="s">
        <v>22</v>
      </c>
      <c r="C463" t="s">
        <v>67</v>
      </c>
      <c r="D463" s="3" t="str">
        <f t="shared" si="14"/>
        <v>jane.mugambi@medical.com</v>
      </c>
      <c r="E463" t="s">
        <v>34</v>
      </c>
      <c r="F463">
        <v>6</v>
      </c>
      <c r="G463" t="s">
        <v>559</v>
      </c>
      <c r="H463" s="2">
        <v>45354</v>
      </c>
      <c r="I463" t="s">
        <v>64</v>
      </c>
      <c r="J463" t="s">
        <v>54</v>
      </c>
      <c r="K463" t="s">
        <v>38</v>
      </c>
      <c r="L463" t="s">
        <v>66</v>
      </c>
      <c r="M463" t="s">
        <v>30</v>
      </c>
      <c r="N463">
        <v>9234.11</v>
      </c>
      <c r="O463" s="6" t="s">
        <v>50</v>
      </c>
      <c r="R463">
        <f t="shared" si="15"/>
        <v>79</v>
      </c>
    </row>
    <row r="464" spans="1:18">
      <c r="A464">
        <v>2549</v>
      </c>
      <c r="B464" t="s">
        <v>117</v>
      </c>
      <c r="C464" t="s">
        <v>67</v>
      </c>
      <c r="D464" s="3" t="str">
        <f t="shared" si="14"/>
        <v>brian.mugambi@medical.com</v>
      </c>
      <c r="E464" t="s">
        <v>34</v>
      </c>
      <c r="F464">
        <v>14</v>
      </c>
      <c r="G464" t="s">
        <v>560</v>
      </c>
      <c r="H464" s="2">
        <v>44338</v>
      </c>
      <c r="I464" t="s">
        <v>64</v>
      </c>
      <c r="J464" t="s">
        <v>101</v>
      </c>
      <c r="K464" t="s">
        <v>55</v>
      </c>
      <c r="L464" t="s">
        <v>56</v>
      </c>
      <c r="M464" t="s">
        <v>81</v>
      </c>
      <c r="N464">
        <v>44379.34</v>
      </c>
      <c r="O464" s="6" t="s">
        <v>50</v>
      </c>
      <c r="R464">
        <f t="shared" si="15"/>
        <v>71</v>
      </c>
    </row>
    <row r="465" spans="1:18">
      <c r="A465">
        <v>1327</v>
      </c>
      <c r="B465" t="s">
        <v>119</v>
      </c>
      <c r="C465" t="s">
        <v>71</v>
      </c>
      <c r="D465" s="3" t="str">
        <f t="shared" si="14"/>
        <v>david.mwangi@medical.com</v>
      </c>
      <c r="E465" t="s">
        <v>34</v>
      </c>
      <c r="F465">
        <v>38</v>
      </c>
      <c r="G465" t="s">
        <v>561</v>
      </c>
      <c r="H465" s="2">
        <v>44069</v>
      </c>
      <c r="I465" t="s">
        <v>107</v>
      </c>
      <c r="J465" t="s">
        <v>37</v>
      </c>
      <c r="K465" t="s">
        <v>85</v>
      </c>
      <c r="L465" t="s">
        <v>29</v>
      </c>
      <c r="M465" t="s">
        <v>40</v>
      </c>
      <c r="N465">
        <v>16059.71</v>
      </c>
      <c r="O465" s="6" t="s">
        <v>41</v>
      </c>
      <c r="R465">
        <f t="shared" si="15"/>
        <v>47</v>
      </c>
    </row>
    <row r="466" spans="1:18">
      <c r="A466">
        <v>7576</v>
      </c>
      <c r="B466" t="s">
        <v>86</v>
      </c>
      <c r="C466" t="s">
        <v>94</v>
      </c>
      <c r="D466" s="3" t="str">
        <f t="shared" si="14"/>
        <v>mercy.njeri@medical.com</v>
      </c>
      <c r="E466" t="s">
        <v>24</v>
      </c>
      <c r="F466">
        <v>26</v>
      </c>
      <c r="G466" t="s">
        <v>562</v>
      </c>
      <c r="H466" s="2">
        <v>45255</v>
      </c>
      <c r="I466" t="s">
        <v>107</v>
      </c>
      <c r="J466" t="s">
        <v>101</v>
      </c>
      <c r="K466" t="s">
        <v>49</v>
      </c>
      <c r="L466" t="s">
        <v>80</v>
      </c>
      <c r="M466" t="s">
        <v>57</v>
      </c>
      <c r="N466">
        <v>35032.769999999997</v>
      </c>
      <c r="O466" s="6" t="s">
        <v>50</v>
      </c>
      <c r="R466">
        <f t="shared" si="15"/>
        <v>59</v>
      </c>
    </row>
    <row r="467" spans="1:18">
      <c r="A467">
        <v>1770</v>
      </c>
      <c r="B467" t="s">
        <v>112</v>
      </c>
      <c r="C467" t="s">
        <v>23</v>
      </c>
      <c r="D467" s="3" t="str">
        <f t="shared" si="14"/>
        <v>paul.mutua@medical.com</v>
      </c>
      <c r="E467" t="s">
        <v>24</v>
      </c>
      <c r="F467">
        <v>50</v>
      </c>
      <c r="G467" t="s">
        <v>563</v>
      </c>
      <c r="H467" s="2">
        <v>44796</v>
      </c>
      <c r="I467" t="s">
        <v>45</v>
      </c>
      <c r="J467" t="s">
        <v>105</v>
      </c>
      <c r="K467" t="s">
        <v>103</v>
      </c>
      <c r="L467" t="s">
        <v>80</v>
      </c>
      <c r="M467" t="s">
        <v>57</v>
      </c>
      <c r="N467">
        <v>15263.67</v>
      </c>
      <c r="O467" s="6" t="s">
        <v>50</v>
      </c>
      <c r="R467">
        <f t="shared" si="15"/>
        <v>35</v>
      </c>
    </row>
    <row r="468" spans="1:18">
      <c r="A468">
        <v>7984</v>
      </c>
      <c r="B468" t="s">
        <v>58</v>
      </c>
      <c r="C468" t="s">
        <v>115</v>
      </c>
      <c r="D468" s="3" t="str">
        <f t="shared" si="14"/>
        <v>michael.wanjiru@medical.com</v>
      </c>
      <c r="E468" t="s">
        <v>34</v>
      </c>
      <c r="F468">
        <v>68</v>
      </c>
      <c r="G468" t="s">
        <v>564</v>
      </c>
      <c r="H468" s="2">
        <v>44945</v>
      </c>
      <c r="I468" t="s">
        <v>76</v>
      </c>
      <c r="J468" t="s">
        <v>37</v>
      </c>
      <c r="K468" t="s">
        <v>98</v>
      </c>
      <c r="L468" t="s">
        <v>29</v>
      </c>
      <c r="M468" t="s">
        <v>74</v>
      </c>
      <c r="N468">
        <v>26912.720000000001</v>
      </c>
      <c r="O468" s="6" t="s">
        <v>31</v>
      </c>
      <c r="R468">
        <f t="shared" si="15"/>
        <v>17</v>
      </c>
    </row>
    <row r="469" spans="1:18">
      <c r="A469">
        <v>3220</v>
      </c>
      <c r="B469" t="s">
        <v>112</v>
      </c>
      <c r="C469" t="s">
        <v>99</v>
      </c>
      <c r="D469" s="3" t="str">
        <f t="shared" si="14"/>
        <v>paul.kuria@medical.com</v>
      </c>
      <c r="E469" t="s">
        <v>34</v>
      </c>
      <c r="F469">
        <v>79</v>
      </c>
      <c r="G469" t="s">
        <v>565</v>
      </c>
      <c r="H469" s="2">
        <v>45733</v>
      </c>
      <c r="I469" t="s">
        <v>45</v>
      </c>
      <c r="J469" t="s">
        <v>105</v>
      </c>
      <c r="K469" t="s">
        <v>78</v>
      </c>
      <c r="L469" t="s">
        <v>73</v>
      </c>
      <c r="M469" t="s">
        <v>57</v>
      </c>
      <c r="N469">
        <v>2084.9699999999998</v>
      </c>
      <c r="O469" s="6" t="s">
        <v>31</v>
      </c>
      <c r="R469">
        <f t="shared" si="15"/>
        <v>6</v>
      </c>
    </row>
    <row r="470" spans="1:18">
      <c r="A470">
        <v>1746</v>
      </c>
      <c r="B470" t="s">
        <v>82</v>
      </c>
      <c r="C470" t="s">
        <v>59</v>
      </c>
      <c r="D470" s="3" t="str">
        <f t="shared" si="14"/>
        <v>grace.kiplagat@medical.com</v>
      </c>
      <c r="E470" t="s">
        <v>24</v>
      </c>
      <c r="F470">
        <v>81</v>
      </c>
      <c r="G470" t="s">
        <v>566</v>
      </c>
      <c r="H470" s="2">
        <v>44327</v>
      </c>
      <c r="I470" t="s">
        <v>107</v>
      </c>
      <c r="J470" t="s">
        <v>105</v>
      </c>
      <c r="K470" t="s">
        <v>88</v>
      </c>
      <c r="L470" t="s">
        <v>73</v>
      </c>
      <c r="M470" t="s">
        <v>30</v>
      </c>
      <c r="N470">
        <v>46281.07</v>
      </c>
      <c r="O470" s="6" t="s">
        <v>41</v>
      </c>
      <c r="R470">
        <f t="shared" si="15"/>
        <v>4</v>
      </c>
    </row>
    <row r="471" spans="1:18">
      <c r="A471">
        <v>7033</v>
      </c>
      <c r="B471" t="s">
        <v>58</v>
      </c>
      <c r="C471" t="s">
        <v>33</v>
      </c>
      <c r="D471" s="3" t="str">
        <f t="shared" si="14"/>
        <v>michael.atieno@medical.com</v>
      </c>
      <c r="E471" t="s">
        <v>24</v>
      </c>
      <c r="F471">
        <v>60</v>
      </c>
      <c r="G471" t="s">
        <v>567</v>
      </c>
      <c r="H471" s="2">
        <v>43994</v>
      </c>
      <c r="I471" t="s">
        <v>64</v>
      </c>
      <c r="J471" t="s">
        <v>54</v>
      </c>
      <c r="K471" t="s">
        <v>85</v>
      </c>
      <c r="L471" t="s">
        <v>56</v>
      </c>
      <c r="M471" t="s">
        <v>57</v>
      </c>
      <c r="N471">
        <v>29821.25</v>
      </c>
      <c r="O471" s="6" t="s">
        <v>50</v>
      </c>
      <c r="R471">
        <f t="shared" si="15"/>
        <v>25</v>
      </c>
    </row>
    <row r="472" spans="1:18">
      <c r="A472">
        <v>7431</v>
      </c>
      <c r="B472" t="s">
        <v>90</v>
      </c>
      <c r="C472" t="s">
        <v>71</v>
      </c>
      <c r="D472" s="3" t="str">
        <f t="shared" si="14"/>
        <v>peter.mwangi@medical.com</v>
      </c>
      <c r="E472" t="s">
        <v>34</v>
      </c>
      <c r="F472">
        <v>53</v>
      </c>
      <c r="G472" t="s">
        <v>568</v>
      </c>
      <c r="H472" s="2">
        <v>45548</v>
      </c>
      <c r="I472" t="s">
        <v>76</v>
      </c>
      <c r="J472" t="s">
        <v>101</v>
      </c>
      <c r="K472" t="s">
        <v>46</v>
      </c>
      <c r="L472" t="s">
        <v>80</v>
      </c>
      <c r="M472" t="s">
        <v>30</v>
      </c>
      <c r="N472">
        <v>10266.15</v>
      </c>
      <c r="O472" s="6" t="s">
        <v>31</v>
      </c>
      <c r="R472">
        <f t="shared" si="15"/>
        <v>32</v>
      </c>
    </row>
    <row r="473" spans="1:18">
      <c r="A473">
        <v>2424</v>
      </c>
      <c r="B473" t="s">
        <v>86</v>
      </c>
      <c r="C473" t="s">
        <v>141</v>
      </c>
      <c r="D473" s="3" t="str">
        <f t="shared" si="14"/>
        <v>mercy.chebet@medical.com</v>
      </c>
      <c r="E473" t="s">
        <v>24</v>
      </c>
      <c r="F473">
        <v>17</v>
      </c>
      <c r="G473" t="s">
        <v>569</v>
      </c>
      <c r="H473" s="2">
        <v>44105</v>
      </c>
      <c r="I473" t="s">
        <v>45</v>
      </c>
      <c r="J473" t="s">
        <v>37</v>
      </c>
      <c r="K473" t="s">
        <v>93</v>
      </c>
      <c r="L473" t="s">
        <v>73</v>
      </c>
      <c r="M473" t="s">
        <v>40</v>
      </c>
      <c r="N473">
        <v>36598.559999999998</v>
      </c>
      <c r="O473" s="6" t="s">
        <v>31</v>
      </c>
      <c r="R473">
        <f t="shared" si="15"/>
        <v>68</v>
      </c>
    </row>
    <row r="474" spans="1:18">
      <c r="A474">
        <v>2912</v>
      </c>
      <c r="B474" t="s">
        <v>117</v>
      </c>
      <c r="C474" t="s">
        <v>62</v>
      </c>
      <c r="D474" s="3" t="str">
        <f t="shared" si="14"/>
        <v>brian.cherono@medical.com</v>
      </c>
      <c r="E474" t="s">
        <v>24</v>
      </c>
      <c r="F474">
        <v>60</v>
      </c>
      <c r="G474" t="s">
        <v>570</v>
      </c>
      <c r="H474" s="2">
        <v>44482</v>
      </c>
      <c r="I474" t="s">
        <v>36</v>
      </c>
      <c r="J474" t="s">
        <v>27</v>
      </c>
      <c r="K474" t="s">
        <v>114</v>
      </c>
      <c r="L474" t="s">
        <v>29</v>
      </c>
      <c r="M474" t="s">
        <v>40</v>
      </c>
      <c r="N474">
        <v>29721.42</v>
      </c>
      <c r="O474" s="6" t="s">
        <v>31</v>
      </c>
      <c r="R474">
        <f t="shared" si="15"/>
        <v>25</v>
      </c>
    </row>
    <row r="475" spans="1:18">
      <c r="A475">
        <v>3550</v>
      </c>
      <c r="B475" t="s">
        <v>117</v>
      </c>
      <c r="C475" t="s">
        <v>94</v>
      </c>
      <c r="D475" s="3" t="str">
        <f t="shared" si="14"/>
        <v>brian.njeri@medical.com</v>
      </c>
      <c r="E475" t="s">
        <v>34</v>
      </c>
      <c r="F475">
        <v>69</v>
      </c>
      <c r="G475" t="s">
        <v>571</v>
      </c>
      <c r="H475" s="2">
        <v>45627</v>
      </c>
      <c r="I475" t="s">
        <v>45</v>
      </c>
      <c r="J475" t="s">
        <v>27</v>
      </c>
      <c r="K475" t="s">
        <v>55</v>
      </c>
      <c r="L475" t="s">
        <v>73</v>
      </c>
      <c r="M475" t="s">
        <v>74</v>
      </c>
      <c r="N475">
        <v>19521.32</v>
      </c>
      <c r="O475" s="6" t="s">
        <v>50</v>
      </c>
      <c r="R475">
        <f t="shared" si="15"/>
        <v>16</v>
      </c>
    </row>
    <row r="476" spans="1:18">
      <c r="A476">
        <v>7648</v>
      </c>
      <c r="B476" t="s">
        <v>47</v>
      </c>
      <c r="C476" t="s">
        <v>43</v>
      </c>
      <c r="D476" s="3" t="str">
        <f t="shared" si="14"/>
        <v>anne.kamau@medical.com</v>
      </c>
      <c r="E476" t="s">
        <v>24</v>
      </c>
      <c r="F476">
        <v>39</v>
      </c>
      <c r="G476" t="s">
        <v>572</v>
      </c>
      <c r="H476" s="2">
        <v>44200</v>
      </c>
      <c r="I476" t="s">
        <v>76</v>
      </c>
      <c r="J476" t="s">
        <v>27</v>
      </c>
      <c r="K476" t="s">
        <v>38</v>
      </c>
      <c r="L476" t="s">
        <v>29</v>
      </c>
      <c r="M476" t="s">
        <v>30</v>
      </c>
      <c r="N476">
        <v>20628.740000000002</v>
      </c>
      <c r="O476" s="6" t="s">
        <v>31</v>
      </c>
      <c r="R476">
        <f t="shared" si="15"/>
        <v>46</v>
      </c>
    </row>
    <row r="477" spans="1:18">
      <c r="A477">
        <v>7005</v>
      </c>
      <c r="B477" t="s">
        <v>70</v>
      </c>
      <c r="C477" t="s">
        <v>52</v>
      </c>
      <c r="D477" s="3" t="str">
        <f t="shared" si="14"/>
        <v>kevin.odhiambo@medical.com</v>
      </c>
      <c r="E477" t="s">
        <v>34</v>
      </c>
      <c r="F477">
        <v>3</v>
      </c>
      <c r="G477" t="s">
        <v>573</v>
      </c>
      <c r="H477" s="2">
        <v>44911</v>
      </c>
      <c r="I477" t="s">
        <v>26</v>
      </c>
      <c r="J477" t="s">
        <v>54</v>
      </c>
      <c r="K477" t="s">
        <v>38</v>
      </c>
      <c r="L477" t="s">
        <v>73</v>
      </c>
      <c r="M477" t="s">
        <v>74</v>
      </c>
      <c r="N477">
        <v>45599.67</v>
      </c>
      <c r="O477" s="6" t="s">
        <v>50</v>
      </c>
      <c r="R477">
        <f t="shared" si="15"/>
        <v>82</v>
      </c>
    </row>
    <row r="478" spans="1:18">
      <c r="A478">
        <v>6526</v>
      </c>
      <c r="B478" t="s">
        <v>70</v>
      </c>
      <c r="C478" t="s">
        <v>33</v>
      </c>
      <c r="D478" s="3" t="str">
        <f t="shared" si="14"/>
        <v>kevin.atieno@medical.com</v>
      </c>
      <c r="E478" t="s">
        <v>24</v>
      </c>
      <c r="F478">
        <v>19</v>
      </c>
      <c r="G478" t="s">
        <v>574</v>
      </c>
      <c r="H478" s="2">
        <v>44529</v>
      </c>
      <c r="I478" t="s">
        <v>76</v>
      </c>
      <c r="J478" t="s">
        <v>105</v>
      </c>
      <c r="K478" t="s">
        <v>38</v>
      </c>
      <c r="L478" t="s">
        <v>66</v>
      </c>
      <c r="M478" t="s">
        <v>81</v>
      </c>
      <c r="N478">
        <v>18046.310000000001</v>
      </c>
      <c r="O478" s="6" t="s">
        <v>31</v>
      </c>
      <c r="R478">
        <f t="shared" si="15"/>
        <v>66</v>
      </c>
    </row>
    <row r="479" spans="1:18">
      <c r="A479">
        <v>2285</v>
      </c>
      <c r="B479" t="s">
        <v>117</v>
      </c>
      <c r="C479" t="s">
        <v>59</v>
      </c>
      <c r="D479" s="3" t="str">
        <f t="shared" si="14"/>
        <v>brian.kiplagat@medical.com</v>
      </c>
      <c r="E479" t="s">
        <v>24</v>
      </c>
      <c r="F479">
        <v>77</v>
      </c>
      <c r="G479" t="s">
        <v>575</v>
      </c>
      <c r="H479" s="2">
        <v>45193</v>
      </c>
      <c r="I479" t="s">
        <v>64</v>
      </c>
      <c r="J479" t="s">
        <v>77</v>
      </c>
      <c r="K479" t="s">
        <v>55</v>
      </c>
      <c r="L479" t="s">
        <v>66</v>
      </c>
      <c r="M479" t="s">
        <v>57</v>
      </c>
      <c r="N479">
        <v>45224.59</v>
      </c>
      <c r="O479" s="6" t="s">
        <v>50</v>
      </c>
      <c r="R479">
        <f t="shared" si="15"/>
        <v>8</v>
      </c>
    </row>
    <row r="480" spans="1:18">
      <c r="A480">
        <v>4783</v>
      </c>
      <c r="B480" t="s">
        <v>90</v>
      </c>
      <c r="C480" t="s">
        <v>33</v>
      </c>
      <c r="D480" s="3" t="str">
        <f t="shared" si="14"/>
        <v>peter.atieno@medical.com</v>
      </c>
      <c r="E480" t="s">
        <v>34</v>
      </c>
      <c r="F480">
        <v>8</v>
      </c>
      <c r="G480" t="s">
        <v>576</v>
      </c>
      <c r="H480" s="2">
        <v>44215</v>
      </c>
      <c r="I480" t="s">
        <v>45</v>
      </c>
      <c r="J480" t="s">
        <v>37</v>
      </c>
      <c r="K480" t="s">
        <v>114</v>
      </c>
      <c r="L480" t="s">
        <v>73</v>
      </c>
      <c r="M480" t="s">
        <v>74</v>
      </c>
      <c r="N480">
        <v>24216.44</v>
      </c>
      <c r="O480" s="6" t="s">
        <v>41</v>
      </c>
      <c r="R480">
        <f t="shared" si="15"/>
        <v>77</v>
      </c>
    </row>
    <row r="481" spans="1:18">
      <c r="A481">
        <v>7832</v>
      </c>
      <c r="B481" t="s">
        <v>51</v>
      </c>
      <c r="C481" t="s">
        <v>52</v>
      </c>
      <c r="D481" s="3" t="str">
        <f t="shared" si="14"/>
        <v>susan.odhiambo@medical.com</v>
      </c>
      <c r="E481" t="s">
        <v>34</v>
      </c>
      <c r="F481">
        <v>48</v>
      </c>
      <c r="G481" t="s">
        <v>577</v>
      </c>
      <c r="H481" s="2">
        <v>44486</v>
      </c>
      <c r="I481" t="s">
        <v>84</v>
      </c>
      <c r="J481" t="s">
        <v>37</v>
      </c>
      <c r="K481" t="s">
        <v>98</v>
      </c>
      <c r="L481" t="s">
        <v>39</v>
      </c>
      <c r="M481" t="s">
        <v>57</v>
      </c>
      <c r="N481">
        <v>16545.080000000002</v>
      </c>
      <c r="O481" s="6" t="s">
        <v>31</v>
      </c>
      <c r="R481">
        <f t="shared" si="15"/>
        <v>37</v>
      </c>
    </row>
    <row r="482" spans="1:18">
      <c r="A482">
        <v>7786</v>
      </c>
      <c r="B482" t="s">
        <v>51</v>
      </c>
      <c r="C482" t="s">
        <v>67</v>
      </c>
      <c r="D482" s="3" t="str">
        <f t="shared" si="14"/>
        <v>susan.mugambi@medical.com</v>
      </c>
      <c r="E482" t="s">
        <v>34</v>
      </c>
      <c r="F482">
        <v>34</v>
      </c>
      <c r="G482" t="s">
        <v>578</v>
      </c>
      <c r="H482" s="2">
        <v>45741</v>
      </c>
      <c r="I482" t="s">
        <v>64</v>
      </c>
      <c r="J482" t="s">
        <v>54</v>
      </c>
      <c r="K482" t="s">
        <v>49</v>
      </c>
      <c r="L482" t="s">
        <v>56</v>
      </c>
      <c r="M482" t="s">
        <v>40</v>
      </c>
      <c r="N482">
        <v>7382.74</v>
      </c>
      <c r="O482" s="6" t="s">
        <v>50</v>
      </c>
      <c r="R482">
        <f t="shared" si="15"/>
        <v>51</v>
      </c>
    </row>
    <row r="483" spans="1:18">
      <c r="A483">
        <v>8384</v>
      </c>
      <c r="B483" t="s">
        <v>90</v>
      </c>
      <c r="C483" t="s">
        <v>141</v>
      </c>
      <c r="D483" s="3" t="str">
        <f t="shared" si="14"/>
        <v>peter.chebet@medical.com</v>
      </c>
      <c r="E483" t="s">
        <v>34</v>
      </c>
      <c r="F483">
        <v>83</v>
      </c>
      <c r="G483" t="s">
        <v>579</v>
      </c>
      <c r="H483" s="2">
        <v>45190</v>
      </c>
      <c r="I483" t="s">
        <v>45</v>
      </c>
      <c r="J483" t="s">
        <v>77</v>
      </c>
      <c r="K483" t="s">
        <v>65</v>
      </c>
      <c r="L483" t="s">
        <v>56</v>
      </c>
      <c r="M483" t="s">
        <v>74</v>
      </c>
      <c r="N483">
        <v>47215.89</v>
      </c>
      <c r="O483" s="6" t="s">
        <v>41</v>
      </c>
      <c r="R483">
        <f t="shared" si="15"/>
        <v>2</v>
      </c>
    </row>
    <row r="484" spans="1:18">
      <c r="A484">
        <v>4211</v>
      </c>
      <c r="B484" t="s">
        <v>42</v>
      </c>
      <c r="C484" t="s">
        <v>91</v>
      </c>
      <c r="D484" s="3" t="str">
        <f t="shared" si="14"/>
        <v>john.otieno@medical.com</v>
      </c>
      <c r="E484" t="s">
        <v>24</v>
      </c>
      <c r="F484">
        <v>79</v>
      </c>
      <c r="G484" t="s">
        <v>580</v>
      </c>
      <c r="H484" s="2">
        <v>44394</v>
      </c>
      <c r="I484" t="s">
        <v>107</v>
      </c>
      <c r="J484" t="s">
        <v>77</v>
      </c>
      <c r="K484" t="s">
        <v>103</v>
      </c>
      <c r="L484" t="s">
        <v>108</v>
      </c>
      <c r="M484" t="s">
        <v>57</v>
      </c>
      <c r="N484">
        <v>11950.99</v>
      </c>
      <c r="O484" s="6" t="s">
        <v>50</v>
      </c>
      <c r="R484">
        <f t="shared" si="15"/>
        <v>6</v>
      </c>
    </row>
    <row r="485" spans="1:18">
      <c r="A485">
        <v>3994</v>
      </c>
      <c r="B485" t="s">
        <v>86</v>
      </c>
      <c r="C485" t="s">
        <v>141</v>
      </c>
      <c r="D485" s="3" t="str">
        <f t="shared" si="14"/>
        <v>mercy.chebet@medical.com</v>
      </c>
      <c r="E485" t="s">
        <v>34</v>
      </c>
      <c r="F485">
        <v>71</v>
      </c>
      <c r="G485" t="s">
        <v>581</v>
      </c>
      <c r="H485" s="2">
        <v>43963</v>
      </c>
      <c r="I485" t="s">
        <v>36</v>
      </c>
      <c r="J485" t="s">
        <v>77</v>
      </c>
      <c r="K485" t="s">
        <v>114</v>
      </c>
      <c r="L485" t="s">
        <v>80</v>
      </c>
      <c r="M485" t="s">
        <v>30</v>
      </c>
      <c r="N485">
        <v>13408.5</v>
      </c>
      <c r="O485" s="6" t="s">
        <v>41</v>
      </c>
      <c r="R485">
        <f t="shared" si="15"/>
        <v>14</v>
      </c>
    </row>
    <row r="486" spans="1:18">
      <c r="A486">
        <v>8209</v>
      </c>
      <c r="B486" t="s">
        <v>70</v>
      </c>
      <c r="C486" t="s">
        <v>94</v>
      </c>
      <c r="D486" s="3" t="str">
        <f t="shared" si="14"/>
        <v>kevin.njeri@medical.com</v>
      </c>
      <c r="E486" t="s">
        <v>24</v>
      </c>
      <c r="F486">
        <v>47</v>
      </c>
      <c r="G486" t="s">
        <v>582</v>
      </c>
      <c r="H486" s="2">
        <v>44030</v>
      </c>
      <c r="I486" t="s">
        <v>36</v>
      </c>
      <c r="J486" t="s">
        <v>37</v>
      </c>
      <c r="K486" t="s">
        <v>98</v>
      </c>
      <c r="L486" t="s">
        <v>108</v>
      </c>
      <c r="M486" t="s">
        <v>40</v>
      </c>
      <c r="N486">
        <v>24264.86</v>
      </c>
      <c r="O486" s="6" t="s">
        <v>41</v>
      </c>
      <c r="R486">
        <f t="shared" si="15"/>
        <v>38</v>
      </c>
    </row>
    <row r="487" spans="1:18">
      <c r="A487">
        <v>2941</v>
      </c>
      <c r="B487" t="s">
        <v>96</v>
      </c>
      <c r="C487" t="s">
        <v>124</v>
      </c>
      <c r="D487" s="3" t="str">
        <f t="shared" si="14"/>
        <v>esther.obuya@medical.com</v>
      </c>
      <c r="E487" t="s">
        <v>34</v>
      </c>
      <c r="F487">
        <v>75</v>
      </c>
      <c r="G487" t="s">
        <v>583</v>
      </c>
      <c r="H487" s="2">
        <v>44201</v>
      </c>
      <c r="I487" t="s">
        <v>76</v>
      </c>
      <c r="J487" t="s">
        <v>101</v>
      </c>
      <c r="K487" t="s">
        <v>38</v>
      </c>
      <c r="L487" t="s">
        <v>39</v>
      </c>
      <c r="M487" t="s">
        <v>57</v>
      </c>
      <c r="N487">
        <v>8996.49</v>
      </c>
      <c r="O487" s="6" t="s">
        <v>41</v>
      </c>
      <c r="R487">
        <f t="shared" si="15"/>
        <v>10</v>
      </c>
    </row>
    <row r="488" spans="1:18">
      <c r="A488">
        <v>8567</v>
      </c>
      <c r="B488" t="s">
        <v>42</v>
      </c>
      <c r="C488" t="s">
        <v>94</v>
      </c>
      <c r="D488" s="3" t="str">
        <f t="shared" si="14"/>
        <v>john.njeri@medical.com</v>
      </c>
      <c r="E488" t="s">
        <v>24</v>
      </c>
      <c r="F488">
        <v>83</v>
      </c>
      <c r="G488" t="s">
        <v>584</v>
      </c>
      <c r="H488" s="2">
        <v>45351</v>
      </c>
      <c r="I488" t="s">
        <v>84</v>
      </c>
      <c r="J488" t="s">
        <v>37</v>
      </c>
      <c r="K488" t="s">
        <v>38</v>
      </c>
      <c r="L488" t="s">
        <v>66</v>
      </c>
      <c r="M488" t="s">
        <v>74</v>
      </c>
      <c r="N488">
        <v>10223.23</v>
      </c>
      <c r="O488" s="6" t="s">
        <v>31</v>
      </c>
      <c r="R488">
        <f t="shared" si="15"/>
        <v>2</v>
      </c>
    </row>
    <row r="489" spans="1:18">
      <c r="A489">
        <v>6691</v>
      </c>
      <c r="B489" t="s">
        <v>86</v>
      </c>
      <c r="C489" t="s">
        <v>59</v>
      </c>
      <c r="D489" s="3" t="str">
        <f t="shared" si="14"/>
        <v>mercy.kiplagat@medical.com</v>
      </c>
      <c r="E489" t="s">
        <v>34</v>
      </c>
      <c r="F489">
        <v>58</v>
      </c>
      <c r="G489" t="s">
        <v>585</v>
      </c>
      <c r="H489" s="2">
        <v>44265</v>
      </c>
      <c r="I489" t="s">
        <v>26</v>
      </c>
      <c r="J489" t="s">
        <v>101</v>
      </c>
      <c r="K489" t="s">
        <v>46</v>
      </c>
      <c r="L489" t="s">
        <v>56</v>
      </c>
      <c r="M489" t="s">
        <v>40</v>
      </c>
      <c r="N489">
        <v>28361.19</v>
      </c>
      <c r="O489" s="6" t="s">
        <v>50</v>
      </c>
      <c r="R489">
        <f t="shared" si="15"/>
        <v>27</v>
      </c>
    </row>
    <row r="490" spans="1:18">
      <c r="A490">
        <v>7268</v>
      </c>
      <c r="B490" t="s">
        <v>42</v>
      </c>
      <c r="C490" t="s">
        <v>59</v>
      </c>
      <c r="D490" s="3" t="str">
        <f t="shared" si="14"/>
        <v>john.kiplagat@medical.com</v>
      </c>
      <c r="E490" t="s">
        <v>34</v>
      </c>
      <c r="F490">
        <v>12</v>
      </c>
      <c r="G490" t="s">
        <v>586</v>
      </c>
      <c r="H490" s="2">
        <v>45075</v>
      </c>
      <c r="I490" t="s">
        <v>64</v>
      </c>
      <c r="J490" t="s">
        <v>37</v>
      </c>
      <c r="K490" t="s">
        <v>55</v>
      </c>
      <c r="L490" t="s">
        <v>66</v>
      </c>
      <c r="M490" t="s">
        <v>30</v>
      </c>
      <c r="N490">
        <v>4154.16</v>
      </c>
      <c r="O490" s="6" t="s">
        <v>31</v>
      </c>
      <c r="R490">
        <f t="shared" si="15"/>
        <v>73</v>
      </c>
    </row>
    <row r="491" spans="1:18">
      <c r="A491">
        <v>4716</v>
      </c>
      <c r="B491" t="s">
        <v>42</v>
      </c>
      <c r="C491" t="s">
        <v>91</v>
      </c>
      <c r="D491" s="3" t="str">
        <f t="shared" si="14"/>
        <v>john.otieno@medical.com</v>
      </c>
      <c r="E491" t="s">
        <v>24</v>
      </c>
      <c r="F491">
        <v>63</v>
      </c>
      <c r="G491" t="s">
        <v>587</v>
      </c>
      <c r="H491" s="2">
        <v>45360</v>
      </c>
      <c r="I491" t="s">
        <v>26</v>
      </c>
      <c r="J491" t="s">
        <v>54</v>
      </c>
      <c r="K491" t="s">
        <v>88</v>
      </c>
      <c r="L491" t="s">
        <v>80</v>
      </c>
      <c r="M491" t="s">
        <v>61</v>
      </c>
      <c r="N491">
        <v>26500.54</v>
      </c>
      <c r="O491" s="6" t="s">
        <v>31</v>
      </c>
      <c r="R491">
        <f t="shared" si="15"/>
        <v>22</v>
      </c>
    </row>
    <row r="492" spans="1:18">
      <c r="A492">
        <v>4002</v>
      </c>
      <c r="B492" t="s">
        <v>32</v>
      </c>
      <c r="C492" t="s">
        <v>23</v>
      </c>
      <c r="D492" s="3" t="str">
        <f t="shared" si="14"/>
        <v>james.mutua@medical.com</v>
      </c>
      <c r="E492" t="s">
        <v>24</v>
      </c>
      <c r="F492">
        <v>77</v>
      </c>
      <c r="G492" t="s">
        <v>588</v>
      </c>
      <c r="H492" s="2">
        <v>45049</v>
      </c>
      <c r="I492" t="s">
        <v>84</v>
      </c>
      <c r="J492" t="s">
        <v>101</v>
      </c>
      <c r="K492" t="s">
        <v>134</v>
      </c>
      <c r="L492" t="s">
        <v>66</v>
      </c>
      <c r="M492" t="s">
        <v>74</v>
      </c>
      <c r="N492">
        <v>35122.449999999997</v>
      </c>
      <c r="O492" s="6" t="s">
        <v>50</v>
      </c>
      <c r="R492">
        <f t="shared" si="15"/>
        <v>8</v>
      </c>
    </row>
    <row r="493" spans="1:18">
      <c r="A493">
        <v>8338</v>
      </c>
      <c r="B493" t="s">
        <v>32</v>
      </c>
      <c r="C493" t="s">
        <v>94</v>
      </c>
      <c r="D493" s="3" t="str">
        <f t="shared" si="14"/>
        <v>james.njeri@medical.com</v>
      </c>
      <c r="E493" t="s">
        <v>24</v>
      </c>
      <c r="F493">
        <v>12</v>
      </c>
      <c r="G493" t="s">
        <v>589</v>
      </c>
      <c r="H493" s="2">
        <v>44619</v>
      </c>
      <c r="I493" t="s">
        <v>84</v>
      </c>
      <c r="J493" t="s">
        <v>27</v>
      </c>
      <c r="K493" t="s">
        <v>103</v>
      </c>
      <c r="L493" t="s">
        <v>73</v>
      </c>
      <c r="M493" t="s">
        <v>40</v>
      </c>
      <c r="N493">
        <v>30193.8</v>
      </c>
      <c r="O493" s="6" t="s">
        <v>31</v>
      </c>
      <c r="R493">
        <f t="shared" si="15"/>
        <v>73</v>
      </c>
    </row>
    <row r="494" spans="1:18">
      <c r="A494">
        <v>4435</v>
      </c>
      <c r="B494" t="s">
        <v>90</v>
      </c>
      <c r="C494" t="s">
        <v>124</v>
      </c>
      <c r="D494" s="3" t="str">
        <f t="shared" si="14"/>
        <v>peter.obuya@medical.com</v>
      </c>
      <c r="E494" t="s">
        <v>24</v>
      </c>
      <c r="F494">
        <v>71</v>
      </c>
      <c r="G494" t="s">
        <v>590</v>
      </c>
      <c r="H494" s="2">
        <v>45505</v>
      </c>
      <c r="I494" t="s">
        <v>45</v>
      </c>
      <c r="J494" t="s">
        <v>77</v>
      </c>
      <c r="K494" t="s">
        <v>49</v>
      </c>
      <c r="L494" t="s">
        <v>80</v>
      </c>
      <c r="M494" t="s">
        <v>30</v>
      </c>
      <c r="N494">
        <v>24849.69</v>
      </c>
      <c r="O494" s="6" t="s">
        <v>31</v>
      </c>
      <c r="R494">
        <f t="shared" si="15"/>
        <v>14</v>
      </c>
    </row>
    <row r="495" spans="1:18">
      <c r="A495">
        <v>8052</v>
      </c>
      <c r="B495" t="s">
        <v>22</v>
      </c>
      <c r="C495" t="s">
        <v>141</v>
      </c>
      <c r="D495" s="3" t="str">
        <f t="shared" si="14"/>
        <v>jane.chebet@medical.com</v>
      </c>
      <c r="E495" t="s">
        <v>34</v>
      </c>
      <c r="F495">
        <v>65</v>
      </c>
      <c r="G495" t="s">
        <v>591</v>
      </c>
      <c r="H495" s="2">
        <v>43902</v>
      </c>
      <c r="I495" t="s">
        <v>64</v>
      </c>
      <c r="J495" t="s">
        <v>54</v>
      </c>
      <c r="K495" t="s">
        <v>69</v>
      </c>
      <c r="L495" t="s">
        <v>56</v>
      </c>
      <c r="M495" t="s">
        <v>74</v>
      </c>
      <c r="N495">
        <v>24264.66</v>
      </c>
      <c r="O495" s="6" t="s">
        <v>31</v>
      </c>
      <c r="R495">
        <f t="shared" si="15"/>
        <v>20</v>
      </c>
    </row>
    <row r="496" spans="1:18">
      <c r="A496">
        <v>3162</v>
      </c>
      <c r="B496" t="s">
        <v>86</v>
      </c>
      <c r="C496" t="s">
        <v>94</v>
      </c>
      <c r="D496" s="3" t="str">
        <f t="shared" si="14"/>
        <v>mercy.njeri@medical.com</v>
      </c>
      <c r="E496" t="s">
        <v>24</v>
      </c>
      <c r="F496">
        <v>9</v>
      </c>
      <c r="G496" t="s">
        <v>592</v>
      </c>
      <c r="H496" s="2">
        <v>45334</v>
      </c>
      <c r="I496" t="s">
        <v>36</v>
      </c>
      <c r="J496" t="s">
        <v>37</v>
      </c>
      <c r="K496" t="s">
        <v>49</v>
      </c>
      <c r="L496" t="s">
        <v>29</v>
      </c>
      <c r="M496" t="s">
        <v>81</v>
      </c>
      <c r="N496">
        <v>49511.95</v>
      </c>
      <c r="O496" s="6" t="s">
        <v>50</v>
      </c>
      <c r="R496">
        <f t="shared" si="15"/>
        <v>76</v>
      </c>
    </row>
    <row r="497" spans="1:18">
      <c r="A497">
        <v>6090</v>
      </c>
      <c r="B497" t="s">
        <v>86</v>
      </c>
      <c r="C497" t="s">
        <v>141</v>
      </c>
      <c r="D497" s="3" t="str">
        <f t="shared" si="14"/>
        <v>mercy.chebet@medical.com</v>
      </c>
      <c r="E497" t="s">
        <v>34</v>
      </c>
      <c r="F497">
        <v>51</v>
      </c>
      <c r="G497" t="s">
        <v>593</v>
      </c>
      <c r="H497" s="2">
        <v>44783</v>
      </c>
      <c r="I497" t="s">
        <v>26</v>
      </c>
      <c r="J497" t="s">
        <v>77</v>
      </c>
      <c r="K497" t="s">
        <v>78</v>
      </c>
      <c r="L497" t="s">
        <v>56</v>
      </c>
      <c r="M497" t="s">
        <v>81</v>
      </c>
      <c r="N497">
        <v>17240.07</v>
      </c>
      <c r="O497" s="6" t="s">
        <v>50</v>
      </c>
      <c r="R497">
        <f t="shared" si="15"/>
        <v>34</v>
      </c>
    </row>
    <row r="498" spans="1:18">
      <c r="A498">
        <v>5980</v>
      </c>
      <c r="B498" t="s">
        <v>112</v>
      </c>
      <c r="C498" t="s">
        <v>94</v>
      </c>
      <c r="D498" s="3" t="str">
        <f t="shared" si="14"/>
        <v>paul.njeri@medical.com</v>
      </c>
      <c r="E498" t="s">
        <v>24</v>
      </c>
      <c r="F498">
        <v>67</v>
      </c>
      <c r="G498" t="s">
        <v>594</v>
      </c>
      <c r="H498" s="2">
        <v>45017</v>
      </c>
      <c r="I498" t="s">
        <v>84</v>
      </c>
      <c r="J498" t="s">
        <v>105</v>
      </c>
      <c r="K498" t="s">
        <v>28</v>
      </c>
      <c r="L498" t="s">
        <v>108</v>
      </c>
      <c r="M498" t="s">
        <v>61</v>
      </c>
      <c r="N498">
        <v>9028.52</v>
      </c>
      <c r="O498" s="6" t="s">
        <v>41</v>
      </c>
      <c r="R498">
        <f t="shared" si="15"/>
        <v>18</v>
      </c>
    </row>
    <row r="499" spans="1:18">
      <c r="A499">
        <v>4404</v>
      </c>
      <c r="B499" t="s">
        <v>119</v>
      </c>
      <c r="C499" t="s">
        <v>115</v>
      </c>
      <c r="D499" s="3" t="str">
        <f t="shared" si="14"/>
        <v>david.wanjiru@medical.com</v>
      </c>
      <c r="E499" t="s">
        <v>24</v>
      </c>
      <c r="F499">
        <v>57</v>
      </c>
      <c r="G499" t="s">
        <v>595</v>
      </c>
      <c r="H499" s="2">
        <v>44630</v>
      </c>
      <c r="I499" t="s">
        <v>107</v>
      </c>
      <c r="J499" t="s">
        <v>54</v>
      </c>
      <c r="K499" t="s">
        <v>65</v>
      </c>
      <c r="L499" t="s">
        <v>108</v>
      </c>
      <c r="M499" t="s">
        <v>61</v>
      </c>
      <c r="N499">
        <v>41079.68</v>
      </c>
      <c r="O499" s="6" t="s">
        <v>50</v>
      </c>
      <c r="R499">
        <f t="shared" si="15"/>
        <v>28</v>
      </c>
    </row>
    <row r="500" spans="1:18">
      <c r="A500">
        <v>5468</v>
      </c>
      <c r="B500" t="s">
        <v>51</v>
      </c>
      <c r="C500" t="s">
        <v>99</v>
      </c>
      <c r="D500" s="3" t="str">
        <f t="shared" si="14"/>
        <v>susan.kuria@medical.com</v>
      </c>
      <c r="E500" t="s">
        <v>24</v>
      </c>
      <c r="F500">
        <v>83</v>
      </c>
      <c r="G500" t="s">
        <v>596</v>
      </c>
      <c r="H500" s="2">
        <v>44168</v>
      </c>
      <c r="I500" t="s">
        <v>64</v>
      </c>
      <c r="J500" t="s">
        <v>37</v>
      </c>
      <c r="K500" t="s">
        <v>114</v>
      </c>
      <c r="L500" t="s">
        <v>39</v>
      </c>
      <c r="M500" t="s">
        <v>30</v>
      </c>
      <c r="N500">
        <v>24145.13</v>
      </c>
      <c r="O500" s="6" t="s">
        <v>50</v>
      </c>
      <c r="R500">
        <f t="shared" si="15"/>
        <v>2</v>
      </c>
    </row>
    <row r="501" spans="1:18">
      <c r="A501">
        <v>4568</v>
      </c>
      <c r="B501" t="s">
        <v>96</v>
      </c>
      <c r="C501" t="s">
        <v>115</v>
      </c>
      <c r="D501" s="3" t="str">
        <f t="shared" si="14"/>
        <v>esther.wanjiru@medical.com</v>
      </c>
      <c r="E501" t="s">
        <v>34</v>
      </c>
      <c r="F501">
        <v>68</v>
      </c>
      <c r="G501" t="s">
        <v>597</v>
      </c>
      <c r="H501" s="2">
        <v>44598</v>
      </c>
      <c r="I501" t="s">
        <v>26</v>
      </c>
      <c r="J501" t="s">
        <v>77</v>
      </c>
      <c r="K501" t="s">
        <v>55</v>
      </c>
      <c r="L501" t="s">
        <v>56</v>
      </c>
      <c r="M501" t="s">
        <v>57</v>
      </c>
      <c r="N501">
        <v>1735.7</v>
      </c>
      <c r="O501" s="6" t="s">
        <v>31</v>
      </c>
      <c r="R501">
        <f t="shared" si="15"/>
        <v>17</v>
      </c>
    </row>
    <row r="502" spans="1:18">
      <c r="A502">
        <v>5006</v>
      </c>
      <c r="B502" t="s">
        <v>86</v>
      </c>
      <c r="C502" t="s">
        <v>131</v>
      </c>
      <c r="D502" s="3" t="str">
        <f t="shared" si="14"/>
        <v>mercy.ouma@medical.com</v>
      </c>
      <c r="E502" t="s">
        <v>24</v>
      </c>
      <c r="F502">
        <v>80</v>
      </c>
      <c r="G502" t="s">
        <v>598</v>
      </c>
      <c r="H502" s="2">
        <v>44717</v>
      </c>
      <c r="I502" t="s">
        <v>76</v>
      </c>
      <c r="J502" t="s">
        <v>105</v>
      </c>
      <c r="K502" t="s">
        <v>134</v>
      </c>
      <c r="L502" t="s">
        <v>39</v>
      </c>
      <c r="M502" t="s">
        <v>30</v>
      </c>
      <c r="N502">
        <v>7455.56</v>
      </c>
      <c r="O502" s="6" t="s">
        <v>41</v>
      </c>
      <c r="R502">
        <f t="shared" si="15"/>
        <v>5</v>
      </c>
    </row>
    <row r="503" spans="1:18">
      <c r="A503">
        <v>6209</v>
      </c>
      <c r="B503" t="s">
        <v>82</v>
      </c>
      <c r="C503" t="s">
        <v>43</v>
      </c>
      <c r="D503" s="3" t="str">
        <f t="shared" si="14"/>
        <v>grace.kamau@medical.com</v>
      </c>
      <c r="E503" t="s">
        <v>34</v>
      </c>
      <c r="F503">
        <v>27</v>
      </c>
      <c r="G503" t="s">
        <v>599</v>
      </c>
      <c r="H503" s="2">
        <v>44290</v>
      </c>
      <c r="I503" t="s">
        <v>45</v>
      </c>
      <c r="J503" t="s">
        <v>77</v>
      </c>
      <c r="K503" t="s">
        <v>93</v>
      </c>
      <c r="L503" t="s">
        <v>108</v>
      </c>
      <c r="M503" t="s">
        <v>40</v>
      </c>
      <c r="N503">
        <v>44654.52</v>
      </c>
      <c r="O503" s="6" t="s">
        <v>31</v>
      </c>
      <c r="R503">
        <f t="shared" si="15"/>
        <v>58</v>
      </c>
    </row>
    <row r="504" spans="1:18">
      <c r="A504">
        <v>2100</v>
      </c>
      <c r="B504" t="s">
        <v>51</v>
      </c>
      <c r="C504" t="s">
        <v>23</v>
      </c>
      <c r="D504" s="3" t="str">
        <f t="shared" si="14"/>
        <v>susan.mutua@medical.com</v>
      </c>
      <c r="E504" t="s">
        <v>24</v>
      </c>
      <c r="F504">
        <v>85</v>
      </c>
      <c r="G504" t="s">
        <v>600</v>
      </c>
      <c r="H504" s="2">
        <v>45513</v>
      </c>
      <c r="I504" t="s">
        <v>26</v>
      </c>
      <c r="J504" t="s">
        <v>105</v>
      </c>
      <c r="K504" t="s">
        <v>103</v>
      </c>
      <c r="L504" t="s">
        <v>39</v>
      </c>
      <c r="M504" t="s">
        <v>81</v>
      </c>
      <c r="N504">
        <v>37388.47</v>
      </c>
      <c r="O504" s="6" t="s">
        <v>41</v>
      </c>
      <c r="R504">
        <f t="shared" si="15"/>
        <v>0</v>
      </c>
    </row>
    <row r="505" spans="1:18">
      <c r="A505">
        <v>6644</v>
      </c>
      <c r="B505" t="s">
        <v>32</v>
      </c>
      <c r="C505" t="s">
        <v>33</v>
      </c>
      <c r="D505" s="3" t="str">
        <f t="shared" si="14"/>
        <v>james.atieno@medical.com</v>
      </c>
      <c r="E505" t="s">
        <v>24</v>
      </c>
      <c r="F505">
        <v>14</v>
      </c>
      <c r="G505" t="s">
        <v>601</v>
      </c>
      <c r="H505" s="2">
        <v>44305</v>
      </c>
      <c r="I505" t="s">
        <v>26</v>
      </c>
      <c r="J505" t="s">
        <v>54</v>
      </c>
      <c r="K505" t="s">
        <v>38</v>
      </c>
      <c r="L505" t="s">
        <v>108</v>
      </c>
      <c r="M505" t="s">
        <v>40</v>
      </c>
      <c r="N505">
        <v>28312.63</v>
      </c>
      <c r="O505" s="6" t="s">
        <v>50</v>
      </c>
      <c r="R505">
        <f t="shared" si="15"/>
        <v>71</v>
      </c>
    </row>
    <row r="506" spans="1:18">
      <c r="A506">
        <v>5127</v>
      </c>
      <c r="B506" t="s">
        <v>86</v>
      </c>
      <c r="C506" t="s">
        <v>99</v>
      </c>
      <c r="D506" s="3" t="str">
        <f t="shared" si="14"/>
        <v>mercy.kuria@medical.com</v>
      </c>
      <c r="E506" t="s">
        <v>34</v>
      </c>
      <c r="F506">
        <v>40</v>
      </c>
      <c r="G506" t="s">
        <v>602</v>
      </c>
      <c r="H506" s="2">
        <v>45222</v>
      </c>
      <c r="I506" t="s">
        <v>36</v>
      </c>
      <c r="J506" t="s">
        <v>54</v>
      </c>
      <c r="K506" t="s">
        <v>114</v>
      </c>
      <c r="L506" t="s">
        <v>56</v>
      </c>
      <c r="M506" t="s">
        <v>61</v>
      </c>
      <c r="N506">
        <v>19256.48</v>
      </c>
      <c r="O506" s="6" t="s">
        <v>41</v>
      </c>
      <c r="R506">
        <f t="shared" si="15"/>
        <v>45</v>
      </c>
    </row>
    <row r="507" spans="1:18">
      <c r="A507">
        <v>9525</v>
      </c>
      <c r="B507" t="s">
        <v>22</v>
      </c>
      <c r="C507" t="s">
        <v>43</v>
      </c>
      <c r="D507" s="3" t="str">
        <f t="shared" si="14"/>
        <v>jane.kamau@medical.com</v>
      </c>
      <c r="E507" t="s">
        <v>24</v>
      </c>
      <c r="F507">
        <v>2</v>
      </c>
      <c r="G507" t="s">
        <v>603</v>
      </c>
      <c r="H507" s="2">
        <v>45723</v>
      </c>
      <c r="I507" t="s">
        <v>107</v>
      </c>
      <c r="J507" t="s">
        <v>101</v>
      </c>
      <c r="K507" t="s">
        <v>88</v>
      </c>
      <c r="L507" t="s">
        <v>73</v>
      </c>
      <c r="M507" t="s">
        <v>74</v>
      </c>
      <c r="N507">
        <v>18214.02</v>
      </c>
      <c r="O507" s="6" t="s">
        <v>31</v>
      </c>
      <c r="R507">
        <f t="shared" si="15"/>
        <v>83</v>
      </c>
    </row>
    <row r="508" spans="1:18">
      <c r="A508">
        <v>8667</v>
      </c>
      <c r="B508" t="s">
        <v>86</v>
      </c>
      <c r="C508" t="s">
        <v>131</v>
      </c>
      <c r="D508" s="3" t="str">
        <f t="shared" si="14"/>
        <v>mercy.ouma@medical.com</v>
      </c>
      <c r="E508" t="s">
        <v>24</v>
      </c>
      <c r="F508">
        <v>21</v>
      </c>
      <c r="G508" t="s">
        <v>604</v>
      </c>
      <c r="H508" s="2">
        <v>44344</v>
      </c>
      <c r="I508" t="s">
        <v>84</v>
      </c>
      <c r="J508" t="s">
        <v>101</v>
      </c>
      <c r="K508" t="s">
        <v>55</v>
      </c>
      <c r="L508" t="s">
        <v>39</v>
      </c>
      <c r="M508" t="s">
        <v>74</v>
      </c>
      <c r="N508">
        <v>13697.65</v>
      </c>
      <c r="O508" s="6" t="s">
        <v>50</v>
      </c>
      <c r="R508">
        <f t="shared" si="15"/>
        <v>64</v>
      </c>
    </row>
    <row r="509" spans="1:18">
      <c r="A509">
        <v>7522</v>
      </c>
      <c r="B509" t="s">
        <v>86</v>
      </c>
      <c r="C509" t="s">
        <v>67</v>
      </c>
      <c r="D509" s="3" t="str">
        <f t="shared" si="14"/>
        <v>mercy.mugambi@medical.com</v>
      </c>
      <c r="E509" t="s">
        <v>24</v>
      </c>
      <c r="F509">
        <v>16</v>
      </c>
      <c r="G509" t="s">
        <v>605</v>
      </c>
      <c r="H509" s="2">
        <v>44339</v>
      </c>
      <c r="I509" t="s">
        <v>84</v>
      </c>
      <c r="J509" t="s">
        <v>105</v>
      </c>
      <c r="K509" t="s">
        <v>114</v>
      </c>
      <c r="L509" t="s">
        <v>80</v>
      </c>
      <c r="M509" t="s">
        <v>61</v>
      </c>
      <c r="N509">
        <v>8340.7199999999993</v>
      </c>
      <c r="O509" s="6" t="s">
        <v>31</v>
      </c>
      <c r="R509">
        <f t="shared" si="15"/>
        <v>69</v>
      </c>
    </row>
    <row r="510" spans="1:18">
      <c r="A510">
        <v>8189</v>
      </c>
      <c r="B510" t="s">
        <v>129</v>
      </c>
      <c r="C510" t="s">
        <v>67</v>
      </c>
      <c r="D510" s="3" t="str">
        <f t="shared" si="14"/>
        <v>mary.mugambi@medical.com</v>
      </c>
      <c r="E510" t="s">
        <v>24</v>
      </c>
      <c r="F510">
        <v>64</v>
      </c>
      <c r="G510" t="s">
        <v>606</v>
      </c>
      <c r="H510" s="2">
        <v>45518</v>
      </c>
      <c r="I510" t="s">
        <v>45</v>
      </c>
      <c r="J510" t="s">
        <v>105</v>
      </c>
      <c r="K510" t="s">
        <v>88</v>
      </c>
      <c r="L510" t="s">
        <v>56</v>
      </c>
      <c r="M510" t="s">
        <v>30</v>
      </c>
      <c r="N510">
        <v>44137.03</v>
      </c>
      <c r="O510" s="6" t="s">
        <v>50</v>
      </c>
      <c r="R510">
        <f t="shared" si="15"/>
        <v>21</v>
      </c>
    </row>
    <row r="511" spans="1:18">
      <c r="A511">
        <v>8974</v>
      </c>
      <c r="B511" t="s">
        <v>117</v>
      </c>
      <c r="C511" t="s">
        <v>52</v>
      </c>
      <c r="D511" s="3" t="str">
        <f t="shared" si="14"/>
        <v>brian.odhiambo@medical.com</v>
      </c>
      <c r="E511" t="s">
        <v>34</v>
      </c>
      <c r="F511">
        <v>43</v>
      </c>
      <c r="G511" t="s">
        <v>607</v>
      </c>
      <c r="H511" s="2">
        <v>45109</v>
      </c>
      <c r="I511" t="s">
        <v>45</v>
      </c>
      <c r="J511" t="s">
        <v>101</v>
      </c>
      <c r="K511" t="s">
        <v>38</v>
      </c>
      <c r="L511" t="s">
        <v>66</v>
      </c>
      <c r="M511" t="s">
        <v>30</v>
      </c>
      <c r="N511">
        <v>33157.480000000003</v>
      </c>
      <c r="O511" s="6" t="s">
        <v>31</v>
      </c>
      <c r="R511">
        <f t="shared" si="15"/>
        <v>42</v>
      </c>
    </row>
    <row r="512" spans="1:18">
      <c r="A512">
        <v>3777</v>
      </c>
      <c r="B512" t="s">
        <v>47</v>
      </c>
      <c r="C512" t="s">
        <v>23</v>
      </c>
      <c r="D512" s="3" t="str">
        <f t="shared" si="14"/>
        <v>anne.mutua@medical.com</v>
      </c>
      <c r="E512" t="s">
        <v>34</v>
      </c>
      <c r="F512">
        <v>34</v>
      </c>
      <c r="G512" t="s">
        <v>608</v>
      </c>
      <c r="H512" s="2">
        <v>44817</v>
      </c>
      <c r="I512" t="s">
        <v>26</v>
      </c>
      <c r="J512" t="s">
        <v>54</v>
      </c>
      <c r="K512" t="s">
        <v>114</v>
      </c>
      <c r="L512" t="s">
        <v>66</v>
      </c>
      <c r="M512" t="s">
        <v>74</v>
      </c>
      <c r="N512">
        <v>45988.28</v>
      </c>
      <c r="O512" s="6" t="s">
        <v>50</v>
      </c>
      <c r="R512">
        <f t="shared" si="15"/>
        <v>51</v>
      </c>
    </row>
    <row r="513" spans="1:18">
      <c r="A513">
        <v>2111</v>
      </c>
      <c r="B513" t="s">
        <v>32</v>
      </c>
      <c r="C513" t="s">
        <v>23</v>
      </c>
      <c r="D513" s="3" t="str">
        <f t="shared" si="14"/>
        <v>james.mutua@medical.com</v>
      </c>
      <c r="E513" t="s">
        <v>34</v>
      </c>
      <c r="F513">
        <v>22</v>
      </c>
      <c r="G513" t="s">
        <v>609</v>
      </c>
      <c r="H513" s="2">
        <v>44359</v>
      </c>
      <c r="I513" t="s">
        <v>36</v>
      </c>
      <c r="J513" t="s">
        <v>54</v>
      </c>
      <c r="K513" t="s">
        <v>98</v>
      </c>
      <c r="L513" t="s">
        <v>66</v>
      </c>
      <c r="M513" t="s">
        <v>30</v>
      </c>
      <c r="N513">
        <v>45663.03</v>
      </c>
      <c r="O513" s="6" t="s">
        <v>31</v>
      </c>
      <c r="R513">
        <f t="shared" si="15"/>
        <v>63</v>
      </c>
    </row>
    <row r="514" spans="1:18">
      <c r="A514">
        <v>8324</v>
      </c>
      <c r="B514" t="s">
        <v>58</v>
      </c>
      <c r="C514" t="s">
        <v>59</v>
      </c>
      <c r="D514" s="3" t="str">
        <f t="shared" si="14"/>
        <v>michael.kiplagat@medical.com</v>
      </c>
      <c r="E514" t="s">
        <v>24</v>
      </c>
      <c r="F514">
        <v>57</v>
      </c>
      <c r="G514" t="s">
        <v>610</v>
      </c>
      <c r="H514" s="2">
        <v>43866</v>
      </c>
      <c r="I514" t="s">
        <v>76</v>
      </c>
      <c r="J514" t="s">
        <v>37</v>
      </c>
      <c r="K514" t="s">
        <v>134</v>
      </c>
      <c r="L514" t="s">
        <v>73</v>
      </c>
      <c r="M514" t="s">
        <v>57</v>
      </c>
      <c r="N514">
        <v>4012.42</v>
      </c>
      <c r="O514" s="6" t="s">
        <v>31</v>
      </c>
      <c r="R514">
        <f t="shared" si="15"/>
        <v>28</v>
      </c>
    </row>
    <row r="515" spans="1:18">
      <c r="A515">
        <v>4289</v>
      </c>
      <c r="B515" t="s">
        <v>117</v>
      </c>
      <c r="C515" t="s">
        <v>131</v>
      </c>
      <c r="D515" s="3" t="str">
        <f t="shared" ref="D515:D578" si="16">LOWER(CONCATENATE(B515,".",C515,"@medical.com"))</f>
        <v>brian.ouma@medical.com</v>
      </c>
      <c r="E515" t="s">
        <v>24</v>
      </c>
      <c r="F515">
        <v>31</v>
      </c>
      <c r="G515" t="s">
        <v>611</v>
      </c>
      <c r="H515" s="2">
        <v>45500</v>
      </c>
      <c r="I515" t="s">
        <v>76</v>
      </c>
      <c r="J515" t="s">
        <v>105</v>
      </c>
      <c r="K515" t="s">
        <v>46</v>
      </c>
      <c r="L515" t="s">
        <v>108</v>
      </c>
      <c r="M515" t="s">
        <v>74</v>
      </c>
      <c r="N515">
        <v>11777.85</v>
      </c>
      <c r="O515" s="6" t="s">
        <v>50</v>
      </c>
      <c r="R515">
        <f t="shared" ref="R515:R578" si="17">($Q$2-F515)</f>
        <v>54</v>
      </c>
    </row>
    <row r="516" spans="1:18">
      <c r="A516">
        <v>5014</v>
      </c>
      <c r="B516" t="s">
        <v>47</v>
      </c>
      <c r="C516" t="s">
        <v>62</v>
      </c>
      <c r="D516" s="3" t="str">
        <f t="shared" si="16"/>
        <v>anne.cherono@medical.com</v>
      </c>
      <c r="E516" t="s">
        <v>24</v>
      </c>
      <c r="F516">
        <v>12</v>
      </c>
      <c r="G516" t="s">
        <v>612</v>
      </c>
      <c r="H516" s="2">
        <v>45523</v>
      </c>
      <c r="I516" t="s">
        <v>76</v>
      </c>
      <c r="J516" t="s">
        <v>101</v>
      </c>
      <c r="K516" t="s">
        <v>85</v>
      </c>
      <c r="L516" t="s">
        <v>80</v>
      </c>
      <c r="M516" t="s">
        <v>40</v>
      </c>
      <c r="N516">
        <v>18142.04</v>
      </c>
      <c r="O516" s="6" t="s">
        <v>41</v>
      </c>
      <c r="R516">
        <f t="shared" si="17"/>
        <v>73</v>
      </c>
    </row>
    <row r="517" spans="1:18">
      <c r="A517">
        <v>3964</v>
      </c>
      <c r="B517" t="s">
        <v>96</v>
      </c>
      <c r="C517" t="s">
        <v>115</v>
      </c>
      <c r="D517" s="3" t="str">
        <f t="shared" si="16"/>
        <v>esther.wanjiru@medical.com</v>
      </c>
      <c r="E517" t="s">
        <v>34</v>
      </c>
      <c r="F517">
        <v>29</v>
      </c>
      <c r="G517" t="s">
        <v>613</v>
      </c>
      <c r="H517" s="2">
        <v>45361</v>
      </c>
      <c r="I517" t="s">
        <v>84</v>
      </c>
      <c r="J517" t="s">
        <v>27</v>
      </c>
      <c r="K517" t="s">
        <v>134</v>
      </c>
      <c r="L517" t="s">
        <v>56</v>
      </c>
      <c r="M517" t="s">
        <v>74</v>
      </c>
      <c r="N517">
        <v>14810.48</v>
      </c>
      <c r="O517" s="6" t="s">
        <v>41</v>
      </c>
      <c r="R517">
        <f t="shared" si="17"/>
        <v>56</v>
      </c>
    </row>
    <row r="518" spans="1:18">
      <c r="A518">
        <v>8343</v>
      </c>
      <c r="B518" t="s">
        <v>51</v>
      </c>
      <c r="C518" t="s">
        <v>94</v>
      </c>
      <c r="D518" s="3" t="str">
        <f t="shared" si="16"/>
        <v>susan.njeri@medical.com</v>
      </c>
      <c r="E518" t="s">
        <v>34</v>
      </c>
      <c r="F518">
        <v>12</v>
      </c>
      <c r="G518" t="s">
        <v>614</v>
      </c>
      <c r="H518" s="2">
        <v>45201</v>
      </c>
      <c r="I518" t="s">
        <v>84</v>
      </c>
      <c r="J518" t="s">
        <v>105</v>
      </c>
      <c r="K518" t="s">
        <v>46</v>
      </c>
      <c r="L518" t="s">
        <v>108</v>
      </c>
      <c r="M518" t="s">
        <v>74</v>
      </c>
      <c r="N518">
        <v>31622.38</v>
      </c>
      <c r="O518" s="6" t="s">
        <v>31</v>
      </c>
      <c r="R518">
        <f t="shared" si="17"/>
        <v>73</v>
      </c>
    </row>
    <row r="519" spans="1:18">
      <c r="A519">
        <v>9528</v>
      </c>
      <c r="B519" t="s">
        <v>117</v>
      </c>
      <c r="C519" t="s">
        <v>67</v>
      </c>
      <c r="D519" s="3" t="str">
        <f t="shared" si="16"/>
        <v>brian.mugambi@medical.com</v>
      </c>
      <c r="E519" t="s">
        <v>24</v>
      </c>
      <c r="F519">
        <v>71</v>
      </c>
      <c r="G519" t="s">
        <v>615</v>
      </c>
      <c r="H519" s="2">
        <v>44178</v>
      </c>
      <c r="I519" t="s">
        <v>36</v>
      </c>
      <c r="J519" t="s">
        <v>37</v>
      </c>
      <c r="K519" t="s">
        <v>134</v>
      </c>
      <c r="L519" t="s">
        <v>108</v>
      </c>
      <c r="M519" t="s">
        <v>40</v>
      </c>
      <c r="N519">
        <v>33986.949999999997</v>
      </c>
      <c r="O519" s="6" t="s">
        <v>31</v>
      </c>
      <c r="R519">
        <f t="shared" si="17"/>
        <v>14</v>
      </c>
    </row>
    <row r="520" spans="1:18">
      <c r="A520">
        <v>2297</v>
      </c>
      <c r="B520" t="s">
        <v>58</v>
      </c>
      <c r="C520" t="s">
        <v>115</v>
      </c>
      <c r="D520" s="3" t="str">
        <f t="shared" si="16"/>
        <v>michael.wanjiru@medical.com</v>
      </c>
      <c r="E520" t="s">
        <v>34</v>
      </c>
      <c r="F520">
        <v>64</v>
      </c>
      <c r="G520" t="s">
        <v>616</v>
      </c>
      <c r="H520" s="2">
        <v>44316</v>
      </c>
      <c r="I520" t="s">
        <v>45</v>
      </c>
      <c r="J520" t="s">
        <v>37</v>
      </c>
      <c r="K520" t="s">
        <v>88</v>
      </c>
      <c r="L520" t="s">
        <v>29</v>
      </c>
      <c r="M520" t="s">
        <v>81</v>
      </c>
      <c r="N520">
        <v>30097.18</v>
      </c>
      <c r="O520" s="6" t="s">
        <v>50</v>
      </c>
      <c r="R520">
        <f t="shared" si="17"/>
        <v>21</v>
      </c>
    </row>
    <row r="521" spans="1:18">
      <c r="A521">
        <v>4104</v>
      </c>
      <c r="B521" t="s">
        <v>58</v>
      </c>
      <c r="C521" t="s">
        <v>43</v>
      </c>
      <c r="D521" s="3" t="str">
        <f t="shared" si="16"/>
        <v>michael.kamau@medical.com</v>
      </c>
      <c r="E521" t="s">
        <v>34</v>
      </c>
      <c r="F521">
        <v>55</v>
      </c>
      <c r="G521" t="s">
        <v>617</v>
      </c>
      <c r="H521" s="2">
        <v>45447</v>
      </c>
      <c r="I521" t="s">
        <v>107</v>
      </c>
      <c r="J521" t="s">
        <v>105</v>
      </c>
      <c r="K521" t="s">
        <v>46</v>
      </c>
      <c r="L521" t="s">
        <v>39</v>
      </c>
      <c r="M521" t="s">
        <v>30</v>
      </c>
      <c r="N521">
        <v>15887.5</v>
      </c>
      <c r="O521" s="6" t="s">
        <v>50</v>
      </c>
      <c r="R521">
        <f t="shared" si="17"/>
        <v>30</v>
      </c>
    </row>
    <row r="522" spans="1:18">
      <c r="A522">
        <v>7842</v>
      </c>
      <c r="B522" t="s">
        <v>129</v>
      </c>
      <c r="C522" t="s">
        <v>124</v>
      </c>
      <c r="D522" s="3" t="str">
        <f t="shared" si="16"/>
        <v>mary.obuya@medical.com</v>
      </c>
      <c r="E522" t="s">
        <v>34</v>
      </c>
      <c r="F522">
        <v>57</v>
      </c>
      <c r="G522" t="s">
        <v>618</v>
      </c>
      <c r="H522" s="2">
        <v>45389</v>
      </c>
      <c r="I522" t="s">
        <v>45</v>
      </c>
      <c r="J522" t="s">
        <v>105</v>
      </c>
      <c r="K522" t="s">
        <v>134</v>
      </c>
      <c r="L522" t="s">
        <v>56</v>
      </c>
      <c r="M522" t="s">
        <v>61</v>
      </c>
      <c r="N522">
        <v>35937.120000000003</v>
      </c>
      <c r="O522" s="6" t="s">
        <v>50</v>
      </c>
      <c r="R522">
        <f t="shared" si="17"/>
        <v>28</v>
      </c>
    </row>
    <row r="523" spans="1:18">
      <c r="A523">
        <v>7595</v>
      </c>
      <c r="B523" t="s">
        <v>70</v>
      </c>
      <c r="C523" t="s">
        <v>131</v>
      </c>
      <c r="D523" s="3" t="str">
        <f t="shared" si="16"/>
        <v>kevin.ouma@medical.com</v>
      </c>
      <c r="E523" t="s">
        <v>24</v>
      </c>
      <c r="F523">
        <v>35</v>
      </c>
      <c r="G523" t="s">
        <v>619</v>
      </c>
      <c r="H523" s="2">
        <v>44035</v>
      </c>
      <c r="I523" t="s">
        <v>84</v>
      </c>
      <c r="J523" t="s">
        <v>27</v>
      </c>
      <c r="K523" t="s">
        <v>46</v>
      </c>
      <c r="L523" t="s">
        <v>80</v>
      </c>
      <c r="M523" t="s">
        <v>40</v>
      </c>
      <c r="N523">
        <v>7785.62</v>
      </c>
      <c r="O523" s="6" t="s">
        <v>50</v>
      </c>
      <c r="R523">
        <f t="shared" si="17"/>
        <v>50</v>
      </c>
    </row>
    <row r="524" spans="1:18">
      <c r="A524">
        <v>5153</v>
      </c>
      <c r="B524" t="s">
        <v>117</v>
      </c>
      <c r="C524" t="s">
        <v>91</v>
      </c>
      <c r="D524" s="3" t="str">
        <f t="shared" si="16"/>
        <v>brian.otieno@medical.com</v>
      </c>
      <c r="E524" t="s">
        <v>24</v>
      </c>
      <c r="F524">
        <v>15</v>
      </c>
      <c r="G524" t="s">
        <v>620</v>
      </c>
      <c r="H524" s="2">
        <v>45135</v>
      </c>
      <c r="I524" t="s">
        <v>107</v>
      </c>
      <c r="J524" t="s">
        <v>77</v>
      </c>
      <c r="K524" t="s">
        <v>46</v>
      </c>
      <c r="L524" t="s">
        <v>80</v>
      </c>
      <c r="M524" t="s">
        <v>30</v>
      </c>
      <c r="N524">
        <v>31494.33</v>
      </c>
      <c r="O524" s="6" t="s">
        <v>41</v>
      </c>
      <c r="R524">
        <f t="shared" si="17"/>
        <v>70</v>
      </c>
    </row>
    <row r="525" spans="1:18">
      <c r="A525">
        <v>3539</v>
      </c>
      <c r="B525" t="s">
        <v>90</v>
      </c>
      <c r="C525" t="s">
        <v>52</v>
      </c>
      <c r="D525" s="3" t="str">
        <f t="shared" si="16"/>
        <v>peter.odhiambo@medical.com</v>
      </c>
      <c r="E525" t="s">
        <v>24</v>
      </c>
      <c r="F525">
        <v>34</v>
      </c>
      <c r="G525" t="s">
        <v>621</v>
      </c>
      <c r="H525" s="2">
        <v>44622</v>
      </c>
      <c r="I525" t="s">
        <v>45</v>
      </c>
      <c r="J525" t="s">
        <v>101</v>
      </c>
      <c r="K525" t="s">
        <v>28</v>
      </c>
      <c r="L525" t="s">
        <v>56</v>
      </c>
      <c r="M525" t="s">
        <v>30</v>
      </c>
      <c r="N525">
        <v>33779.89</v>
      </c>
      <c r="O525" s="6" t="s">
        <v>31</v>
      </c>
      <c r="R525">
        <f t="shared" si="17"/>
        <v>51</v>
      </c>
    </row>
    <row r="526" spans="1:18">
      <c r="A526">
        <v>5383</v>
      </c>
      <c r="B526" t="s">
        <v>119</v>
      </c>
      <c r="C526" t="s">
        <v>131</v>
      </c>
      <c r="D526" s="3" t="str">
        <f t="shared" si="16"/>
        <v>david.ouma@medical.com</v>
      </c>
      <c r="E526" t="s">
        <v>24</v>
      </c>
      <c r="F526">
        <v>52</v>
      </c>
      <c r="G526" t="s">
        <v>622</v>
      </c>
      <c r="H526" s="2">
        <v>44978</v>
      </c>
      <c r="I526" t="s">
        <v>26</v>
      </c>
      <c r="J526" t="s">
        <v>101</v>
      </c>
      <c r="K526" t="s">
        <v>134</v>
      </c>
      <c r="L526" t="s">
        <v>39</v>
      </c>
      <c r="M526" t="s">
        <v>57</v>
      </c>
      <c r="N526">
        <v>34810.660000000003</v>
      </c>
      <c r="O526" s="6" t="s">
        <v>50</v>
      </c>
      <c r="R526">
        <f t="shared" si="17"/>
        <v>33</v>
      </c>
    </row>
    <row r="527" spans="1:18">
      <c r="A527">
        <v>4476</v>
      </c>
      <c r="B527" t="s">
        <v>22</v>
      </c>
      <c r="C527" t="s">
        <v>99</v>
      </c>
      <c r="D527" s="3" t="str">
        <f t="shared" si="16"/>
        <v>jane.kuria@medical.com</v>
      </c>
      <c r="E527" t="s">
        <v>34</v>
      </c>
      <c r="F527">
        <v>20</v>
      </c>
      <c r="G527" t="s">
        <v>623</v>
      </c>
      <c r="H527" s="2">
        <v>44438</v>
      </c>
      <c r="I527" t="s">
        <v>45</v>
      </c>
      <c r="J527" t="s">
        <v>77</v>
      </c>
      <c r="K527" t="s">
        <v>55</v>
      </c>
      <c r="L527" t="s">
        <v>56</v>
      </c>
      <c r="M527" t="s">
        <v>61</v>
      </c>
      <c r="N527">
        <v>9891.24</v>
      </c>
      <c r="O527" s="6" t="s">
        <v>41</v>
      </c>
      <c r="R527">
        <f t="shared" si="17"/>
        <v>65</v>
      </c>
    </row>
    <row r="528" spans="1:18">
      <c r="A528">
        <v>1488</v>
      </c>
      <c r="B528" t="s">
        <v>86</v>
      </c>
      <c r="C528" t="s">
        <v>23</v>
      </c>
      <c r="D528" s="3" t="str">
        <f t="shared" si="16"/>
        <v>mercy.mutua@medical.com</v>
      </c>
      <c r="E528" t="s">
        <v>34</v>
      </c>
      <c r="F528">
        <v>76</v>
      </c>
      <c r="G528" t="s">
        <v>624</v>
      </c>
      <c r="H528" s="2">
        <v>44833</v>
      </c>
      <c r="I528" t="s">
        <v>64</v>
      </c>
      <c r="J528" t="s">
        <v>101</v>
      </c>
      <c r="K528" t="s">
        <v>134</v>
      </c>
      <c r="L528" t="s">
        <v>39</v>
      </c>
      <c r="M528" t="s">
        <v>57</v>
      </c>
      <c r="N528">
        <v>8179.88</v>
      </c>
      <c r="O528" s="6" t="s">
        <v>31</v>
      </c>
      <c r="R528">
        <f t="shared" si="17"/>
        <v>9</v>
      </c>
    </row>
    <row r="529" spans="1:18">
      <c r="A529">
        <v>1167</v>
      </c>
      <c r="B529" t="s">
        <v>119</v>
      </c>
      <c r="C529" t="s">
        <v>99</v>
      </c>
      <c r="D529" s="3" t="str">
        <f t="shared" si="16"/>
        <v>david.kuria@medical.com</v>
      </c>
      <c r="E529" t="s">
        <v>24</v>
      </c>
      <c r="F529">
        <v>78</v>
      </c>
      <c r="G529" t="s">
        <v>625</v>
      </c>
      <c r="H529" s="2">
        <v>45069</v>
      </c>
      <c r="I529" t="s">
        <v>26</v>
      </c>
      <c r="J529" t="s">
        <v>105</v>
      </c>
      <c r="K529" t="s">
        <v>28</v>
      </c>
      <c r="L529" t="s">
        <v>39</v>
      </c>
      <c r="M529" t="s">
        <v>74</v>
      </c>
      <c r="N529">
        <v>11299.59</v>
      </c>
      <c r="O529" s="6" t="s">
        <v>31</v>
      </c>
      <c r="R529">
        <f t="shared" si="17"/>
        <v>7</v>
      </c>
    </row>
    <row r="530" spans="1:18">
      <c r="A530">
        <v>6380</v>
      </c>
      <c r="B530" t="s">
        <v>58</v>
      </c>
      <c r="C530" t="s">
        <v>23</v>
      </c>
      <c r="D530" s="3" t="str">
        <f t="shared" si="16"/>
        <v>michael.mutua@medical.com</v>
      </c>
      <c r="E530" t="s">
        <v>34</v>
      </c>
      <c r="F530">
        <v>63</v>
      </c>
      <c r="G530" t="s">
        <v>626</v>
      </c>
      <c r="H530" s="2">
        <v>45742</v>
      </c>
      <c r="I530" t="s">
        <v>76</v>
      </c>
      <c r="J530" t="s">
        <v>27</v>
      </c>
      <c r="K530" t="s">
        <v>46</v>
      </c>
      <c r="L530" t="s">
        <v>80</v>
      </c>
      <c r="M530" t="s">
        <v>61</v>
      </c>
      <c r="N530">
        <v>43357.13</v>
      </c>
      <c r="O530" s="6" t="s">
        <v>31</v>
      </c>
      <c r="R530">
        <f t="shared" si="17"/>
        <v>22</v>
      </c>
    </row>
    <row r="531" spans="1:18">
      <c r="A531">
        <v>5753</v>
      </c>
      <c r="B531" t="s">
        <v>86</v>
      </c>
      <c r="C531" t="s">
        <v>33</v>
      </c>
      <c r="D531" s="3" t="str">
        <f t="shared" si="16"/>
        <v>mercy.atieno@medical.com</v>
      </c>
      <c r="E531" t="s">
        <v>34</v>
      </c>
      <c r="F531">
        <v>7</v>
      </c>
      <c r="G531" t="s">
        <v>627</v>
      </c>
      <c r="H531" s="2">
        <v>44777</v>
      </c>
      <c r="I531" t="s">
        <v>36</v>
      </c>
      <c r="J531" t="s">
        <v>27</v>
      </c>
      <c r="K531" t="s">
        <v>103</v>
      </c>
      <c r="L531" t="s">
        <v>108</v>
      </c>
      <c r="M531" t="s">
        <v>74</v>
      </c>
      <c r="N531">
        <v>34050.86</v>
      </c>
      <c r="O531" s="6" t="s">
        <v>50</v>
      </c>
      <c r="R531">
        <f t="shared" si="17"/>
        <v>78</v>
      </c>
    </row>
    <row r="532" spans="1:18">
      <c r="A532">
        <v>7936</v>
      </c>
      <c r="B532" t="s">
        <v>82</v>
      </c>
      <c r="C532" t="s">
        <v>141</v>
      </c>
      <c r="D532" s="3" t="str">
        <f t="shared" si="16"/>
        <v>grace.chebet@medical.com</v>
      </c>
      <c r="E532" t="s">
        <v>34</v>
      </c>
      <c r="F532">
        <v>37</v>
      </c>
      <c r="G532" t="s">
        <v>628</v>
      </c>
      <c r="H532" s="2">
        <v>44053</v>
      </c>
      <c r="I532" t="s">
        <v>45</v>
      </c>
      <c r="J532" t="s">
        <v>27</v>
      </c>
      <c r="K532" t="s">
        <v>46</v>
      </c>
      <c r="L532" t="s">
        <v>56</v>
      </c>
      <c r="M532" t="s">
        <v>40</v>
      </c>
      <c r="N532">
        <v>34802.769999999997</v>
      </c>
      <c r="O532" s="6" t="s">
        <v>31</v>
      </c>
      <c r="R532">
        <f t="shared" si="17"/>
        <v>48</v>
      </c>
    </row>
    <row r="533" spans="1:18">
      <c r="A533">
        <v>1819</v>
      </c>
      <c r="B533" t="s">
        <v>129</v>
      </c>
      <c r="C533" t="s">
        <v>23</v>
      </c>
      <c r="D533" s="3" t="str">
        <f t="shared" si="16"/>
        <v>mary.mutua@medical.com</v>
      </c>
      <c r="E533" t="s">
        <v>34</v>
      </c>
      <c r="F533">
        <v>76</v>
      </c>
      <c r="G533" t="s">
        <v>629</v>
      </c>
      <c r="H533" s="2">
        <v>44491</v>
      </c>
      <c r="I533" t="s">
        <v>26</v>
      </c>
      <c r="J533" t="s">
        <v>54</v>
      </c>
      <c r="K533" t="s">
        <v>88</v>
      </c>
      <c r="L533" t="s">
        <v>73</v>
      </c>
      <c r="M533" t="s">
        <v>61</v>
      </c>
      <c r="N533">
        <v>26068.75</v>
      </c>
      <c r="O533" s="6" t="s">
        <v>41</v>
      </c>
      <c r="R533">
        <f t="shared" si="17"/>
        <v>9</v>
      </c>
    </row>
    <row r="534" spans="1:18">
      <c r="A534">
        <v>5065</v>
      </c>
      <c r="B534" t="s">
        <v>112</v>
      </c>
      <c r="C534" t="s">
        <v>91</v>
      </c>
      <c r="D534" s="3" t="str">
        <f t="shared" si="16"/>
        <v>paul.otieno@medical.com</v>
      </c>
      <c r="E534" t="s">
        <v>24</v>
      </c>
      <c r="F534">
        <v>61</v>
      </c>
      <c r="G534" t="s">
        <v>630</v>
      </c>
      <c r="H534" s="2">
        <v>44891</v>
      </c>
      <c r="I534" t="s">
        <v>76</v>
      </c>
      <c r="J534" t="s">
        <v>54</v>
      </c>
      <c r="K534" t="s">
        <v>49</v>
      </c>
      <c r="L534" t="s">
        <v>56</v>
      </c>
      <c r="M534" t="s">
        <v>30</v>
      </c>
      <c r="N534">
        <v>44732.45</v>
      </c>
      <c r="O534" s="6" t="s">
        <v>31</v>
      </c>
      <c r="R534">
        <f t="shared" si="17"/>
        <v>24</v>
      </c>
    </row>
    <row r="535" spans="1:18">
      <c r="A535">
        <v>8407</v>
      </c>
      <c r="B535" t="s">
        <v>119</v>
      </c>
      <c r="C535" t="s">
        <v>115</v>
      </c>
      <c r="D535" s="3" t="str">
        <f t="shared" si="16"/>
        <v>david.wanjiru@medical.com</v>
      </c>
      <c r="E535" t="s">
        <v>34</v>
      </c>
      <c r="F535">
        <v>16</v>
      </c>
      <c r="G535" t="s">
        <v>631</v>
      </c>
      <c r="H535" s="2">
        <v>44153</v>
      </c>
      <c r="I535" t="s">
        <v>76</v>
      </c>
      <c r="J535" t="s">
        <v>105</v>
      </c>
      <c r="K535" t="s">
        <v>85</v>
      </c>
      <c r="L535" t="s">
        <v>39</v>
      </c>
      <c r="M535" t="s">
        <v>81</v>
      </c>
      <c r="N535">
        <v>23523.1</v>
      </c>
      <c r="O535" s="6" t="s">
        <v>41</v>
      </c>
      <c r="R535">
        <f t="shared" si="17"/>
        <v>69</v>
      </c>
    </row>
    <row r="536" spans="1:18">
      <c r="A536">
        <v>1675</v>
      </c>
      <c r="B536" t="s">
        <v>47</v>
      </c>
      <c r="C536" t="s">
        <v>59</v>
      </c>
      <c r="D536" s="3" t="str">
        <f t="shared" si="16"/>
        <v>anne.kiplagat@medical.com</v>
      </c>
      <c r="E536" t="s">
        <v>34</v>
      </c>
      <c r="F536">
        <v>4</v>
      </c>
      <c r="G536" t="s">
        <v>632</v>
      </c>
      <c r="H536" s="2">
        <v>45492</v>
      </c>
      <c r="I536" t="s">
        <v>76</v>
      </c>
      <c r="J536" t="s">
        <v>105</v>
      </c>
      <c r="K536" t="s">
        <v>65</v>
      </c>
      <c r="L536" t="s">
        <v>108</v>
      </c>
      <c r="M536" t="s">
        <v>40</v>
      </c>
      <c r="N536">
        <v>4749.24</v>
      </c>
      <c r="O536" s="6" t="s">
        <v>31</v>
      </c>
      <c r="R536">
        <f t="shared" si="17"/>
        <v>81</v>
      </c>
    </row>
    <row r="537" spans="1:18">
      <c r="A537">
        <v>1057</v>
      </c>
      <c r="B537" t="s">
        <v>129</v>
      </c>
      <c r="C537" t="s">
        <v>43</v>
      </c>
      <c r="D537" s="3" t="str">
        <f t="shared" si="16"/>
        <v>mary.kamau@medical.com</v>
      </c>
      <c r="E537" t="s">
        <v>34</v>
      </c>
      <c r="F537">
        <v>12</v>
      </c>
      <c r="G537" t="s">
        <v>633</v>
      </c>
      <c r="H537" s="2">
        <v>45424</v>
      </c>
      <c r="I537" t="s">
        <v>26</v>
      </c>
      <c r="J537" t="s">
        <v>77</v>
      </c>
      <c r="K537" t="s">
        <v>55</v>
      </c>
      <c r="L537" t="s">
        <v>29</v>
      </c>
      <c r="M537" t="s">
        <v>30</v>
      </c>
      <c r="N537">
        <v>45575.35</v>
      </c>
      <c r="O537" s="6" t="s">
        <v>41</v>
      </c>
      <c r="R537">
        <f t="shared" si="17"/>
        <v>73</v>
      </c>
    </row>
    <row r="538" spans="1:18">
      <c r="A538">
        <v>4765</v>
      </c>
      <c r="B538" t="s">
        <v>51</v>
      </c>
      <c r="C538" t="s">
        <v>43</v>
      </c>
      <c r="D538" s="3" t="str">
        <f t="shared" si="16"/>
        <v>susan.kamau@medical.com</v>
      </c>
      <c r="E538" t="s">
        <v>34</v>
      </c>
      <c r="F538">
        <v>16</v>
      </c>
      <c r="G538" t="s">
        <v>634</v>
      </c>
      <c r="H538" s="2">
        <v>45605</v>
      </c>
      <c r="I538" t="s">
        <v>107</v>
      </c>
      <c r="J538" t="s">
        <v>54</v>
      </c>
      <c r="K538" t="s">
        <v>46</v>
      </c>
      <c r="L538" t="s">
        <v>39</v>
      </c>
      <c r="M538" t="s">
        <v>74</v>
      </c>
      <c r="N538">
        <v>34503.089999999997</v>
      </c>
      <c r="O538" s="6" t="s">
        <v>41</v>
      </c>
      <c r="R538">
        <f t="shared" si="17"/>
        <v>69</v>
      </c>
    </row>
    <row r="539" spans="1:18">
      <c r="A539">
        <v>2114</v>
      </c>
      <c r="B539" t="s">
        <v>51</v>
      </c>
      <c r="C539" t="s">
        <v>59</v>
      </c>
      <c r="D539" s="3" t="str">
        <f t="shared" si="16"/>
        <v>susan.kiplagat@medical.com</v>
      </c>
      <c r="E539" t="s">
        <v>34</v>
      </c>
      <c r="F539">
        <v>72</v>
      </c>
      <c r="G539" t="s">
        <v>635</v>
      </c>
      <c r="H539" s="2">
        <v>45172</v>
      </c>
      <c r="I539" t="s">
        <v>76</v>
      </c>
      <c r="J539" t="s">
        <v>54</v>
      </c>
      <c r="K539" t="s">
        <v>55</v>
      </c>
      <c r="L539" t="s">
        <v>29</v>
      </c>
      <c r="M539" t="s">
        <v>30</v>
      </c>
      <c r="N539">
        <v>31396.87</v>
      </c>
      <c r="O539" s="6" t="s">
        <v>50</v>
      </c>
      <c r="R539">
        <f t="shared" si="17"/>
        <v>13</v>
      </c>
    </row>
    <row r="540" spans="1:18">
      <c r="A540">
        <v>8725</v>
      </c>
      <c r="B540" t="s">
        <v>119</v>
      </c>
      <c r="C540" t="s">
        <v>124</v>
      </c>
      <c r="D540" s="3" t="str">
        <f t="shared" si="16"/>
        <v>david.obuya@medical.com</v>
      </c>
      <c r="E540" t="s">
        <v>24</v>
      </c>
      <c r="F540">
        <v>6</v>
      </c>
      <c r="G540" t="s">
        <v>636</v>
      </c>
      <c r="H540" s="2">
        <v>45589</v>
      </c>
      <c r="I540" t="s">
        <v>76</v>
      </c>
      <c r="J540" t="s">
        <v>105</v>
      </c>
      <c r="K540" t="s">
        <v>69</v>
      </c>
      <c r="L540" t="s">
        <v>108</v>
      </c>
      <c r="M540" t="s">
        <v>40</v>
      </c>
      <c r="N540">
        <v>47003.68</v>
      </c>
      <c r="O540" s="6" t="s">
        <v>50</v>
      </c>
      <c r="R540">
        <f t="shared" si="17"/>
        <v>79</v>
      </c>
    </row>
    <row r="541" spans="1:18">
      <c r="A541">
        <v>9884</v>
      </c>
      <c r="B541" t="s">
        <v>129</v>
      </c>
      <c r="C541" t="s">
        <v>131</v>
      </c>
      <c r="D541" s="3" t="str">
        <f t="shared" si="16"/>
        <v>mary.ouma@medical.com</v>
      </c>
      <c r="E541" t="s">
        <v>24</v>
      </c>
      <c r="F541">
        <v>35</v>
      </c>
      <c r="G541" t="s">
        <v>637</v>
      </c>
      <c r="H541" s="2">
        <v>45098</v>
      </c>
      <c r="I541" t="s">
        <v>84</v>
      </c>
      <c r="J541" t="s">
        <v>54</v>
      </c>
      <c r="K541" t="s">
        <v>28</v>
      </c>
      <c r="L541" t="s">
        <v>29</v>
      </c>
      <c r="M541" t="s">
        <v>74</v>
      </c>
      <c r="N541">
        <v>12010.07</v>
      </c>
      <c r="O541" s="6" t="s">
        <v>31</v>
      </c>
      <c r="R541">
        <f t="shared" si="17"/>
        <v>50</v>
      </c>
    </row>
    <row r="542" spans="1:18">
      <c r="A542">
        <v>6728</v>
      </c>
      <c r="B542" t="s">
        <v>129</v>
      </c>
      <c r="C542" t="s">
        <v>115</v>
      </c>
      <c r="D542" s="3" t="str">
        <f t="shared" si="16"/>
        <v>mary.wanjiru@medical.com</v>
      </c>
      <c r="E542" t="s">
        <v>34</v>
      </c>
      <c r="F542">
        <v>40</v>
      </c>
      <c r="G542" t="s">
        <v>638</v>
      </c>
      <c r="H542" s="2">
        <v>45384</v>
      </c>
      <c r="I542" t="s">
        <v>36</v>
      </c>
      <c r="J542" t="s">
        <v>105</v>
      </c>
      <c r="K542" t="s">
        <v>93</v>
      </c>
      <c r="L542" t="s">
        <v>29</v>
      </c>
      <c r="M542" t="s">
        <v>74</v>
      </c>
      <c r="N542">
        <v>49252.28</v>
      </c>
      <c r="O542" s="6" t="s">
        <v>41</v>
      </c>
      <c r="R542">
        <f t="shared" si="17"/>
        <v>45</v>
      </c>
    </row>
    <row r="543" spans="1:18">
      <c r="A543">
        <v>3265</v>
      </c>
      <c r="B543" t="s">
        <v>86</v>
      </c>
      <c r="C543" t="s">
        <v>52</v>
      </c>
      <c r="D543" s="3" t="str">
        <f t="shared" si="16"/>
        <v>mercy.odhiambo@medical.com</v>
      </c>
      <c r="E543" t="s">
        <v>24</v>
      </c>
      <c r="F543">
        <v>64</v>
      </c>
      <c r="G543" t="s">
        <v>639</v>
      </c>
      <c r="H543" s="2">
        <v>44378</v>
      </c>
      <c r="I543" t="s">
        <v>64</v>
      </c>
      <c r="J543" t="s">
        <v>101</v>
      </c>
      <c r="K543" t="s">
        <v>114</v>
      </c>
      <c r="L543" t="s">
        <v>108</v>
      </c>
      <c r="M543" t="s">
        <v>57</v>
      </c>
      <c r="N543">
        <v>2882.82</v>
      </c>
      <c r="O543" s="6" t="s">
        <v>41</v>
      </c>
      <c r="R543">
        <f t="shared" si="17"/>
        <v>21</v>
      </c>
    </row>
    <row r="544" spans="1:18">
      <c r="A544">
        <v>9441</v>
      </c>
      <c r="B544" t="s">
        <v>22</v>
      </c>
      <c r="C544" t="s">
        <v>131</v>
      </c>
      <c r="D544" s="3" t="str">
        <f t="shared" si="16"/>
        <v>jane.ouma@medical.com</v>
      </c>
      <c r="E544" t="s">
        <v>34</v>
      </c>
      <c r="F544">
        <v>52</v>
      </c>
      <c r="G544" t="s">
        <v>640</v>
      </c>
      <c r="H544" s="2">
        <v>44659</v>
      </c>
      <c r="I544" t="s">
        <v>84</v>
      </c>
      <c r="J544" t="s">
        <v>105</v>
      </c>
      <c r="K544" t="s">
        <v>55</v>
      </c>
      <c r="L544" t="s">
        <v>66</v>
      </c>
      <c r="M544" t="s">
        <v>81</v>
      </c>
      <c r="N544">
        <v>3964.75</v>
      </c>
      <c r="O544" s="6" t="s">
        <v>31</v>
      </c>
      <c r="R544">
        <f t="shared" si="17"/>
        <v>33</v>
      </c>
    </row>
    <row r="545" spans="1:18">
      <c r="A545">
        <v>8743</v>
      </c>
      <c r="B545" t="s">
        <v>96</v>
      </c>
      <c r="C545" t="s">
        <v>141</v>
      </c>
      <c r="D545" s="3" t="str">
        <f t="shared" si="16"/>
        <v>esther.chebet@medical.com</v>
      </c>
      <c r="E545" t="s">
        <v>24</v>
      </c>
      <c r="F545">
        <v>40</v>
      </c>
      <c r="G545" t="s">
        <v>641</v>
      </c>
      <c r="H545" s="2">
        <v>45400</v>
      </c>
      <c r="I545" t="s">
        <v>36</v>
      </c>
      <c r="J545" t="s">
        <v>37</v>
      </c>
      <c r="K545" t="s">
        <v>93</v>
      </c>
      <c r="L545" t="s">
        <v>56</v>
      </c>
      <c r="M545" t="s">
        <v>57</v>
      </c>
      <c r="N545">
        <v>35418.519999999997</v>
      </c>
      <c r="O545" s="6" t="s">
        <v>50</v>
      </c>
      <c r="R545">
        <f t="shared" si="17"/>
        <v>45</v>
      </c>
    </row>
    <row r="546" spans="1:18">
      <c r="A546">
        <v>2903</v>
      </c>
      <c r="B546" t="s">
        <v>22</v>
      </c>
      <c r="C546" t="s">
        <v>71</v>
      </c>
      <c r="D546" s="3" t="str">
        <f t="shared" si="16"/>
        <v>jane.mwangi@medical.com</v>
      </c>
      <c r="E546" t="s">
        <v>34</v>
      </c>
      <c r="F546">
        <v>39</v>
      </c>
      <c r="G546" t="s">
        <v>642</v>
      </c>
      <c r="H546" s="2">
        <v>44948</v>
      </c>
      <c r="I546" t="s">
        <v>26</v>
      </c>
      <c r="J546" t="s">
        <v>37</v>
      </c>
      <c r="K546" t="s">
        <v>49</v>
      </c>
      <c r="L546" t="s">
        <v>66</v>
      </c>
      <c r="M546" t="s">
        <v>30</v>
      </c>
      <c r="N546">
        <v>10005.209999999999</v>
      </c>
      <c r="O546" s="6" t="s">
        <v>50</v>
      </c>
      <c r="R546">
        <f t="shared" si="17"/>
        <v>46</v>
      </c>
    </row>
    <row r="547" spans="1:18">
      <c r="A547">
        <v>1919</v>
      </c>
      <c r="B547" t="s">
        <v>86</v>
      </c>
      <c r="C547" t="s">
        <v>94</v>
      </c>
      <c r="D547" s="3" t="str">
        <f t="shared" si="16"/>
        <v>mercy.njeri@medical.com</v>
      </c>
      <c r="E547" t="s">
        <v>34</v>
      </c>
      <c r="F547">
        <v>32</v>
      </c>
      <c r="G547" t="s">
        <v>643</v>
      </c>
      <c r="H547" s="2">
        <v>44189</v>
      </c>
      <c r="I547" t="s">
        <v>64</v>
      </c>
      <c r="J547" t="s">
        <v>37</v>
      </c>
      <c r="K547" t="s">
        <v>46</v>
      </c>
      <c r="L547" t="s">
        <v>39</v>
      </c>
      <c r="M547" t="s">
        <v>81</v>
      </c>
      <c r="N547">
        <v>13625.44</v>
      </c>
      <c r="O547" s="6" t="s">
        <v>50</v>
      </c>
      <c r="R547">
        <f t="shared" si="17"/>
        <v>53</v>
      </c>
    </row>
    <row r="548" spans="1:18">
      <c r="A548">
        <v>8623</v>
      </c>
      <c r="B548" t="s">
        <v>58</v>
      </c>
      <c r="C548" t="s">
        <v>94</v>
      </c>
      <c r="D548" s="3" t="str">
        <f t="shared" si="16"/>
        <v>michael.njeri@medical.com</v>
      </c>
      <c r="E548" t="s">
        <v>24</v>
      </c>
      <c r="F548">
        <v>66</v>
      </c>
      <c r="G548" t="s">
        <v>644</v>
      </c>
      <c r="H548" s="2">
        <v>45576</v>
      </c>
      <c r="I548" t="s">
        <v>107</v>
      </c>
      <c r="J548" t="s">
        <v>27</v>
      </c>
      <c r="K548" t="s">
        <v>98</v>
      </c>
      <c r="L548" t="s">
        <v>39</v>
      </c>
      <c r="M548" t="s">
        <v>74</v>
      </c>
      <c r="N548">
        <v>43416.11</v>
      </c>
      <c r="O548" s="6" t="s">
        <v>50</v>
      </c>
      <c r="R548">
        <f t="shared" si="17"/>
        <v>19</v>
      </c>
    </row>
    <row r="549" spans="1:18">
      <c r="A549">
        <v>5427</v>
      </c>
      <c r="B549" t="s">
        <v>32</v>
      </c>
      <c r="C549" t="s">
        <v>43</v>
      </c>
      <c r="D549" s="3" t="str">
        <f t="shared" si="16"/>
        <v>james.kamau@medical.com</v>
      </c>
      <c r="E549" t="s">
        <v>34</v>
      </c>
      <c r="F549">
        <v>24</v>
      </c>
      <c r="G549" t="s">
        <v>645</v>
      </c>
      <c r="H549" s="2">
        <v>43919</v>
      </c>
      <c r="I549" t="s">
        <v>76</v>
      </c>
      <c r="J549" t="s">
        <v>101</v>
      </c>
      <c r="K549" t="s">
        <v>85</v>
      </c>
      <c r="L549" t="s">
        <v>56</v>
      </c>
      <c r="M549" t="s">
        <v>81</v>
      </c>
      <c r="N549">
        <v>15530.91</v>
      </c>
      <c r="O549" s="6" t="s">
        <v>41</v>
      </c>
      <c r="R549">
        <f t="shared" si="17"/>
        <v>61</v>
      </c>
    </row>
    <row r="550" spans="1:18">
      <c r="A550">
        <v>8253</v>
      </c>
      <c r="B550" t="s">
        <v>82</v>
      </c>
      <c r="C550" t="s">
        <v>43</v>
      </c>
      <c r="D550" s="3" t="str">
        <f t="shared" si="16"/>
        <v>grace.kamau@medical.com</v>
      </c>
      <c r="E550" t="s">
        <v>24</v>
      </c>
      <c r="F550">
        <v>74</v>
      </c>
      <c r="G550" t="s">
        <v>646</v>
      </c>
      <c r="H550" s="2">
        <v>45473</v>
      </c>
      <c r="I550" t="s">
        <v>45</v>
      </c>
      <c r="J550" t="s">
        <v>105</v>
      </c>
      <c r="K550" t="s">
        <v>85</v>
      </c>
      <c r="L550" t="s">
        <v>29</v>
      </c>
      <c r="M550" t="s">
        <v>57</v>
      </c>
      <c r="N550">
        <v>48545.99</v>
      </c>
      <c r="O550" s="6" t="s">
        <v>50</v>
      </c>
      <c r="R550">
        <f t="shared" si="17"/>
        <v>11</v>
      </c>
    </row>
    <row r="551" spans="1:18">
      <c r="A551">
        <v>7285</v>
      </c>
      <c r="B551" t="s">
        <v>90</v>
      </c>
      <c r="C551" t="s">
        <v>71</v>
      </c>
      <c r="D551" s="3" t="str">
        <f t="shared" si="16"/>
        <v>peter.mwangi@medical.com</v>
      </c>
      <c r="E551" t="s">
        <v>34</v>
      </c>
      <c r="F551">
        <v>33</v>
      </c>
      <c r="G551" t="s">
        <v>647</v>
      </c>
      <c r="H551" s="2">
        <v>44354</v>
      </c>
      <c r="I551" t="s">
        <v>64</v>
      </c>
      <c r="J551" t="s">
        <v>77</v>
      </c>
      <c r="K551" t="s">
        <v>55</v>
      </c>
      <c r="L551" t="s">
        <v>73</v>
      </c>
      <c r="M551" t="s">
        <v>30</v>
      </c>
      <c r="N551">
        <v>37448.76</v>
      </c>
      <c r="O551" s="6" t="s">
        <v>41</v>
      </c>
      <c r="R551">
        <f t="shared" si="17"/>
        <v>52</v>
      </c>
    </row>
    <row r="552" spans="1:18">
      <c r="A552">
        <v>8037</v>
      </c>
      <c r="B552" t="s">
        <v>119</v>
      </c>
      <c r="C552" t="s">
        <v>59</v>
      </c>
      <c r="D552" s="3" t="str">
        <f t="shared" si="16"/>
        <v>david.kiplagat@medical.com</v>
      </c>
      <c r="E552" t="s">
        <v>34</v>
      </c>
      <c r="F552">
        <v>59</v>
      </c>
      <c r="G552" t="s">
        <v>648</v>
      </c>
      <c r="H552" s="2">
        <v>44806</v>
      </c>
      <c r="I552" t="s">
        <v>64</v>
      </c>
      <c r="J552" t="s">
        <v>105</v>
      </c>
      <c r="K552" t="s">
        <v>98</v>
      </c>
      <c r="L552" t="s">
        <v>73</v>
      </c>
      <c r="M552" t="s">
        <v>74</v>
      </c>
      <c r="N552">
        <v>17885.89</v>
      </c>
      <c r="O552" s="6" t="s">
        <v>31</v>
      </c>
      <c r="R552">
        <f t="shared" si="17"/>
        <v>26</v>
      </c>
    </row>
    <row r="553" spans="1:18">
      <c r="A553">
        <v>9711</v>
      </c>
      <c r="B553" t="s">
        <v>51</v>
      </c>
      <c r="C553" t="s">
        <v>71</v>
      </c>
      <c r="D553" s="3" t="str">
        <f t="shared" si="16"/>
        <v>susan.mwangi@medical.com</v>
      </c>
      <c r="E553" t="s">
        <v>24</v>
      </c>
      <c r="F553">
        <v>62</v>
      </c>
      <c r="G553" t="s">
        <v>649</v>
      </c>
      <c r="H553" s="2">
        <v>44729</v>
      </c>
      <c r="I553" t="s">
        <v>36</v>
      </c>
      <c r="J553" t="s">
        <v>37</v>
      </c>
      <c r="K553" t="s">
        <v>38</v>
      </c>
      <c r="L553" t="s">
        <v>73</v>
      </c>
      <c r="M553" t="s">
        <v>74</v>
      </c>
      <c r="N553">
        <v>15902.02</v>
      </c>
      <c r="O553" s="6" t="s">
        <v>50</v>
      </c>
      <c r="R553">
        <f t="shared" si="17"/>
        <v>23</v>
      </c>
    </row>
    <row r="554" spans="1:18">
      <c r="A554">
        <v>7206</v>
      </c>
      <c r="B554" t="s">
        <v>58</v>
      </c>
      <c r="C554" t="s">
        <v>67</v>
      </c>
      <c r="D554" s="3" t="str">
        <f t="shared" si="16"/>
        <v>michael.mugambi@medical.com</v>
      </c>
      <c r="E554" t="s">
        <v>24</v>
      </c>
      <c r="F554">
        <v>70</v>
      </c>
      <c r="G554" t="s">
        <v>650</v>
      </c>
      <c r="H554" s="2">
        <v>44674</v>
      </c>
      <c r="I554" t="s">
        <v>36</v>
      </c>
      <c r="J554" t="s">
        <v>54</v>
      </c>
      <c r="K554" t="s">
        <v>49</v>
      </c>
      <c r="L554" t="s">
        <v>29</v>
      </c>
      <c r="M554" t="s">
        <v>61</v>
      </c>
      <c r="N554">
        <v>12611.76</v>
      </c>
      <c r="O554" s="6" t="s">
        <v>31</v>
      </c>
      <c r="R554">
        <f t="shared" si="17"/>
        <v>15</v>
      </c>
    </row>
    <row r="555" spans="1:18">
      <c r="A555">
        <v>4118</v>
      </c>
      <c r="B555" t="s">
        <v>86</v>
      </c>
      <c r="C555" t="s">
        <v>141</v>
      </c>
      <c r="D555" s="3" t="str">
        <f t="shared" si="16"/>
        <v>mercy.chebet@medical.com</v>
      </c>
      <c r="E555" t="s">
        <v>34</v>
      </c>
      <c r="F555">
        <v>48</v>
      </c>
      <c r="G555" t="s">
        <v>651</v>
      </c>
      <c r="H555" s="2">
        <v>44410</v>
      </c>
      <c r="I555" t="s">
        <v>45</v>
      </c>
      <c r="J555" t="s">
        <v>77</v>
      </c>
      <c r="K555" t="s">
        <v>93</v>
      </c>
      <c r="L555" t="s">
        <v>29</v>
      </c>
      <c r="M555" t="s">
        <v>61</v>
      </c>
      <c r="N555">
        <v>42312.06</v>
      </c>
      <c r="O555" s="6" t="s">
        <v>31</v>
      </c>
      <c r="R555">
        <f t="shared" si="17"/>
        <v>37</v>
      </c>
    </row>
    <row r="556" spans="1:18">
      <c r="A556">
        <v>4184</v>
      </c>
      <c r="B556" t="s">
        <v>51</v>
      </c>
      <c r="C556" t="s">
        <v>141</v>
      </c>
      <c r="D556" s="3" t="str">
        <f t="shared" si="16"/>
        <v>susan.chebet@medical.com</v>
      </c>
      <c r="E556" t="s">
        <v>34</v>
      </c>
      <c r="F556">
        <v>20</v>
      </c>
      <c r="G556" t="s">
        <v>652</v>
      </c>
      <c r="H556" s="2">
        <v>44811</v>
      </c>
      <c r="I556" t="s">
        <v>76</v>
      </c>
      <c r="J556" t="s">
        <v>77</v>
      </c>
      <c r="K556" t="s">
        <v>114</v>
      </c>
      <c r="L556" t="s">
        <v>108</v>
      </c>
      <c r="M556" t="s">
        <v>30</v>
      </c>
      <c r="N556">
        <v>34493.68</v>
      </c>
      <c r="O556" s="6" t="s">
        <v>41</v>
      </c>
      <c r="R556">
        <f t="shared" si="17"/>
        <v>65</v>
      </c>
    </row>
    <row r="557" spans="1:18">
      <c r="A557">
        <v>4845</v>
      </c>
      <c r="B557" t="s">
        <v>22</v>
      </c>
      <c r="C557" t="s">
        <v>131</v>
      </c>
      <c r="D557" s="3" t="str">
        <f t="shared" si="16"/>
        <v>jane.ouma@medical.com</v>
      </c>
      <c r="E557" t="s">
        <v>24</v>
      </c>
      <c r="F557">
        <v>70</v>
      </c>
      <c r="G557" t="s">
        <v>653</v>
      </c>
      <c r="H557" s="2">
        <v>45640</v>
      </c>
      <c r="I557" t="s">
        <v>84</v>
      </c>
      <c r="J557" t="s">
        <v>37</v>
      </c>
      <c r="K557" t="s">
        <v>88</v>
      </c>
      <c r="L557" t="s">
        <v>39</v>
      </c>
      <c r="M557" t="s">
        <v>57</v>
      </c>
      <c r="N557">
        <v>21979.93</v>
      </c>
      <c r="O557" s="6" t="s">
        <v>50</v>
      </c>
      <c r="R557">
        <f t="shared" si="17"/>
        <v>15</v>
      </c>
    </row>
    <row r="558" spans="1:18">
      <c r="A558">
        <v>7705</v>
      </c>
      <c r="B558" t="s">
        <v>117</v>
      </c>
      <c r="C558" t="s">
        <v>115</v>
      </c>
      <c r="D558" s="3" t="str">
        <f t="shared" si="16"/>
        <v>brian.wanjiru@medical.com</v>
      </c>
      <c r="E558" t="s">
        <v>24</v>
      </c>
      <c r="F558">
        <v>55</v>
      </c>
      <c r="G558" t="s">
        <v>654</v>
      </c>
      <c r="H558" s="2">
        <v>45596</v>
      </c>
      <c r="I558" t="s">
        <v>107</v>
      </c>
      <c r="J558" t="s">
        <v>105</v>
      </c>
      <c r="K558" t="s">
        <v>134</v>
      </c>
      <c r="L558" t="s">
        <v>29</v>
      </c>
      <c r="M558" t="s">
        <v>57</v>
      </c>
      <c r="N558">
        <v>3216.05</v>
      </c>
      <c r="O558" s="6" t="s">
        <v>50</v>
      </c>
      <c r="R558">
        <f t="shared" si="17"/>
        <v>30</v>
      </c>
    </row>
    <row r="559" spans="1:18">
      <c r="A559">
        <v>6602</v>
      </c>
      <c r="B559" t="s">
        <v>96</v>
      </c>
      <c r="C559" t="s">
        <v>43</v>
      </c>
      <c r="D559" s="3" t="str">
        <f t="shared" si="16"/>
        <v>esther.kamau@medical.com</v>
      </c>
      <c r="E559" t="s">
        <v>24</v>
      </c>
      <c r="F559">
        <v>44</v>
      </c>
      <c r="G559" t="s">
        <v>655</v>
      </c>
      <c r="H559" s="2">
        <v>44008</v>
      </c>
      <c r="I559" t="s">
        <v>26</v>
      </c>
      <c r="J559" t="s">
        <v>105</v>
      </c>
      <c r="K559" t="s">
        <v>55</v>
      </c>
      <c r="L559" t="s">
        <v>80</v>
      </c>
      <c r="M559" t="s">
        <v>57</v>
      </c>
      <c r="N559">
        <v>12427.68</v>
      </c>
      <c r="O559" s="6" t="s">
        <v>50</v>
      </c>
      <c r="R559">
        <f t="shared" si="17"/>
        <v>41</v>
      </c>
    </row>
    <row r="560" spans="1:18">
      <c r="A560">
        <v>5734</v>
      </c>
      <c r="B560" t="s">
        <v>119</v>
      </c>
      <c r="C560" t="s">
        <v>67</v>
      </c>
      <c r="D560" s="3" t="str">
        <f t="shared" si="16"/>
        <v>david.mugambi@medical.com</v>
      </c>
      <c r="E560" t="s">
        <v>34</v>
      </c>
      <c r="F560">
        <v>17</v>
      </c>
      <c r="G560" t="s">
        <v>656</v>
      </c>
      <c r="H560" s="2">
        <v>45543</v>
      </c>
      <c r="I560" t="s">
        <v>36</v>
      </c>
      <c r="J560" t="s">
        <v>101</v>
      </c>
      <c r="K560" t="s">
        <v>93</v>
      </c>
      <c r="L560" t="s">
        <v>56</v>
      </c>
      <c r="M560" t="s">
        <v>30</v>
      </c>
      <c r="N560">
        <v>4349.41</v>
      </c>
      <c r="O560" s="6" t="s">
        <v>31</v>
      </c>
      <c r="R560">
        <f t="shared" si="17"/>
        <v>68</v>
      </c>
    </row>
    <row r="561" spans="1:18">
      <c r="A561">
        <v>3516</v>
      </c>
      <c r="B561" t="s">
        <v>22</v>
      </c>
      <c r="C561" t="s">
        <v>59</v>
      </c>
      <c r="D561" s="3" t="str">
        <f t="shared" si="16"/>
        <v>jane.kiplagat@medical.com</v>
      </c>
      <c r="E561" t="s">
        <v>34</v>
      </c>
      <c r="F561">
        <v>47</v>
      </c>
      <c r="G561" t="s">
        <v>657</v>
      </c>
      <c r="H561" s="2">
        <v>44963</v>
      </c>
      <c r="I561" t="s">
        <v>76</v>
      </c>
      <c r="J561" t="s">
        <v>37</v>
      </c>
      <c r="K561" t="s">
        <v>134</v>
      </c>
      <c r="L561" t="s">
        <v>66</v>
      </c>
      <c r="M561" t="s">
        <v>30</v>
      </c>
      <c r="N561">
        <v>24527.759999999998</v>
      </c>
      <c r="O561" s="6" t="s">
        <v>41</v>
      </c>
      <c r="R561">
        <f t="shared" si="17"/>
        <v>38</v>
      </c>
    </row>
    <row r="562" spans="1:18">
      <c r="A562">
        <v>5807</v>
      </c>
      <c r="B562" t="s">
        <v>51</v>
      </c>
      <c r="C562" t="s">
        <v>67</v>
      </c>
      <c r="D562" s="3" t="str">
        <f t="shared" si="16"/>
        <v>susan.mugambi@medical.com</v>
      </c>
      <c r="E562" t="s">
        <v>24</v>
      </c>
      <c r="F562">
        <v>62</v>
      </c>
      <c r="G562" t="s">
        <v>658</v>
      </c>
      <c r="H562" s="2">
        <v>45580</v>
      </c>
      <c r="I562" t="s">
        <v>107</v>
      </c>
      <c r="J562" t="s">
        <v>37</v>
      </c>
      <c r="K562" t="s">
        <v>38</v>
      </c>
      <c r="L562" t="s">
        <v>29</v>
      </c>
      <c r="M562" t="s">
        <v>74</v>
      </c>
      <c r="N562">
        <v>20495.169999999998</v>
      </c>
      <c r="O562" s="6" t="s">
        <v>31</v>
      </c>
      <c r="R562">
        <f t="shared" si="17"/>
        <v>23</v>
      </c>
    </row>
    <row r="563" spans="1:18">
      <c r="A563">
        <v>7550</v>
      </c>
      <c r="B563" t="s">
        <v>47</v>
      </c>
      <c r="C563" t="s">
        <v>67</v>
      </c>
      <c r="D563" s="3" t="str">
        <f t="shared" si="16"/>
        <v>anne.mugambi@medical.com</v>
      </c>
      <c r="E563" t="s">
        <v>24</v>
      </c>
      <c r="F563">
        <v>18</v>
      </c>
      <c r="G563" t="s">
        <v>659</v>
      </c>
      <c r="H563" s="2">
        <v>44440</v>
      </c>
      <c r="I563" t="s">
        <v>26</v>
      </c>
      <c r="J563" t="s">
        <v>27</v>
      </c>
      <c r="K563" t="s">
        <v>93</v>
      </c>
      <c r="L563" t="s">
        <v>80</v>
      </c>
      <c r="M563" t="s">
        <v>40</v>
      </c>
      <c r="N563">
        <v>36596.21</v>
      </c>
      <c r="O563" s="6" t="s">
        <v>31</v>
      </c>
      <c r="R563">
        <f t="shared" si="17"/>
        <v>67</v>
      </c>
    </row>
    <row r="564" spans="1:18">
      <c r="A564">
        <v>8572</v>
      </c>
      <c r="B564" t="s">
        <v>96</v>
      </c>
      <c r="C564" t="s">
        <v>124</v>
      </c>
      <c r="D564" s="3" t="str">
        <f t="shared" si="16"/>
        <v>esther.obuya@medical.com</v>
      </c>
      <c r="E564" t="s">
        <v>24</v>
      </c>
      <c r="F564">
        <v>37</v>
      </c>
      <c r="G564" t="s">
        <v>660</v>
      </c>
      <c r="H564" s="2">
        <v>45018</v>
      </c>
      <c r="I564" t="s">
        <v>26</v>
      </c>
      <c r="J564" t="s">
        <v>37</v>
      </c>
      <c r="K564" t="s">
        <v>103</v>
      </c>
      <c r="L564" t="s">
        <v>108</v>
      </c>
      <c r="M564" t="s">
        <v>40</v>
      </c>
      <c r="N564">
        <v>5930</v>
      </c>
      <c r="O564" s="6" t="s">
        <v>50</v>
      </c>
      <c r="R564">
        <f t="shared" si="17"/>
        <v>48</v>
      </c>
    </row>
    <row r="565" spans="1:18">
      <c r="A565">
        <v>1234</v>
      </c>
      <c r="B565" t="s">
        <v>119</v>
      </c>
      <c r="C565" t="s">
        <v>71</v>
      </c>
      <c r="D565" s="3" t="str">
        <f t="shared" si="16"/>
        <v>david.mwangi@medical.com</v>
      </c>
      <c r="E565" t="s">
        <v>24</v>
      </c>
      <c r="F565">
        <v>29</v>
      </c>
      <c r="G565" t="s">
        <v>661</v>
      </c>
      <c r="H565" s="2">
        <v>45241</v>
      </c>
      <c r="I565" t="s">
        <v>36</v>
      </c>
      <c r="J565" t="s">
        <v>101</v>
      </c>
      <c r="K565" t="s">
        <v>69</v>
      </c>
      <c r="L565" t="s">
        <v>29</v>
      </c>
      <c r="M565" t="s">
        <v>40</v>
      </c>
      <c r="N565">
        <v>28282.27</v>
      </c>
      <c r="O565" s="6" t="s">
        <v>41</v>
      </c>
      <c r="R565">
        <f t="shared" si="17"/>
        <v>56</v>
      </c>
    </row>
    <row r="566" spans="1:18">
      <c r="A566">
        <v>6637</v>
      </c>
      <c r="B566" t="s">
        <v>112</v>
      </c>
      <c r="C566" t="s">
        <v>23</v>
      </c>
      <c r="D566" s="3" t="str">
        <f t="shared" si="16"/>
        <v>paul.mutua@medical.com</v>
      </c>
      <c r="E566" t="s">
        <v>34</v>
      </c>
      <c r="F566">
        <v>76</v>
      </c>
      <c r="G566" t="s">
        <v>662</v>
      </c>
      <c r="H566" s="2">
        <v>44635</v>
      </c>
      <c r="I566" t="s">
        <v>45</v>
      </c>
      <c r="J566" t="s">
        <v>101</v>
      </c>
      <c r="K566" t="s">
        <v>69</v>
      </c>
      <c r="L566" t="s">
        <v>39</v>
      </c>
      <c r="M566" t="s">
        <v>81</v>
      </c>
      <c r="N566">
        <v>25396.75</v>
      </c>
      <c r="O566" s="6" t="s">
        <v>50</v>
      </c>
      <c r="R566">
        <f t="shared" si="17"/>
        <v>9</v>
      </c>
    </row>
    <row r="567" spans="1:18">
      <c r="A567">
        <v>8887</v>
      </c>
      <c r="B567" t="s">
        <v>86</v>
      </c>
      <c r="C567" t="s">
        <v>67</v>
      </c>
      <c r="D567" s="3" t="str">
        <f t="shared" si="16"/>
        <v>mercy.mugambi@medical.com</v>
      </c>
      <c r="E567" t="s">
        <v>24</v>
      </c>
      <c r="F567">
        <v>9</v>
      </c>
      <c r="G567" t="s">
        <v>663</v>
      </c>
      <c r="H567" s="2">
        <v>44336</v>
      </c>
      <c r="I567" t="s">
        <v>36</v>
      </c>
      <c r="J567" t="s">
        <v>37</v>
      </c>
      <c r="K567" t="s">
        <v>103</v>
      </c>
      <c r="L567" t="s">
        <v>66</v>
      </c>
      <c r="M567" t="s">
        <v>57</v>
      </c>
      <c r="N567">
        <v>35560.97</v>
      </c>
      <c r="O567" s="6" t="s">
        <v>50</v>
      </c>
      <c r="R567">
        <f t="shared" si="17"/>
        <v>76</v>
      </c>
    </row>
    <row r="568" spans="1:18">
      <c r="A568">
        <v>5450</v>
      </c>
      <c r="B568" t="s">
        <v>86</v>
      </c>
      <c r="C568" t="s">
        <v>99</v>
      </c>
      <c r="D568" s="3" t="str">
        <f t="shared" si="16"/>
        <v>mercy.kuria@medical.com</v>
      </c>
      <c r="E568" t="s">
        <v>24</v>
      </c>
      <c r="F568">
        <v>33</v>
      </c>
      <c r="G568" t="s">
        <v>664</v>
      </c>
      <c r="H568" s="2">
        <v>43938</v>
      </c>
      <c r="I568" t="s">
        <v>84</v>
      </c>
      <c r="J568" t="s">
        <v>27</v>
      </c>
      <c r="K568" t="s">
        <v>88</v>
      </c>
      <c r="L568" t="s">
        <v>29</v>
      </c>
      <c r="M568" t="s">
        <v>61</v>
      </c>
      <c r="N568">
        <v>40099.79</v>
      </c>
      <c r="O568" s="6" t="s">
        <v>50</v>
      </c>
      <c r="R568">
        <f t="shared" si="17"/>
        <v>52</v>
      </c>
    </row>
    <row r="569" spans="1:18">
      <c r="A569">
        <v>5053</v>
      </c>
      <c r="B569" t="s">
        <v>42</v>
      </c>
      <c r="C569" t="s">
        <v>131</v>
      </c>
      <c r="D569" s="3" t="str">
        <f t="shared" si="16"/>
        <v>john.ouma@medical.com</v>
      </c>
      <c r="E569" t="s">
        <v>24</v>
      </c>
      <c r="F569">
        <v>10</v>
      </c>
      <c r="G569" t="s">
        <v>665</v>
      </c>
      <c r="H569" s="2">
        <v>44428</v>
      </c>
      <c r="I569" t="s">
        <v>84</v>
      </c>
      <c r="J569" t="s">
        <v>77</v>
      </c>
      <c r="K569" t="s">
        <v>49</v>
      </c>
      <c r="L569" t="s">
        <v>73</v>
      </c>
      <c r="M569" t="s">
        <v>74</v>
      </c>
      <c r="N569">
        <v>38428.65</v>
      </c>
      <c r="O569" s="6" t="s">
        <v>31</v>
      </c>
      <c r="R569">
        <f t="shared" si="17"/>
        <v>75</v>
      </c>
    </row>
    <row r="570" spans="1:18">
      <c r="A570">
        <v>4629</v>
      </c>
      <c r="B570" t="s">
        <v>70</v>
      </c>
      <c r="C570" t="s">
        <v>62</v>
      </c>
      <c r="D570" s="3" t="str">
        <f t="shared" si="16"/>
        <v>kevin.cherono@medical.com</v>
      </c>
      <c r="E570" t="s">
        <v>24</v>
      </c>
      <c r="F570">
        <v>58</v>
      </c>
      <c r="G570" t="s">
        <v>666</v>
      </c>
      <c r="H570" s="2">
        <v>45201</v>
      </c>
      <c r="I570" t="s">
        <v>64</v>
      </c>
      <c r="J570" t="s">
        <v>27</v>
      </c>
      <c r="K570" t="s">
        <v>85</v>
      </c>
      <c r="L570" t="s">
        <v>108</v>
      </c>
      <c r="M570" t="s">
        <v>40</v>
      </c>
      <c r="N570">
        <v>21388.17</v>
      </c>
      <c r="O570" s="6" t="s">
        <v>31</v>
      </c>
      <c r="R570">
        <f t="shared" si="17"/>
        <v>27</v>
      </c>
    </row>
    <row r="571" spans="1:18">
      <c r="A571">
        <v>8436</v>
      </c>
      <c r="B571" t="s">
        <v>90</v>
      </c>
      <c r="C571" t="s">
        <v>99</v>
      </c>
      <c r="D571" s="3" t="str">
        <f t="shared" si="16"/>
        <v>peter.kuria@medical.com</v>
      </c>
      <c r="E571" t="s">
        <v>34</v>
      </c>
      <c r="F571">
        <v>11</v>
      </c>
      <c r="G571" t="s">
        <v>667</v>
      </c>
      <c r="H571" s="2">
        <v>45687</v>
      </c>
      <c r="I571" t="s">
        <v>107</v>
      </c>
      <c r="J571" t="s">
        <v>105</v>
      </c>
      <c r="K571" t="s">
        <v>69</v>
      </c>
      <c r="L571" t="s">
        <v>80</v>
      </c>
      <c r="M571" t="s">
        <v>74</v>
      </c>
      <c r="N571">
        <v>29439.5</v>
      </c>
      <c r="O571" s="6" t="s">
        <v>31</v>
      </c>
      <c r="R571">
        <f t="shared" si="17"/>
        <v>74</v>
      </c>
    </row>
    <row r="572" spans="1:18">
      <c r="A572">
        <v>8224</v>
      </c>
      <c r="B572" t="s">
        <v>58</v>
      </c>
      <c r="C572" t="s">
        <v>141</v>
      </c>
      <c r="D572" s="3" t="str">
        <f t="shared" si="16"/>
        <v>michael.chebet@medical.com</v>
      </c>
      <c r="E572" t="s">
        <v>34</v>
      </c>
      <c r="F572">
        <v>51</v>
      </c>
      <c r="G572" t="s">
        <v>668</v>
      </c>
      <c r="H572" s="2">
        <v>43881</v>
      </c>
      <c r="I572" t="s">
        <v>45</v>
      </c>
      <c r="J572" t="s">
        <v>101</v>
      </c>
      <c r="K572" t="s">
        <v>103</v>
      </c>
      <c r="L572" t="s">
        <v>73</v>
      </c>
      <c r="M572" t="s">
        <v>40</v>
      </c>
      <c r="N572">
        <v>24023.85</v>
      </c>
      <c r="O572" s="6" t="s">
        <v>50</v>
      </c>
      <c r="R572">
        <f t="shared" si="17"/>
        <v>34</v>
      </c>
    </row>
    <row r="573" spans="1:18">
      <c r="A573">
        <v>5331</v>
      </c>
      <c r="B573" t="s">
        <v>117</v>
      </c>
      <c r="C573" t="s">
        <v>124</v>
      </c>
      <c r="D573" s="3" t="str">
        <f t="shared" si="16"/>
        <v>brian.obuya@medical.com</v>
      </c>
      <c r="E573" t="s">
        <v>24</v>
      </c>
      <c r="F573">
        <v>32</v>
      </c>
      <c r="G573" t="s">
        <v>669</v>
      </c>
      <c r="H573" s="2">
        <v>44372</v>
      </c>
      <c r="I573" t="s">
        <v>26</v>
      </c>
      <c r="J573" t="s">
        <v>27</v>
      </c>
      <c r="K573" t="s">
        <v>38</v>
      </c>
      <c r="L573" t="s">
        <v>39</v>
      </c>
      <c r="M573" t="s">
        <v>40</v>
      </c>
      <c r="N573">
        <v>12384.6</v>
      </c>
      <c r="O573" s="6" t="s">
        <v>41</v>
      </c>
      <c r="R573">
        <f t="shared" si="17"/>
        <v>53</v>
      </c>
    </row>
    <row r="574" spans="1:18">
      <c r="A574">
        <v>6351</v>
      </c>
      <c r="B574" t="s">
        <v>117</v>
      </c>
      <c r="C574" t="s">
        <v>131</v>
      </c>
      <c r="D574" s="3" t="str">
        <f t="shared" si="16"/>
        <v>brian.ouma@medical.com</v>
      </c>
      <c r="E574" t="s">
        <v>24</v>
      </c>
      <c r="F574">
        <v>81</v>
      </c>
      <c r="G574" t="s">
        <v>670</v>
      </c>
      <c r="H574" s="2">
        <v>45460</v>
      </c>
      <c r="I574" t="s">
        <v>76</v>
      </c>
      <c r="J574" t="s">
        <v>37</v>
      </c>
      <c r="K574" t="s">
        <v>103</v>
      </c>
      <c r="L574" t="s">
        <v>66</v>
      </c>
      <c r="M574" t="s">
        <v>74</v>
      </c>
      <c r="N574">
        <v>35003.910000000003</v>
      </c>
      <c r="O574" s="6" t="s">
        <v>41</v>
      </c>
      <c r="R574">
        <f t="shared" si="17"/>
        <v>4</v>
      </c>
    </row>
    <row r="575" spans="1:18">
      <c r="A575">
        <v>5442</v>
      </c>
      <c r="B575" t="s">
        <v>42</v>
      </c>
      <c r="C575" t="s">
        <v>59</v>
      </c>
      <c r="D575" s="3" t="str">
        <f t="shared" si="16"/>
        <v>john.kiplagat@medical.com</v>
      </c>
      <c r="E575" t="s">
        <v>24</v>
      </c>
      <c r="F575">
        <v>73</v>
      </c>
      <c r="G575" t="s">
        <v>671</v>
      </c>
      <c r="H575" s="2">
        <v>44719</v>
      </c>
      <c r="I575" t="s">
        <v>107</v>
      </c>
      <c r="J575" t="s">
        <v>101</v>
      </c>
      <c r="K575" t="s">
        <v>46</v>
      </c>
      <c r="L575" t="s">
        <v>66</v>
      </c>
      <c r="M575" t="s">
        <v>57</v>
      </c>
      <c r="N575">
        <v>10596.58</v>
      </c>
      <c r="O575" s="6" t="s">
        <v>50</v>
      </c>
      <c r="R575">
        <f t="shared" si="17"/>
        <v>12</v>
      </c>
    </row>
    <row r="576" spans="1:18">
      <c r="A576">
        <v>5135</v>
      </c>
      <c r="B576" t="s">
        <v>112</v>
      </c>
      <c r="C576" t="s">
        <v>62</v>
      </c>
      <c r="D576" s="3" t="str">
        <f t="shared" si="16"/>
        <v>paul.cherono@medical.com</v>
      </c>
      <c r="E576" t="s">
        <v>34</v>
      </c>
      <c r="F576">
        <v>5</v>
      </c>
      <c r="G576" t="s">
        <v>672</v>
      </c>
      <c r="H576" s="2">
        <v>44113</v>
      </c>
      <c r="I576" t="s">
        <v>45</v>
      </c>
      <c r="J576" t="s">
        <v>27</v>
      </c>
      <c r="K576" t="s">
        <v>114</v>
      </c>
      <c r="L576" t="s">
        <v>66</v>
      </c>
      <c r="M576" t="s">
        <v>74</v>
      </c>
      <c r="N576">
        <v>23440.04</v>
      </c>
      <c r="O576" s="6" t="s">
        <v>50</v>
      </c>
      <c r="R576">
        <f t="shared" si="17"/>
        <v>80</v>
      </c>
    </row>
    <row r="577" spans="1:18">
      <c r="A577">
        <v>5884</v>
      </c>
      <c r="B577" t="s">
        <v>70</v>
      </c>
      <c r="C577" t="s">
        <v>33</v>
      </c>
      <c r="D577" s="3" t="str">
        <f t="shared" si="16"/>
        <v>kevin.atieno@medical.com</v>
      </c>
      <c r="E577" t="s">
        <v>24</v>
      </c>
      <c r="F577">
        <v>52</v>
      </c>
      <c r="G577" t="s">
        <v>673</v>
      </c>
      <c r="H577" s="2">
        <v>44385</v>
      </c>
      <c r="I577" t="s">
        <v>45</v>
      </c>
      <c r="J577" t="s">
        <v>37</v>
      </c>
      <c r="K577" t="s">
        <v>28</v>
      </c>
      <c r="L577" t="s">
        <v>29</v>
      </c>
      <c r="M577" t="s">
        <v>61</v>
      </c>
      <c r="N577">
        <v>13398.3</v>
      </c>
      <c r="O577" s="6" t="s">
        <v>50</v>
      </c>
      <c r="R577">
        <f t="shared" si="17"/>
        <v>33</v>
      </c>
    </row>
    <row r="578" spans="1:18">
      <c r="A578">
        <v>1153</v>
      </c>
      <c r="B578" t="s">
        <v>119</v>
      </c>
      <c r="C578" t="s">
        <v>43</v>
      </c>
      <c r="D578" s="3" t="str">
        <f t="shared" si="16"/>
        <v>david.kamau@medical.com</v>
      </c>
      <c r="E578" t="s">
        <v>24</v>
      </c>
      <c r="F578">
        <v>81</v>
      </c>
      <c r="G578" t="s">
        <v>674</v>
      </c>
      <c r="H578" s="2">
        <v>45279</v>
      </c>
      <c r="I578" t="s">
        <v>26</v>
      </c>
      <c r="J578" t="s">
        <v>101</v>
      </c>
      <c r="K578" t="s">
        <v>28</v>
      </c>
      <c r="L578" t="s">
        <v>39</v>
      </c>
      <c r="M578" t="s">
        <v>57</v>
      </c>
      <c r="N578">
        <v>41181.160000000003</v>
      </c>
      <c r="O578" s="6" t="s">
        <v>41</v>
      </c>
      <c r="R578">
        <f t="shared" si="17"/>
        <v>4</v>
      </c>
    </row>
    <row r="579" spans="1:18">
      <c r="A579">
        <v>5896</v>
      </c>
      <c r="B579" t="s">
        <v>119</v>
      </c>
      <c r="C579" t="s">
        <v>33</v>
      </c>
      <c r="D579" s="3" t="str">
        <f t="shared" ref="D579:D642" si="18">LOWER(CONCATENATE(B579,".",C579,"@medical.com"))</f>
        <v>david.atieno@medical.com</v>
      </c>
      <c r="E579" t="s">
        <v>34</v>
      </c>
      <c r="F579">
        <v>62</v>
      </c>
      <c r="G579" t="s">
        <v>675</v>
      </c>
      <c r="H579" s="2">
        <v>44534</v>
      </c>
      <c r="I579" t="s">
        <v>26</v>
      </c>
      <c r="J579" t="s">
        <v>101</v>
      </c>
      <c r="K579" t="s">
        <v>28</v>
      </c>
      <c r="L579" t="s">
        <v>56</v>
      </c>
      <c r="M579" t="s">
        <v>30</v>
      </c>
      <c r="N579">
        <v>31422.95</v>
      </c>
      <c r="O579" s="6" t="s">
        <v>31</v>
      </c>
      <c r="R579">
        <f t="shared" ref="R579:R642" si="19">($Q$2-F579)</f>
        <v>23</v>
      </c>
    </row>
    <row r="580" spans="1:18">
      <c r="A580">
        <v>7014</v>
      </c>
      <c r="B580" t="s">
        <v>58</v>
      </c>
      <c r="C580" t="s">
        <v>67</v>
      </c>
      <c r="D580" s="3" t="str">
        <f t="shared" si="18"/>
        <v>michael.mugambi@medical.com</v>
      </c>
      <c r="E580" t="s">
        <v>34</v>
      </c>
      <c r="F580">
        <v>14</v>
      </c>
      <c r="G580" t="s">
        <v>676</v>
      </c>
      <c r="H580" s="2">
        <v>45644</v>
      </c>
      <c r="I580" t="s">
        <v>107</v>
      </c>
      <c r="J580" t="s">
        <v>54</v>
      </c>
      <c r="K580" t="s">
        <v>69</v>
      </c>
      <c r="L580" t="s">
        <v>29</v>
      </c>
      <c r="M580" t="s">
        <v>30</v>
      </c>
      <c r="N580">
        <v>44792.33</v>
      </c>
      <c r="O580" s="6" t="s">
        <v>50</v>
      </c>
      <c r="R580">
        <f t="shared" si="19"/>
        <v>71</v>
      </c>
    </row>
    <row r="581" spans="1:18">
      <c r="A581">
        <v>5923</v>
      </c>
      <c r="B581" t="s">
        <v>70</v>
      </c>
      <c r="C581" t="s">
        <v>52</v>
      </c>
      <c r="D581" s="3" t="str">
        <f t="shared" si="18"/>
        <v>kevin.odhiambo@medical.com</v>
      </c>
      <c r="E581" t="s">
        <v>34</v>
      </c>
      <c r="F581">
        <v>71</v>
      </c>
      <c r="G581" t="s">
        <v>677</v>
      </c>
      <c r="H581" s="2">
        <v>44047</v>
      </c>
      <c r="I581" t="s">
        <v>36</v>
      </c>
      <c r="J581" t="s">
        <v>101</v>
      </c>
      <c r="K581" t="s">
        <v>85</v>
      </c>
      <c r="L581" t="s">
        <v>56</v>
      </c>
      <c r="M581" t="s">
        <v>74</v>
      </c>
      <c r="N581">
        <v>35620.74</v>
      </c>
      <c r="O581" s="6" t="s">
        <v>41</v>
      </c>
      <c r="R581">
        <f t="shared" si="19"/>
        <v>14</v>
      </c>
    </row>
    <row r="582" spans="1:18">
      <c r="A582">
        <v>3443</v>
      </c>
      <c r="B582" t="s">
        <v>70</v>
      </c>
      <c r="C582" t="s">
        <v>43</v>
      </c>
      <c r="D582" s="3" t="str">
        <f t="shared" si="18"/>
        <v>kevin.kamau@medical.com</v>
      </c>
      <c r="E582" t="s">
        <v>24</v>
      </c>
      <c r="F582">
        <v>3</v>
      </c>
      <c r="G582" t="s">
        <v>678</v>
      </c>
      <c r="H582" s="2">
        <v>45662</v>
      </c>
      <c r="I582" t="s">
        <v>84</v>
      </c>
      <c r="J582" t="s">
        <v>27</v>
      </c>
      <c r="K582" t="s">
        <v>65</v>
      </c>
      <c r="L582" t="s">
        <v>66</v>
      </c>
      <c r="M582" t="s">
        <v>61</v>
      </c>
      <c r="N582">
        <v>5533.57</v>
      </c>
      <c r="O582" s="6" t="s">
        <v>31</v>
      </c>
      <c r="R582">
        <f t="shared" si="19"/>
        <v>82</v>
      </c>
    </row>
    <row r="583" spans="1:18">
      <c r="A583">
        <v>6405</v>
      </c>
      <c r="B583" t="s">
        <v>51</v>
      </c>
      <c r="C583" t="s">
        <v>131</v>
      </c>
      <c r="D583" s="3" t="str">
        <f t="shared" si="18"/>
        <v>susan.ouma@medical.com</v>
      </c>
      <c r="E583" t="s">
        <v>34</v>
      </c>
      <c r="F583">
        <v>2</v>
      </c>
      <c r="G583" t="s">
        <v>679</v>
      </c>
      <c r="H583" s="2">
        <v>45697</v>
      </c>
      <c r="I583" t="s">
        <v>64</v>
      </c>
      <c r="J583" t="s">
        <v>105</v>
      </c>
      <c r="K583" t="s">
        <v>78</v>
      </c>
      <c r="L583" t="s">
        <v>108</v>
      </c>
      <c r="M583" t="s">
        <v>61</v>
      </c>
      <c r="N583">
        <v>43344.29</v>
      </c>
      <c r="O583" s="6" t="s">
        <v>31</v>
      </c>
      <c r="R583">
        <f t="shared" si="19"/>
        <v>83</v>
      </c>
    </row>
    <row r="584" spans="1:18">
      <c r="A584">
        <v>5377</v>
      </c>
      <c r="B584" t="s">
        <v>112</v>
      </c>
      <c r="C584" t="s">
        <v>59</v>
      </c>
      <c r="D584" s="3" t="str">
        <f t="shared" si="18"/>
        <v>paul.kiplagat@medical.com</v>
      </c>
      <c r="E584" t="s">
        <v>24</v>
      </c>
      <c r="F584">
        <v>9</v>
      </c>
      <c r="G584" t="s">
        <v>680</v>
      </c>
      <c r="H584" s="2">
        <v>45564</v>
      </c>
      <c r="I584" t="s">
        <v>45</v>
      </c>
      <c r="J584" t="s">
        <v>54</v>
      </c>
      <c r="K584" t="s">
        <v>88</v>
      </c>
      <c r="L584" t="s">
        <v>56</v>
      </c>
      <c r="M584" t="s">
        <v>40</v>
      </c>
      <c r="N584">
        <v>37167.78</v>
      </c>
      <c r="O584" s="6" t="s">
        <v>41</v>
      </c>
      <c r="R584">
        <f t="shared" si="19"/>
        <v>76</v>
      </c>
    </row>
    <row r="585" spans="1:18">
      <c r="A585">
        <v>6760</v>
      </c>
      <c r="B585" t="s">
        <v>42</v>
      </c>
      <c r="C585" t="s">
        <v>99</v>
      </c>
      <c r="D585" s="3" t="str">
        <f t="shared" si="18"/>
        <v>john.kuria@medical.com</v>
      </c>
      <c r="E585" t="s">
        <v>34</v>
      </c>
      <c r="F585">
        <v>81</v>
      </c>
      <c r="G585" t="s">
        <v>681</v>
      </c>
      <c r="H585" s="2">
        <v>44964</v>
      </c>
      <c r="I585" t="s">
        <v>84</v>
      </c>
      <c r="J585" t="s">
        <v>105</v>
      </c>
      <c r="K585" t="s">
        <v>134</v>
      </c>
      <c r="L585" t="s">
        <v>56</v>
      </c>
      <c r="M585" t="s">
        <v>61</v>
      </c>
      <c r="N585">
        <v>7314.5</v>
      </c>
      <c r="O585" s="6" t="s">
        <v>41</v>
      </c>
      <c r="R585">
        <f t="shared" si="19"/>
        <v>4</v>
      </c>
    </row>
    <row r="586" spans="1:18">
      <c r="A586">
        <v>7040</v>
      </c>
      <c r="B586" t="s">
        <v>42</v>
      </c>
      <c r="C586" t="s">
        <v>91</v>
      </c>
      <c r="D586" s="3" t="str">
        <f t="shared" si="18"/>
        <v>john.otieno@medical.com</v>
      </c>
      <c r="E586" t="s">
        <v>34</v>
      </c>
      <c r="F586">
        <v>54</v>
      </c>
      <c r="G586" t="s">
        <v>682</v>
      </c>
      <c r="H586" s="2">
        <v>44864</v>
      </c>
      <c r="I586" t="s">
        <v>64</v>
      </c>
      <c r="J586" t="s">
        <v>77</v>
      </c>
      <c r="K586" t="s">
        <v>78</v>
      </c>
      <c r="L586" t="s">
        <v>80</v>
      </c>
      <c r="M586" t="s">
        <v>74</v>
      </c>
      <c r="N586">
        <v>1546.34</v>
      </c>
      <c r="O586" s="6" t="s">
        <v>41</v>
      </c>
      <c r="R586">
        <f t="shared" si="19"/>
        <v>31</v>
      </c>
    </row>
    <row r="587" spans="1:18">
      <c r="A587">
        <v>6783</v>
      </c>
      <c r="B587" t="s">
        <v>22</v>
      </c>
      <c r="C587" t="s">
        <v>99</v>
      </c>
      <c r="D587" s="3" t="str">
        <f t="shared" si="18"/>
        <v>jane.kuria@medical.com</v>
      </c>
      <c r="E587" t="s">
        <v>34</v>
      </c>
      <c r="F587">
        <v>65</v>
      </c>
      <c r="G587" t="s">
        <v>683</v>
      </c>
      <c r="H587" s="2">
        <v>44797</v>
      </c>
      <c r="I587" t="s">
        <v>76</v>
      </c>
      <c r="J587" t="s">
        <v>54</v>
      </c>
      <c r="K587" t="s">
        <v>85</v>
      </c>
      <c r="L587" t="s">
        <v>29</v>
      </c>
      <c r="M587" t="s">
        <v>61</v>
      </c>
      <c r="N587">
        <v>29951.85</v>
      </c>
      <c r="O587" s="6" t="s">
        <v>50</v>
      </c>
      <c r="R587">
        <f t="shared" si="19"/>
        <v>20</v>
      </c>
    </row>
    <row r="588" spans="1:18">
      <c r="A588">
        <v>9626</v>
      </c>
      <c r="B588" t="s">
        <v>70</v>
      </c>
      <c r="C588" t="s">
        <v>33</v>
      </c>
      <c r="D588" s="3" t="str">
        <f t="shared" si="18"/>
        <v>kevin.atieno@medical.com</v>
      </c>
      <c r="E588" t="s">
        <v>24</v>
      </c>
      <c r="F588">
        <v>46</v>
      </c>
      <c r="G588" t="s">
        <v>684</v>
      </c>
      <c r="H588" s="2">
        <v>45308</v>
      </c>
      <c r="I588" t="s">
        <v>26</v>
      </c>
      <c r="J588" t="s">
        <v>77</v>
      </c>
      <c r="K588" t="s">
        <v>69</v>
      </c>
      <c r="L588" t="s">
        <v>56</v>
      </c>
      <c r="M588" t="s">
        <v>81</v>
      </c>
      <c r="N588">
        <v>48238.11</v>
      </c>
      <c r="O588" s="6" t="s">
        <v>41</v>
      </c>
      <c r="R588">
        <f t="shared" si="19"/>
        <v>39</v>
      </c>
    </row>
    <row r="589" spans="1:18">
      <c r="A589">
        <v>3596</v>
      </c>
      <c r="B589" t="s">
        <v>96</v>
      </c>
      <c r="C589" t="s">
        <v>62</v>
      </c>
      <c r="D589" s="3" t="str">
        <f t="shared" si="18"/>
        <v>esther.cherono@medical.com</v>
      </c>
      <c r="E589" t="s">
        <v>24</v>
      </c>
      <c r="F589">
        <v>48</v>
      </c>
      <c r="G589" t="s">
        <v>685</v>
      </c>
      <c r="H589" s="2">
        <v>44916</v>
      </c>
      <c r="I589" t="s">
        <v>45</v>
      </c>
      <c r="J589" t="s">
        <v>54</v>
      </c>
      <c r="K589" t="s">
        <v>49</v>
      </c>
      <c r="L589" t="s">
        <v>80</v>
      </c>
      <c r="M589" t="s">
        <v>74</v>
      </c>
      <c r="N589">
        <v>14181.73</v>
      </c>
      <c r="O589" s="6" t="s">
        <v>41</v>
      </c>
      <c r="R589">
        <f t="shared" si="19"/>
        <v>37</v>
      </c>
    </row>
    <row r="590" spans="1:18">
      <c r="A590">
        <v>2225</v>
      </c>
      <c r="B590" t="s">
        <v>86</v>
      </c>
      <c r="C590" t="s">
        <v>67</v>
      </c>
      <c r="D590" s="3" t="str">
        <f t="shared" si="18"/>
        <v>mercy.mugambi@medical.com</v>
      </c>
      <c r="E590" t="s">
        <v>24</v>
      </c>
      <c r="F590">
        <v>43</v>
      </c>
      <c r="G590" t="s">
        <v>686</v>
      </c>
      <c r="H590" s="2">
        <v>45424</v>
      </c>
      <c r="I590" t="s">
        <v>76</v>
      </c>
      <c r="J590" t="s">
        <v>54</v>
      </c>
      <c r="K590" t="s">
        <v>85</v>
      </c>
      <c r="L590" t="s">
        <v>73</v>
      </c>
      <c r="M590" t="s">
        <v>81</v>
      </c>
      <c r="N590">
        <v>3537.21</v>
      </c>
      <c r="O590" s="6" t="s">
        <v>50</v>
      </c>
      <c r="R590">
        <f t="shared" si="19"/>
        <v>42</v>
      </c>
    </row>
    <row r="591" spans="1:18">
      <c r="A591">
        <v>3172</v>
      </c>
      <c r="B591" t="s">
        <v>86</v>
      </c>
      <c r="C591" t="s">
        <v>99</v>
      </c>
      <c r="D591" s="3" t="str">
        <f t="shared" si="18"/>
        <v>mercy.kuria@medical.com</v>
      </c>
      <c r="E591" t="s">
        <v>24</v>
      </c>
      <c r="F591">
        <v>24</v>
      </c>
      <c r="G591" t="s">
        <v>687</v>
      </c>
      <c r="H591" s="2">
        <v>44092</v>
      </c>
      <c r="I591" t="s">
        <v>26</v>
      </c>
      <c r="J591" t="s">
        <v>27</v>
      </c>
      <c r="K591" t="s">
        <v>38</v>
      </c>
      <c r="L591" t="s">
        <v>56</v>
      </c>
      <c r="M591" t="s">
        <v>30</v>
      </c>
      <c r="N591">
        <v>42603.040000000001</v>
      </c>
      <c r="O591" s="6" t="s">
        <v>50</v>
      </c>
      <c r="R591">
        <f t="shared" si="19"/>
        <v>61</v>
      </c>
    </row>
    <row r="592" spans="1:18">
      <c r="A592">
        <v>9298</v>
      </c>
      <c r="B592" t="s">
        <v>47</v>
      </c>
      <c r="C592" t="s">
        <v>99</v>
      </c>
      <c r="D592" s="3" t="str">
        <f t="shared" si="18"/>
        <v>anne.kuria@medical.com</v>
      </c>
      <c r="E592" t="s">
        <v>34</v>
      </c>
      <c r="F592">
        <v>11</v>
      </c>
      <c r="G592" t="s">
        <v>688</v>
      </c>
      <c r="H592" s="2">
        <v>44888</v>
      </c>
      <c r="I592" t="s">
        <v>45</v>
      </c>
      <c r="J592" t="s">
        <v>105</v>
      </c>
      <c r="K592" t="s">
        <v>88</v>
      </c>
      <c r="L592" t="s">
        <v>29</v>
      </c>
      <c r="M592" t="s">
        <v>40</v>
      </c>
      <c r="N592">
        <v>23243.18</v>
      </c>
      <c r="O592" s="6" t="s">
        <v>50</v>
      </c>
      <c r="R592">
        <f t="shared" si="19"/>
        <v>74</v>
      </c>
    </row>
    <row r="593" spans="1:18">
      <c r="A593">
        <v>5177</v>
      </c>
      <c r="B593" t="s">
        <v>129</v>
      </c>
      <c r="C593" t="s">
        <v>59</v>
      </c>
      <c r="D593" s="3" t="str">
        <f t="shared" si="18"/>
        <v>mary.kiplagat@medical.com</v>
      </c>
      <c r="E593" t="s">
        <v>34</v>
      </c>
      <c r="F593">
        <v>40</v>
      </c>
      <c r="G593" t="s">
        <v>689</v>
      </c>
      <c r="H593" s="2">
        <v>44332</v>
      </c>
      <c r="I593" t="s">
        <v>84</v>
      </c>
      <c r="J593" t="s">
        <v>101</v>
      </c>
      <c r="K593" t="s">
        <v>28</v>
      </c>
      <c r="L593" t="s">
        <v>56</v>
      </c>
      <c r="M593" t="s">
        <v>81</v>
      </c>
      <c r="N593">
        <v>24344.06</v>
      </c>
      <c r="O593" s="6" t="s">
        <v>41</v>
      </c>
      <c r="R593">
        <f t="shared" si="19"/>
        <v>45</v>
      </c>
    </row>
    <row r="594" spans="1:18">
      <c r="A594">
        <v>9285</v>
      </c>
      <c r="B594" t="s">
        <v>129</v>
      </c>
      <c r="C594" t="s">
        <v>59</v>
      </c>
      <c r="D594" s="3" t="str">
        <f t="shared" si="18"/>
        <v>mary.kiplagat@medical.com</v>
      </c>
      <c r="E594" t="s">
        <v>24</v>
      </c>
      <c r="F594">
        <v>73</v>
      </c>
      <c r="G594" t="s">
        <v>690</v>
      </c>
      <c r="H594" s="2">
        <v>44867</v>
      </c>
      <c r="I594" t="s">
        <v>36</v>
      </c>
      <c r="J594" t="s">
        <v>27</v>
      </c>
      <c r="K594" t="s">
        <v>134</v>
      </c>
      <c r="L594" t="s">
        <v>29</v>
      </c>
      <c r="M594" t="s">
        <v>61</v>
      </c>
      <c r="N594">
        <v>49568.76</v>
      </c>
      <c r="O594" s="6" t="s">
        <v>41</v>
      </c>
      <c r="R594">
        <f t="shared" si="19"/>
        <v>12</v>
      </c>
    </row>
    <row r="595" spans="1:18">
      <c r="A595">
        <v>7706</v>
      </c>
      <c r="B595" t="s">
        <v>47</v>
      </c>
      <c r="C595" t="s">
        <v>131</v>
      </c>
      <c r="D595" s="3" t="str">
        <f t="shared" si="18"/>
        <v>anne.ouma@medical.com</v>
      </c>
      <c r="E595" t="s">
        <v>24</v>
      </c>
      <c r="F595">
        <v>25</v>
      </c>
      <c r="G595" t="s">
        <v>691</v>
      </c>
      <c r="H595" s="2">
        <v>44881</v>
      </c>
      <c r="I595" t="s">
        <v>64</v>
      </c>
      <c r="J595" t="s">
        <v>77</v>
      </c>
      <c r="K595" t="s">
        <v>134</v>
      </c>
      <c r="L595" t="s">
        <v>73</v>
      </c>
      <c r="M595" t="s">
        <v>74</v>
      </c>
      <c r="N595">
        <v>10710.79</v>
      </c>
      <c r="O595" s="6" t="s">
        <v>41</v>
      </c>
      <c r="R595">
        <f t="shared" si="19"/>
        <v>60</v>
      </c>
    </row>
    <row r="596" spans="1:18">
      <c r="A596">
        <v>6540</v>
      </c>
      <c r="B596" t="s">
        <v>32</v>
      </c>
      <c r="C596" t="s">
        <v>99</v>
      </c>
      <c r="D596" s="3" t="str">
        <f t="shared" si="18"/>
        <v>james.kuria@medical.com</v>
      </c>
      <c r="E596" t="s">
        <v>24</v>
      </c>
      <c r="F596">
        <v>14</v>
      </c>
      <c r="G596" t="s">
        <v>692</v>
      </c>
      <c r="H596" s="2">
        <v>45085</v>
      </c>
      <c r="I596" t="s">
        <v>64</v>
      </c>
      <c r="J596" t="s">
        <v>77</v>
      </c>
      <c r="K596" t="s">
        <v>103</v>
      </c>
      <c r="L596" t="s">
        <v>73</v>
      </c>
      <c r="M596" t="s">
        <v>57</v>
      </c>
      <c r="N596">
        <v>29230.18</v>
      </c>
      <c r="O596" s="6" t="s">
        <v>50</v>
      </c>
      <c r="R596">
        <f t="shared" si="19"/>
        <v>71</v>
      </c>
    </row>
    <row r="597" spans="1:18">
      <c r="A597">
        <v>6915</v>
      </c>
      <c r="B597" t="s">
        <v>22</v>
      </c>
      <c r="C597" t="s">
        <v>59</v>
      </c>
      <c r="D597" s="3" t="str">
        <f t="shared" si="18"/>
        <v>jane.kiplagat@medical.com</v>
      </c>
      <c r="E597" t="s">
        <v>24</v>
      </c>
      <c r="F597">
        <v>38</v>
      </c>
      <c r="G597" t="s">
        <v>693</v>
      </c>
      <c r="H597" s="2">
        <v>44763</v>
      </c>
      <c r="I597" t="s">
        <v>76</v>
      </c>
      <c r="J597" t="s">
        <v>105</v>
      </c>
      <c r="K597" t="s">
        <v>88</v>
      </c>
      <c r="L597" t="s">
        <v>56</v>
      </c>
      <c r="M597" t="s">
        <v>61</v>
      </c>
      <c r="N597">
        <v>43186.94</v>
      </c>
      <c r="O597" s="6" t="s">
        <v>50</v>
      </c>
      <c r="R597">
        <f t="shared" si="19"/>
        <v>47</v>
      </c>
    </row>
    <row r="598" spans="1:18">
      <c r="A598">
        <v>8032</v>
      </c>
      <c r="B598" t="s">
        <v>112</v>
      </c>
      <c r="C598" t="s">
        <v>141</v>
      </c>
      <c r="D598" s="3" t="str">
        <f t="shared" si="18"/>
        <v>paul.chebet@medical.com</v>
      </c>
      <c r="E598" t="s">
        <v>34</v>
      </c>
      <c r="F598">
        <v>36</v>
      </c>
      <c r="G598" t="s">
        <v>694</v>
      </c>
      <c r="H598" s="2">
        <v>44328</v>
      </c>
      <c r="I598" t="s">
        <v>84</v>
      </c>
      <c r="J598" t="s">
        <v>105</v>
      </c>
      <c r="K598" t="s">
        <v>69</v>
      </c>
      <c r="L598" t="s">
        <v>80</v>
      </c>
      <c r="M598" t="s">
        <v>81</v>
      </c>
      <c r="N598">
        <v>22536.2</v>
      </c>
      <c r="O598" s="6" t="s">
        <v>41</v>
      </c>
      <c r="R598">
        <f t="shared" si="19"/>
        <v>49</v>
      </c>
    </row>
    <row r="599" spans="1:18">
      <c r="A599">
        <v>5382</v>
      </c>
      <c r="B599" t="s">
        <v>32</v>
      </c>
      <c r="C599" t="s">
        <v>33</v>
      </c>
      <c r="D599" s="3" t="str">
        <f t="shared" si="18"/>
        <v>james.atieno@medical.com</v>
      </c>
      <c r="E599" t="s">
        <v>34</v>
      </c>
      <c r="F599">
        <v>51</v>
      </c>
      <c r="G599" t="s">
        <v>695</v>
      </c>
      <c r="H599" s="2">
        <v>44977</v>
      </c>
      <c r="I599" t="s">
        <v>107</v>
      </c>
      <c r="J599" t="s">
        <v>105</v>
      </c>
      <c r="K599" t="s">
        <v>88</v>
      </c>
      <c r="L599" t="s">
        <v>73</v>
      </c>
      <c r="M599" t="s">
        <v>57</v>
      </c>
      <c r="N599">
        <v>18916.14</v>
      </c>
      <c r="O599" s="6" t="s">
        <v>31</v>
      </c>
      <c r="R599">
        <f t="shared" si="19"/>
        <v>34</v>
      </c>
    </row>
    <row r="600" spans="1:18">
      <c r="A600">
        <v>7685</v>
      </c>
      <c r="B600" t="s">
        <v>51</v>
      </c>
      <c r="C600" t="s">
        <v>124</v>
      </c>
      <c r="D600" s="3" t="str">
        <f t="shared" si="18"/>
        <v>susan.obuya@medical.com</v>
      </c>
      <c r="E600" t="s">
        <v>24</v>
      </c>
      <c r="F600">
        <v>68</v>
      </c>
      <c r="G600" t="s">
        <v>696</v>
      </c>
      <c r="H600" s="2">
        <v>45261</v>
      </c>
      <c r="I600" t="s">
        <v>76</v>
      </c>
      <c r="J600" t="s">
        <v>27</v>
      </c>
      <c r="K600" t="s">
        <v>28</v>
      </c>
      <c r="L600" t="s">
        <v>29</v>
      </c>
      <c r="M600" t="s">
        <v>74</v>
      </c>
      <c r="N600">
        <v>11110.91</v>
      </c>
      <c r="O600" s="6" t="s">
        <v>41</v>
      </c>
      <c r="R600">
        <f t="shared" si="19"/>
        <v>17</v>
      </c>
    </row>
    <row r="601" spans="1:18">
      <c r="A601">
        <v>9211</v>
      </c>
      <c r="B601" t="s">
        <v>117</v>
      </c>
      <c r="C601" t="s">
        <v>59</v>
      </c>
      <c r="D601" s="3" t="str">
        <f t="shared" si="18"/>
        <v>brian.kiplagat@medical.com</v>
      </c>
      <c r="E601" t="s">
        <v>34</v>
      </c>
      <c r="F601">
        <v>65</v>
      </c>
      <c r="G601" t="s">
        <v>697</v>
      </c>
      <c r="H601" s="2">
        <v>44464</v>
      </c>
      <c r="I601" t="s">
        <v>26</v>
      </c>
      <c r="J601" t="s">
        <v>101</v>
      </c>
      <c r="K601" t="s">
        <v>103</v>
      </c>
      <c r="L601" t="s">
        <v>56</v>
      </c>
      <c r="M601" t="s">
        <v>40</v>
      </c>
      <c r="N601">
        <v>10301.469999999999</v>
      </c>
      <c r="O601" s="6" t="s">
        <v>41</v>
      </c>
      <c r="R601">
        <f t="shared" si="19"/>
        <v>20</v>
      </c>
    </row>
    <row r="602" spans="1:18">
      <c r="A602">
        <v>9016</v>
      </c>
      <c r="B602" t="s">
        <v>119</v>
      </c>
      <c r="C602" t="s">
        <v>43</v>
      </c>
      <c r="D602" s="3" t="str">
        <f t="shared" si="18"/>
        <v>david.kamau@medical.com</v>
      </c>
      <c r="E602" t="s">
        <v>34</v>
      </c>
      <c r="F602">
        <v>7</v>
      </c>
      <c r="G602" t="s">
        <v>698</v>
      </c>
      <c r="H602" s="2">
        <v>45196</v>
      </c>
      <c r="I602" t="s">
        <v>64</v>
      </c>
      <c r="J602" t="s">
        <v>105</v>
      </c>
      <c r="K602" t="s">
        <v>49</v>
      </c>
      <c r="L602" t="s">
        <v>108</v>
      </c>
      <c r="M602" t="s">
        <v>40</v>
      </c>
      <c r="N602">
        <v>31871.08</v>
      </c>
      <c r="O602" s="6" t="s">
        <v>41</v>
      </c>
      <c r="R602">
        <f t="shared" si="19"/>
        <v>78</v>
      </c>
    </row>
    <row r="603" spans="1:18">
      <c r="A603">
        <v>4939</v>
      </c>
      <c r="B603" t="s">
        <v>22</v>
      </c>
      <c r="C603" t="s">
        <v>62</v>
      </c>
      <c r="D603" s="3" t="str">
        <f t="shared" si="18"/>
        <v>jane.cherono@medical.com</v>
      </c>
      <c r="E603" t="s">
        <v>24</v>
      </c>
      <c r="F603">
        <v>18</v>
      </c>
      <c r="G603" t="s">
        <v>699</v>
      </c>
      <c r="H603" s="2">
        <v>45631</v>
      </c>
      <c r="I603" t="s">
        <v>26</v>
      </c>
      <c r="J603" t="s">
        <v>101</v>
      </c>
      <c r="K603" t="s">
        <v>98</v>
      </c>
      <c r="L603" t="s">
        <v>66</v>
      </c>
      <c r="M603" t="s">
        <v>81</v>
      </c>
      <c r="N603">
        <v>27685.919999999998</v>
      </c>
      <c r="O603" s="6" t="s">
        <v>31</v>
      </c>
      <c r="R603">
        <f t="shared" si="19"/>
        <v>67</v>
      </c>
    </row>
    <row r="604" spans="1:18">
      <c r="A604">
        <v>7483</v>
      </c>
      <c r="B604" t="s">
        <v>117</v>
      </c>
      <c r="C604" t="s">
        <v>59</v>
      </c>
      <c r="D604" s="3" t="str">
        <f t="shared" si="18"/>
        <v>brian.kiplagat@medical.com</v>
      </c>
      <c r="E604" t="s">
        <v>34</v>
      </c>
      <c r="F604">
        <v>27</v>
      </c>
      <c r="G604" t="s">
        <v>700</v>
      </c>
      <c r="H604" s="2">
        <v>45556</v>
      </c>
      <c r="I604" t="s">
        <v>107</v>
      </c>
      <c r="J604" t="s">
        <v>101</v>
      </c>
      <c r="K604" t="s">
        <v>38</v>
      </c>
      <c r="L604" t="s">
        <v>29</v>
      </c>
      <c r="M604" t="s">
        <v>40</v>
      </c>
      <c r="N604">
        <v>28062.76</v>
      </c>
      <c r="O604" s="6" t="s">
        <v>41</v>
      </c>
      <c r="R604">
        <f t="shared" si="19"/>
        <v>58</v>
      </c>
    </row>
    <row r="605" spans="1:18">
      <c r="A605">
        <v>7710</v>
      </c>
      <c r="B605" t="s">
        <v>86</v>
      </c>
      <c r="C605" t="s">
        <v>43</v>
      </c>
      <c r="D605" s="3" t="str">
        <f t="shared" si="18"/>
        <v>mercy.kamau@medical.com</v>
      </c>
      <c r="E605" t="s">
        <v>24</v>
      </c>
      <c r="F605">
        <v>33</v>
      </c>
      <c r="G605" t="s">
        <v>701</v>
      </c>
      <c r="H605" s="2">
        <v>44184</v>
      </c>
      <c r="I605" t="s">
        <v>45</v>
      </c>
      <c r="J605" t="s">
        <v>101</v>
      </c>
      <c r="K605" t="s">
        <v>46</v>
      </c>
      <c r="L605" t="s">
        <v>56</v>
      </c>
      <c r="M605" t="s">
        <v>57</v>
      </c>
      <c r="N605">
        <v>48616.07</v>
      </c>
      <c r="O605" s="6" t="s">
        <v>31</v>
      </c>
      <c r="R605">
        <f t="shared" si="19"/>
        <v>52</v>
      </c>
    </row>
    <row r="606" spans="1:18">
      <c r="A606">
        <v>6873</v>
      </c>
      <c r="B606" t="s">
        <v>58</v>
      </c>
      <c r="C606" t="s">
        <v>67</v>
      </c>
      <c r="D606" s="3" t="str">
        <f t="shared" si="18"/>
        <v>michael.mugambi@medical.com</v>
      </c>
      <c r="E606" t="s">
        <v>24</v>
      </c>
      <c r="F606">
        <v>59</v>
      </c>
      <c r="G606" t="s">
        <v>702</v>
      </c>
      <c r="H606" s="2">
        <v>45383</v>
      </c>
      <c r="I606" t="s">
        <v>45</v>
      </c>
      <c r="J606" t="s">
        <v>105</v>
      </c>
      <c r="K606" t="s">
        <v>78</v>
      </c>
      <c r="L606" t="s">
        <v>80</v>
      </c>
      <c r="M606" t="s">
        <v>61</v>
      </c>
      <c r="N606">
        <v>41084.519999999997</v>
      </c>
      <c r="O606" s="6" t="s">
        <v>41</v>
      </c>
      <c r="R606">
        <f t="shared" si="19"/>
        <v>26</v>
      </c>
    </row>
    <row r="607" spans="1:18">
      <c r="A607">
        <v>9468</v>
      </c>
      <c r="B607" t="s">
        <v>86</v>
      </c>
      <c r="C607" t="s">
        <v>124</v>
      </c>
      <c r="D607" s="3" t="str">
        <f t="shared" si="18"/>
        <v>mercy.obuya@medical.com</v>
      </c>
      <c r="E607" t="s">
        <v>34</v>
      </c>
      <c r="F607">
        <v>80</v>
      </c>
      <c r="G607" t="s">
        <v>703</v>
      </c>
      <c r="H607" s="2">
        <v>44410</v>
      </c>
      <c r="I607" t="s">
        <v>76</v>
      </c>
      <c r="J607" t="s">
        <v>37</v>
      </c>
      <c r="K607" t="s">
        <v>38</v>
      </c>
      <c r="L607" t="s">
        <v>108</v>
      </c>
      <c r="M607" t="s">
        <v>30</v>
      </c>
      <c r="N607">
        <v>18626.98</v>
      </c>
      <c r="O607" s="6" t="s">
        <v>50</v>
      </c>
      <c r="R607">
        <f t="shared" si="19"/>
        <v>5</v>
      </c>
    </row>
    <row r="608" spans="1:18">
      <c r="A608">
        <v>1092</v>
      </c>
      <c r="B608" t="s">
        <v>42</v>
      </c>
      <c r="C608" t="s">
        <v>33</v>
      </c>
      <c r="D608" s="3" t="str">
        <f t="shared" si="18"/>
        <v>john.atieno@medical.com</v>
      </c>
      <c r="E608" t="s">
        <v>24</v>
      </c>
      <c r="F608">
        <v>9</v>
      </c>
      <c r="G608" t="s">
        <v>704</v>
      </c>
      <c r="H608" s="2">
        <v>45746</v>
      </c>
      <c r="I608" t="s">
        <v>76</v>
      </c>
      <c r="J608" t="s">
        <v>54</v>
      </c>
      <c r="K608" t="s">
        <v>69</v>
      </c>
      <c r="L608" t="s">
        <v>66</v>
      </c>
      <c r="M608" t="s">
        <v>40</v>
      </c>
      <c r="N608">
        <v>29484.26</v>
      </c>
      <c r="O608" s="6" t="s">
        <v>41</v>
      </c>
      <c r="R608">
        <f t="shared" si="19"/>
        <v>76</v>
      </c>
    </row>
    <row r="609" spans="1:18">
      <c r="A609">
        <v>4776</v>
      </c>
      <c r="B609" t="s">
        <v>112</v>
      </c>
      <c r="C609" t="s">
        <v>67</v>
      </c>
      <c r="D609" s="3" t="str">
        <f t="shared" si="18"/>
        <v>paul.mugambi@medical.com</v>
      </c>
      <c r="E609" t="s">
        <v>34</v>
      </c>
      <c r="F609">
        <v>66</v>
      </c>
      <c r="G609" t="s">
        <v>705</v>
      </c>
      <c r="H609" s="2">
        <v>45583</v>
      </c>
      <c r="I609" t="s">
        <v>107</v>
      </c>
      <c r="J609" t="s">
        <v>37</v>
      </c>
      <c r="K609" t="s">
        <v>49</v>
      </c>
      <c r="L609" t="s">
        <v>73</v>
      </c>
      <c r="M609" t="s">
        <v>81</v>
      </c>
      <c r="N609">
        <v>1942.52</v>
      </c>
      <c r="O609" s="6" t="s">
        <v>41</v>
      </c>
      <c r="R609">
        <f t="shared" si="19"/>
        <v>19</v>
      </c>
    </row>
    <row r="610" spans="1:18">
      <c r="A610">
        <v>2307</v>
      </c>
      <c r="B610" t="s">
        <v>51</v>
      </c>
      <c r="C610" t="s">
        <v>62</v>
      </c>
      <c r="D610" s="3" t="str">
        <f t="shared" si="18"/>
        <v>susan.cherono@medical.com</v>
      </c>
      <c r="E610" t="s">
        <v>34</v>
      </c>
      <c r="F610">
        <v>10</v>
      </c>
      <c r="G610" t="s">
        <v>706</v>
      </c>
      <c r="H610" s="2">
        <v>44698</v>
      </c>
      <c r="I610" t="s">
        <v>26</v>
      </c>
      <c r="J610" t="s">
        <v>77</v>
      </c>
      <c r="K610" t="s">
        <v>55</v>
      </c>
      <c r="L610" t="s">
        <v>66</v>
      </c>
      <c r="M610" t="s">
        <v>40</v>
      </c>
      <c r="N610">
        <v>48048.4</v>
      </c>
      <c r="O610" s="6" t="s">
        <v>41</v>
      </c>
      <c r="R610">
        <f t="shared" si="19"/>
        <v>75</v>
      </c>
    </row>
    <row r="611" spans="1:18">
      <c r="A611">
        <v>9046</v>
      </c>
      <c r="B611" t="s">
        <v>112</v>
      </c>
      <c r="C611" t="s">
        <v>71</v>
      </c>
      <c r="D611" s="3" t="str">
        <f t="shared" si="18"/>
        <v>paul.mwangi@medical.com</v>
      </c>
      <c r="E611" t="s">
        <v>34</v>
      </c>
      <c r="F611">
        <v>32</v>
      </c>
      <c r="G611" t="s">
        <v>707</v>
      </c>
      <c r="H611" s="2">
        <v>45369</v>
      </c>
      <c r="I611" t="s">
        <v>107</v>
      </c>
      <c r="J611" t="s">
        <v>101</v>
      </c>
      <c r="K611" t="s">
        <v>28</v>
      </c>
      <c r="L611" t="s">
        <v>56</v>
      </c>
      <c r="M611" t="s">
        <v>30</v>
      </c>
      <c r="N611">
        <v>22087.62</v>
      </c>
      <c r="O611" s="6" t="s">
        <v>50</v>
      </c>
      <c r="R611">
        <f t="shared" si="19"/>
        <v>53</v>
      </c>
    </row>
    <row r="612" spans="1:18">
      <c r="A612">
        <v>4094</v>
      </c>
      <c r="B612" t="s">
        <v>117</v>
      </c>
      <c r="C612" t="s">
        <v>91</v>
      </c>
      <c r="D612" s="3" t="str">
        <f t="shared" si="18"/>
        <v>brian.otieno@medical.com</v>
      </c>
      <c r="E612" t="s">
        <v>24</v>
      </c>
      <c r="F612">
        <v>34</v>
      </c>
      <c r="G612" t="s">
        <v>708</v>
      </c>
      <c r="H612" s="2">
        <v>44776</v>
      </c>
      <c r="I612" t="s">
        <v>76</v>
      </c>
      <c r="J612" t="s">
        <v>54</v>
      </c>
      <c r="K612" t="s">
        <v>114</v>
      </c>
      <c r="L612" t="s">
        <v>73</v>
      </c>
      <c r="M612" t="s">
        <v>57</v>
      </c>
      <c r="N612">
        <v>37031.050000000003</v>
      </c>
      <c r="O612" s="6" t="s">
        <v>31</v>
      </c>
      <c r="R612">
        <f t="shared" si="19"/>
        <v>51</v>
      </c>
    </row>
    <row r="613" spans="1:18">
      <c r="A613">
        <v>3308</v>
      </c>
      <c r="B613" t="s">
        <v>58</v>
      </c>
      <c r="C613" t="s">
        <v>62</v>
      </c>
      <c r="D613" s="3" t="str">
        <f t="shared" si="18"/>
        <v>michael.cherono@medical.com</v>
      </c>
      <c r="E613" t="s">
        <v>34</v>
      </c>
      <c r="F613">
        <v>73</v>
      </c>
      <c r="G613" t="s">
        <v>709</v>
      </c>
      <c r="H613" s="2">
        <v>45023</v>
      </c>
      <c r="I613" t="s">
        <v>36</v>
      </c>
      <c r="J613" t="s">
        <v>105</v>
      </c>
      <c r="K613" t="s">
        <v>114</v>
      </c>
      <c r="L613" t="s">
        <v>73</v>
      </c>
      <c r="M613" t="s">
        <v>74</v>
      </c>
      <c r="N613">
        <v>5175.1899999999996</v>
      </c>
      <c r="O613" s="6" t="s">
        <v>31</v>
      </c>
      <c r="R613">
        <f t="shared" si="19"/>
        <v>12</v>
      </c>
    </row>
    <row r="614" spans="1:18">
      <c r="A614">
        <v>6886</v>
      </c>
      <c r="B614" t="s">
        <v>82</v>
      </c>
      <c r="C614" t="s">
        <v>67</v>
      </c>
      <c r="D614" s="3" t="str">
        <f t="shared" si="18"/>
        <v>grace.mugambi@medical.com</v>
      </c>
      <c r="E614" t="s">
        <v>24</v>
      </c>
      <c r="F614">
        <v>2</v>
      </c>
      <c r="G614" t="s">
        <v>710</v>
      </c>
      <c r="H614" s="2">
        <v>45707</v>
      </c>
      <c r="I614" t="s">
        <v>26</v>
      </c>
      <c r="J614" t="s">
        <v>54</v>
      </c>
      <c r="K614" t="s">
        <v>38</v>
      </c>
      <c r="L614" t="s">
        <v>66</v>
      </c>
      <c r="M614" t="s">
        <v>57</v>
      </c>
      <c r="N614">
        <v>40141.64</v>
      </c>
      <c r="O614" s="6" t="s">
        <v>41</v>
      </c>
      <c r="R614">
        <f t="shared" si="19"/>
        <v>83</v>
      </c>
    </row>
    <row r="615" spans="1:18">
      <c r="A615">
        <v>1566</v>
      </c>
      <c r="B615" t="s">
        <v>22</v>
      </c>
      <c r="C615" t="s">
        <v>33</v>
      </c>
      <c r="D615" s="3" t="str">
        <f t="shared" si="18"/>
        <v>jane.atieno@medical.com</v>
      </c>
      <c r="E615" t="s">
        <v>34</v>
      </c>
      <c r="F615">
        <v>67</v>
      </c>
      <c r="G615" t="s">
        <v>711</v>
      </c>
      <c r="H615" s="2">
        <v>45661</v>
      </c>
      <c r="I615" t="s">
        <v>84</v>
      </c>
      <c r="J615" t="s">
        <v>101</v>
      </c>
      <c r="K615" t="s">
        <v>28</v>
      </c>
      <c r="L615" t="s">
        <v>80</v>
      </c>
      <c r="M615" t="s">
        <v>30</v>
      </c>
      <c r="N615">
        <v>32542.92</v>
      </c>
      <c r="O615" s="6" t="s">
        <v>31</v>
      </c>
      <c r="R615">
        <f t="shared" si="19"/>
        <v>18</v>
      </c>
    </row>
    <row r="616" spans="1:18">
      <c r="A616">
        <v>7934</v>
      </c>
      <c r="B616" t="s">
        <v>96</v>
      </c>
      <c r="C616" t="s">
        <v>131</v>
      </c>
      <c r="D616" s="3" t="str">
        <f t="shared" si="18"/>
        <v>esther.ouma@medical.com</v>
      </c>
      <c r="E616" t="s">
        <v>24</v>
      </c>
      <c r="F616">
        <v>52</v>
      </c>
      <c r="G616" t="s">
        <v>712</v>
      </c>
      <c r="H616" s="2">
        <v>43936</v>
      </c>
      <c r="I616" t="s">
        <v>45</v>
      </c>
      <c r="J616" t="s">
        <v>77</v>
      </c>
      <c r="K616" t="s">
        <v>38</v>
      </c>
      <c r="L616" t="s">
        <v>80</v>
      </c>
      <c r="M616" t="s">
        <v>40</v>
      </c>
      <c r="N616">
        <v>4834.57</v>
      </c>
      <c r="O616" s="6" t="s">
        <v>50</v>
      </c>
      <c r="R616">
        <f t="shared" si="19"/>
        <v>33</v>
      </c>
    </row>
    <row r="617" spans="1:18">
      <c r="A617">
        <v>1366</v>
      </c>
      <c r="B617" t="s">
        <v>51</v>
      </c>
      <c r="C617" t="s">
        <v>52</v>
      </c>
      <c r="D617" s="3" t="str">
        <f t="shared" si="18"/>
        <v>susan.odhiambo@medical.com</v>
      </c>
      <c r="E617" t="s">
        <v>34</v>
      </c>
      <c r="F617">
        <v>71</v>
      </c>
      <c r="G617" t="s">
        <v>713</v>
      </c>
      <c r="H617" s="2">
        <v>45400</v>
      </c>
      <c r="I617" t="s">
        <v>26</v>
      </c>
      <c r="J617" t="s">
        <v>54</v>
      </c>
      <c r="K617" t="s">
        <v>38</v>
      </c>
      <c r="L617" t="s">
        <v>39</v>
      </c>
      <c r="M617" t="s">
        <v>57</v>
      </c>
      <c r="N617">
        <v>10715.24</v>
      </c>
      <c r="O617" s="6" t="s">
        <v>41</v>
      </c>
      <c r="R617">
        <f t="shared" si="19"/>
        <v>14</v>
      </c>
    </row>
    <row r="618" spans="1:18">
      <c r="A618">
        <v>7976</v>
      </c>
      <c r="B618" t="s">
        <v>86</v>
      </c>
      <c r="C618" t="s">
        <v>43</v>
      </c>
      <c r="D618" s="3" t="str">
        <f t="shared" si="18"/>
        <v>mercy.kamau@medical.com</v>
      </c>
      <c r="E618" t="s">
        <v>24</v>
      </c>
      <c r="F618">
        <v>6</v>
      </c>
      <c r="G618" t="s">
        <v>714</v>
      </c>
      <c r="H618" s="2">
        <v>45089</v>
      </c>
      <c r="I618" t="s">
        <v>76</v>
      </c>
      <c r="J618" t="s">
        <v>101</v>
      </c>
      <c r="K618" t="s">
        <v>98</v>
      </c>
      <c r="L618" t="s">
        <v>80</v>
      </c>
      <c r="M618" t="s">
        <v>30</v>
      </c>
      <c r="N618">
        <v>10232.59</v>
      </c>
      <c r="O618" s="6" t="s">
        <v>31</v>
      </c>
      <c r="R618">
        <f t="shared" si="19"/>
        <v>79</v>
      </c>
    </row>
    <row r="619" spans="1:18">
      <c r="A619">
        <v>8044</v>
      </c>
      <c r="B619" t="s">
        <v>70</v>
      </c>
      <c r="C619" t="s">
        <v>67</v>
      </c>
      <c r="D619" s="3" t="str">
        <f t="shared" si="18"/>
        <v>kevin.mugambi@medical.com</v>
      </c>
      <c r="E619" t="s">
        <v>34</v>
      </c>
      <c r="F619">
        <v>34</v>
      </c>
      <c r="G619" t="s">
        <v>715</v>
      </c>
      <c r="H619" s="2">
        <v>45025</v>
      </c>
      <c r="I619" t="s">
        <v>45</v>
      </c>
      <c r="J619" t="s">
        <v>54</v>
      </c>
      <c r="K619" t="s">
        <v>103</v>
      </c>
      <c r="L619" t="s">
        <v>80</v>
      </c>
      <c r="M619" t="s">
        <v>30</v>
      </c>
      <c r="N619">
        <v>7375.68</v>
      </c>
      <c r="O619" s="6" t="s">
        <v>31</v>
      </c>
      <c r="R619">
        <f t="shared" si="19"/>
        <v>51</v>
      </c>
    </row>
    <row r="620" spans="1:18">
      <c r="A620">
        <v>4060</v>
      </c>
      <c r="B620" t="s">
        <v>58</v>
      </c>
      <c r="C620" t="s">
        <v>43</v>
      </c>
      <c r="D620" s="3" t="str">
        <f t="shared" si="18"/>
        <v>michael.kamau@medical.com</v>
      </c>
      <c r="E620" t="s">
        <v>24</v>
      </c>
      <c r="F620">
        <v>26</v>
      </c>
      <c r="G620" t="s">
        <v>716</v>
      </c>
      <c r="H620" s="2">
        <v>44047</v>
      </c>
      <c r="I620" t="s">
        <v>45</v>
      </c>
      <c r="J620" t="s">
        <v>105</v>
      </c>
      <c r="K620" t="s">
        <v>78</v>
      </c>
      <c r="L620" t="s">
        <v>56</v>
      </c>
      <c r="M620" t="s">
        <v>74</v>
      </c>
      <c r="N620">
        <v>19577.04</v>
      </c>
      <c r="O620" s="6" t="s">
        <v>50</v>
      </c>
      <c r="R620">
        <f t="shared" si="19"/>
        <v>59</v>
      </c>
    </row>
    <row r="621" spans="1:18">
      <c r="A621">
        <v>5359</v>
      </c>
      <c r="B621" t="s">
        <v>117</v>
      </c>
      <c r="C621" t="s">
        <v>115</v>
      </c>
      <c r="D621" s="3" t="str">
        <f t="shared" si="18"/>
        <v>brian.wanjiru@medical.com</v>
      </c>
      <c r="E621" t="s">
        <v>24</v>
      </c>
      <c r="F621">
        <v>59</v>
      </c>
      <c r="G621" t="s">
        <v>717</v>
      </c>
      <c r="H621" s="2">
        <v>45737</v>
      </c>
      <c r="I621" t="s">
        <v>45</v>
      </c>
      <c r="J621" t="s">
        <v>77</v>
      </c>
      <c r="K621" t="s">
        <v>88</v>
      </c>
      <c r="L621" t="s">
        <v>80</v>
      </c>
      <c r="M621" t="s">
        <v>57</v>
      </c>
      <c r="N621">
        <v>36571.06</v>
      </c>
      <c r="O621" s="6" t="s">
        <v>41</v>
      </c>
      <c r="R621">
        <f t="shared" si="19"/>
        <v>26</v>
      </c>
    </row>
    <row r="622" spans="1:18">
      <c r="A622">
        <v>1341</v>
      </c>
      <c r="B622" t="s">
        <v>82</v>
      </c>
      <c r="C622" t="s">
        <v>124</v>
      </c>
      <c r="D622" s="3" t="str">
        <f t="shared" si="18"/>
        <v>grace.obuya@medical.com</v>
      </c>
      <c r="E622" t="s">
        <v>24</v>
      </c>
      <c r="F622">
        <v>68</v>
      </c>
      <c r="G622" t="s">
        <v>718</v>
      </c>
      <c r="H622" s="2">
        <v>45650</v>
      </c>
      <c r="I622" t="s">
        <v>107</v>
      </c>
      <c r="J622" t="s">
        <v>27</v>
      </c>
      <c r="K622" t="s">
        <v>69</v>
      </c>
      <c r="L622" t="s">
        <v>56</v>
      </c>
      <c r="M622" t="s">
        <v>61</v>
      </c>
      <c r="N622">
        <v>27115.63</v>
      </c>
      <c r="O622" s="6" t="s">
        <v>41</v>
      </c>
      <c r="R622">
        <f t="shared" si="19"/>
        <v>17</v>
      </c>
    </row>
    <row r="623" spans="1:18">
      <c r="A623">
        <v>9112</v>
      </c>
      <c r="B623" t="s">
        <v>51</v>
      </c>
      <c r="C623" t="s">
        <v>33</v>
      </c>
      <c r="D623" s="3" t="str">
        <f t="shared" si="18"/>
        <v>susan.atieno@medical.com</v>
      </c>
      <c r="E623" t="s">
        <v>34</v>
      </c>
      <c r="F623">
        <v>65</v>
      </c>
      <c r="G623" t="s">
        <v>719</v>
      </c>
      <c r="H623" s="2">
        <v>44433</v>
      </c>
      <c r="I623" t="s">
        <v>76</v>
      </c>
      <c r="J623" t="s">
        <v>101</v>
      </c>
      <c r="K623" t="s">
        <v>98</v>
      </c>
      <c r="L623" t="s">
        <v>29</v>
      </c>
      <c r="M623" t="s">
        <v>81</v>
      </c>
      <c r="N623">
        <v>9249.02</v>
      </c>
      <c r="O623" s="6" t="s">
        <v>31</v>
      </c>
      <c r="R623">
        <f t="shared" si="19"/>
        <v>20</v>
      </c>
    </row>
    <row r="624" spans="1:18">
      <c r="A624">
        <v>3693</v>
      </c>
      <c r="B624" t="s">
        <v>70</v>
      </c>
      <c r="C624" t="s">
        <v>43</v>
      </c>
      <c r="D624" s="3" t="str">
        <f t="shared" si="18"/>
        <v>kevin.kamau@medical.com</v>
      </c>
      <c r="E624" t="s">
        <v>34</v>
      </c>
      <c r="F624">
        <v>71</v>
      </c>
      <c r="G624" t="s">
        <v>720</v>
      </c>
      <c r="H624" s="2">
        <v>43960</v>
      </c>
      <c r="I624" t="s">
        <v>45</v>
      </c>
      <c r="J624" t="s">
        <v>101</v>
      </c>
      <c r="K624" t="s">
        <v>78</v>
      </c>
      <c r="L624" t="s">
        <v>80</v>
      </c>
      <c r="M624" t="s">
        <v>40</v>
      </c>
      <c r="N624">
        <v>43920.480000000003</v>
      </c>
      <c r="O624" s="6" t="s">
        <v>50</v>
      </c>
      <c r="R624">
        <f t="shared" si="19"/>
        <v>14</v>
      </c>
    </row>
    <row r="625" spans="1:18">
      <c r="A625">
        <v>8036</v>
      </c>
      <c r="B625" t="s">
        <v>70</v>
      </c>
      <c r="C625" t="s">
        <v>124</v>
      </c>
      <c r="D625" s="3" t="str">
        <f t="shared" si="18"/>
        <v>kevin.obuya@medical.com</v>
      </c>
      <c r="E625" t="s">
        <v>34</v>
      </c>
      <c r="F625">
        <v>36</v>
      </c>
      <c r="G625" t="s">
        <v>721</v>
      </c>
      <c r="H625" s="2">
        <v>44498</v>
      </c>
      <c r="I625" t="s">
        <v>64</v>
      </c>
      <c r="J625" t="s">
        <v>37</v>
      </c>
      <c r="K625" t="s">
        <v>46</v>
      </c>
      <c r="L625" t="s">
        <v>29</v>
      </c>
      <c r="M625" t="s">
        <v>61</v>
      </c>
      <c r="N625">
        <v>24574.04</v>
      </c>
      <c r="O625" s="6" t="s">
        <v>31</v>
      </c>
      <c r="R625">
        <f t="shared" si="19"/>
        <v>49</v>
      </c>
    </row>
    <row r="626" spans="1:18">
      <c r="A626">
        <v>2877</v>
      </c>
      <c r="B626" t="s">
        <v>51</v>
      </c>
      <c r="C626" t="s">
        <v>62</v>
      </c>
      <c r="D626" s="3" t="str">
        <f t="shared" si="18"/>
        <v>susan.cherono@medical.com</v>
      </c>
      <c r="E626" t="s">
        <v>34</v>
      </c>
      <c r="F626">
        <v>50</v>
      </c>
      <c r="G626" t="s">
        <v>722</v>
      </c>
      <c r="H626" s="2">
        <v>45099</v>
      </c>
      <c r="I626" t="s">
        <v>84</v>
      </c>
      <c r="J626" t="s">
        <v>54</v>
      </c>
      <c r="K626" t="s">
        <v>88</v>
      </c>
      <c r="L626" t="s">
        <v>66</v>
      </c>
      <c r="M626" t="s">
        <v>40</v>
      </c>
      <c r="N626">
        <v>7540.9</v>
      </c>
      <c r="O626" s="6" t="s">
        <v>41</v>
      </c>
      <c r="R626">
        <f t="shared" si="19"/>
        <v>35</v>
      </c>
    </row>
    <row r="627" spans="1:18">
      <c r="A627">
        <v>4595</v>
      </c>
      <c r="B627" t="s">
        <v>51</v>
      </c>
      <c r="C627" t="s">
        <v>59</v>
      </c>
      <c r="D627" s="3" t="str">
        <f t="shared" si="18"/>
        <v>susan.kiplagat@medical.com</v>
      </c>
      <c r="E627" t="s">
        <v>24</v>
      </c>
      <c r="F627">
        <v>70</v>
      </c>
      <c r="G627" t="s">
        <v>723</v>
      </c>
      <c r="H627" s="2">
        <v>44162</v>
      </c>
      <c r="I627" t="s">
        <v>26</v>
      </c>
      <c r="J627" t="s">
        <v>101</v>
      </c>
      <c r="K627" t="s">
        <v>88</v>
      </c>
      <c r="L627" t="s">
        <v>39</v>
      </c>
      <c r="M627" t="s">
        <v>57</v>
      </c>
      <c r="N627">
        <v>43958.83</v>
      </c>
      <c r="O627" s="6" t="s">
        <v>41</v>
      </c>
      <c r="R627">
        <f t="shared" si="19"/>
        <v>15</v>
      </c>
    </row>
    <row r="628" spans="1:18">
      <c r="A628">
        <v>6553</v>
      </c>
      <c r="B628" t="s">
        <v>82</v>
      </c>
      <c r="C628" t="s">
        <v>62</v>
      </c>
      <c r="D628" s="3" t="str">
        <f t="shared" si="18"/>
        <v>grace.cherono@medical.com</v>
      </c>
      <c r="E628" t="s">
        <v>34</v>
      </c>
      <c r="F628">
        <v>78</v>
      </c>
      <c r="G628" t="s">
        <v>724</v>
      </c>
      <c r="H628" s="2">
        <v>45089</v>
      </c>
      <c r="I628" t="s">
        <v>84</v>
      </c>
      <c r="J628" t="s">
        <v>101</v>
      </c>
      <c r="K628" t="s">
        <v>49</v>
      </c>
      <c r="L628" t="s">
        <v>39</v>
      </c>
      <c r="M628" t="s">
        <v>61</v>
      </c>
      <c r="N628">
        <v>21517.119999999999</v>
      </c>
      <c r="O628" s="6" t="s">
        <v>41</v>
      </c>
      <c r="R628">
        <f t="shared" si="19"/>
        <v>7</v>
      </c>
    </row>
    <row r="629" spans="1:18">
      <c r="A629">
        <v>2509</v>
      </c>
      <c r="B629" t="s">
        <v>47</v>
      </c>
      <c r="C629" t="s">
        <v>71</v>
      </c>
      <c r="D629" s="3" t="str">
        <f t="shared" si="18"/>
        <v>anne.mwangi@medical.com</v>
      </c>
      <c r="E629" t="s">
        <v>34</v>
      </c>
      <c r="F629">
        <v>54</v>
      </c>
      <c r="G629" t="s">
        <v>725</v>
      </c>
      <c r="H629" s="2">
        <v>44180</v>
      </c>
      <c r="I629" t="s">
        <v>64</v>
      </c>
      <c r="J629" t="s">
        <v>27</v>
      </c>
      <c r="K629" t="s">
        <v>78</v>
      </c>
      <c r="L629" t="s">
        <v>29</v>
      </c>
      <c r="M629" t="s">
        <v>61</v>
      </c>
      <c r="N629">
        <v>33808.160000000003</v>
      </c>
      <c r="O629" s="6" t="s">
        <v>50</v>
      </c>
      <c r="R629">
        <f t="shared" si="19"/>
        <v>31</v>
      </c>
    </row>
    <row r="630" spans="1:18">
      <c r="A630">
        <v>1489</v>
      </c>
      <c r="B630" t="s">
        <v>90</v>
      </c>
      <c r="C630" t="s">
        <v>94</v>
      </c>
      <c r="D630" s="3" t="str">
        <f t="shared" si="18"/>
        <v>peter.njeri@medical.com</v>
      </c>
      <c r="E630" t="s">
        <v>34</v>
      </c>
      <c r="F630">
        <v>14</v>
      </c>
      <c r="G630" t="s">
        <v>726</v>
      </c>
      <c r="H630" s="2">
        <v>44759</v>
      </c>
      <c r="I630" t="s">
        <v>64</v>
      </c>
      <c r="J630" t="s">
        <v>27</v>
      </c>
      <c r="K630" t="s">
        <v>103</v>
      </c>
      <c r="L630" t="s">
        <v>56</v>
      </c>
      <c r="M630" t="s">
        <v>57</v>
      </c>
      <c r="N630">
        <v>29129.58</v>
      </c>
      <c r="O630" s="6" t="s">
        <v>31</v>
      </c>
      <c r="R630">
        <f t="shared" si="19"/>
        <v>71</v>
      </c>
    </row>
    <row r="631" spans="1:18">
      <c r="A631">
        <v>5233</v>
      </c>
      <c r="B631" t="s">
        <v>90</v>
      </c>
      <c r="C631" t="s">
        <v>131</v>
      </c>
      <c r="D631" s="3" t="str">
        <f t="shared" si="18"/>
        <v>peter.ouma@medical.com</v>
      </c>
      <c r="E631" t="s">
        <v>34</v>
      </c>
      <c r="F631">
        <v>25</v>
      </c>
      <c r="G631" t="s">
        <v>727</v>
      </c>
      <c r="H631" s="2">
        <v>45681</v>
      </c>
      <c r="I631" t="s">
        <v>36</v>
      </c>
      <c r="J631" t="s">
        <v>37</v>
      </c>
      <c r="K631" t="s">
        <v>65</v>
      </c>
      <c r="L631" t="s">
        <v>66</v>
      </c>
      <c r="M631" t="s">
        <v>81</v>
      </c>
      <c r="N631">
        <v>49855.09</v>
      </c>
      <c r="O631" s="6" t="s">
        <v>31</v>
      </c>
      <c r="R631">
        <f t="shared" si="19"/>
        <v>60</v>
      </c>
    </row>
    <row r="632" spans="1:18">
      <c r="A632">
        <v>7658</v>
      </c>
      <c r="B632" t="s">
        <v>129</v>
      </c>
      <c r="C632" t="s">
        <v>43</v>
      </c>
      <c r="D632" s="3" t="str">
        <f t="shared" si="18"/>
        <v>mary.kamau@medical.com</v>
      </c>
      <c r="E632" t="s">
        <v>24</v>
      </c>
      <c r="F632">
        <v>44</v>
      </c>
      <c r="G632" t="s">
        <v>728</v>
      </c>
      <c r="H632" s="2">
        <v>45066</v>
      </c>
      <c r="I632" t="s">
        <v>64</v>
      </c>
      <c r="J632" t="s">
        <v>101</v>
      </c>
      <c r="K632" t="s">
        <v>98</v>
      </c>
      <c r="L632" t="s">
        <v>80</v>
      </c>
      <c r="M632" t="s">
        <v>30</v>
      </c>
      <c r="N632">
        <v>45433.93</v>
      </c>
      <c r="O632" s="6" t="s">
        <v>41</v>
      </c>
      <c r="R632">
        <f t="shared" si="19"/>
        <v>41</v>
      </c>
    </row>
    <row r="633" spans="1:18">
      <c r="A633">
        <v>8861</v>
      </c>
      <c r="B633" t="s">
        <v>47</v>
      </c>
      <c r="C633" t="s">
        <v>141</v>
      </c>
      <c r="D633" s="3" t="str">
        <f t="shared" si="18"/>
        <v>anne.chebet@medical.com</v>
      </c>
      <c r="E633" t="s">
        <v>24</v>
      </c>
      <c r="F633">
        <v>8</v>
      </c>
      <c r="G633" t="s">
        <v>729</v>
      </c>
      <c r="H633" s="2">
        <v>44255</v>
      </c>
      <c r="I633" t="s">
        <v>107</v>
      </c>
      <c r="J633" t="s">
        <v>27</v>
      </c>
      <c r="K633" t="s">
        <v>38</v>
      </c>
      <c r="L633" t="s">
        <v>66</v>
      </c>
      <c r="M633" t="s">
        <v>57</v>
      </c>
      <c r="N633">
        <v>634.98</v>
      </c>
      <c r="O633" s="6" t="s">
        <v>41</v>
      </c>
      <c r="R633">
        <f t="shared" si="19"/>
        <v>77</v>
      </c>
    </row>
    <row r="634" spans="1:18">
      <c r="A634">
        <v>7349</v>
      </c>
      <c r="B634" t="s">
        <v>82</v>
      </c>
      <c r="C634" t="s">
        <v>141</v>
      </c>
      <c r="D634" s="3" t="str">
        <f t="shared" si="18"/>
        <v>grace.chebet@medical.com</v>
      </c>
      <c r="E634" t="s">
        <v>34</v>
      </c>
      <c r="F634">
        <v>16</v>
      </c>
      <c r="G634" t="s">
        <v>730</v>
      </c>
      <c r="H634" s="2">
        <v>44823</v>
      </c>
      <c r="I634" t="s">
        <v>107</v>
      </c>
      <c r="J634" t="s">
        <v>27</v>
      </c>
      <c r="K634" t="s">
        <v>114</v>
      </c>
      <c r="L634" t="s">
        <v>73</v>
      </c>
      <c r="M634" t="s">
        <v>61</v>
      </c>
      <c r="N634">
        <v>26177.71</v>
      </c>
      <c r="O634" s="6" t="s">
        <v>41</v>
      </c>
      <c r="R634">
        <f t="shared" si="19"/>
        <v>69</v>
      </c>
    </row>
    <row r="635" spans="1:18">
      <c r="A635">
        <v>4598</v>
      </c>
      <c r="B635" t="s">
        <v>70</v>
      </c>
      <c r="C635" t="s">
        <v>115</v>
      </c>
      <c r="D635" s="3" t="str">
        <f t="shared" si="18"/>
        <v>kevin.wanjiru@medical.com</v>
      </c>
      <c r="E635" t="s">
        <v>24</v>
      </c>
      <c r="F635">
        <v>36</v>
      </c>
      <c r="G635" t="s">
        <v>731</v>
      </c>
      <c r="H635" s="2">
        <v>44168</v>
      </c>
      <c r="I635" t="s">
        <v>45</v>
      </c>
      <c r="J635" t="s">
        <v>105</v>
      </c>
      <c r="K635" t="s">
        <v>78</v>
      </c>
      <c r="L635" t="s">
        <v>56</v>
      </c>
      <c r="M635" t="s">
        <v>61</v>
      </c>
      <c r="N635">
        <v>5792.24</v>
      </c>
      <c r="O635" s="6" t="s">
        <v>50</v>
      </c>
      <c r="R635">
        <f t="shared" si="19"/>
        <v>49</v>
      </c>
    </row>
    <row r="636" spans="1:18">
      <c r="A636">
        <v>9548</v>
      </c>
      <c r="B636" t="s">
        <v>117</v>
      </c>
      <c r="C636" t="s">
        <v>99</v>
      </c>
      <c r="D636" s="3" t="str">
        <f t="shared" si="18"/>
        <v>brian.kuria@medical.com</v>
      </c>
      <c r="E636" t="s">
        <v>24</v>
      </c>
      <c r="F636">
        <v>8</v>
      </c>
      <c r="G636" t="s">
        <v>732</v>
      </c>
      <c r="H636" s="2">
        <v>44863</v>
      </c>
      <c r="I636" t="s">
        <v>26</v>
      </c>
      <c r="J636" t="s">
        <v>105</v>
      </c>
      <c r="K636" t="s">
        <v>38</v>
      </c>
      <c r="L636" t="s">
        <v>66</v>
      </c>
      <c r="M636" t="s">
        <v>40</v>
      </c>
      <c r="N636">
        <v>3827.28</v>
      </c>
      <c r="O636" s="6" t="s">
        <v>41</v>
      </c>
      <c r="R636">
        <f t="shared" si="19"/>
        <v>77</v>
      </c>
    </row>
    <row r="637" spans="1:18">
      <c r="A637">
        <v>1382</v>
      </c>
      <c r="B637" t="s">
        <v>42</v>
      </c>
      <c r="C637" t="s">
        <v>43</v>
      </c>
      <c r="D637" s="3" t="str">
        <f t="shared" si="18"/>
        <v>john.kamau@medical.com</v>
      </c>
      <c r="E637" t="s">
        <v>24</v>
      </c>
      <c r="F637">
        <v>74</v>
      </c>
      <c r="G637" t="s">
        <v>733</v>
      </c>
      <c r="H637" s="2">
        <v>44056</v>
      </c>
      <c r="I637" t="s">
        <v>107</v>
      </c>
      <c r="J637" t="s">
        <v>101</v>
      </c>
      <c r="K637" t="s">
        <v>85</v>
      </c>
      <c r="L637" t="s">
        <v>73</v>
      </c>
      <c r="M637" t="s">
        <v>81</v>
      </c>
      <c r="N637">
        <v>45575.98</v>
      </c>
      <c r="O637" s="6" t="s">
        <v>41</v>
      </c>
      <c r="R637">
        <f t="shared" si="19"/>
        <v>11</v>
      </c>
    </row>
    <row r="638" spans="1:18">
      <c r="A638">
        <v>6493</v>
      </c>
      <c r="B638" t="s">
        <v>112</v>
      </c>
      <c r="C638" t="s">
        <v>59</v>
      </c>
      <c r="D638" s="3" t="str">
        <f t="shared" si="18"/>
        <v>paul.kiplagat@medical.com</v>
      </c>
      <c r="E638" t="s">
        <v>24</v>
      </c>
      <c r="F638">
        <v>70</v>
      </c>
      <c r="G638" t="s">
        <v>734</v>
      </c>
      <c r="H638" s="2">
        <v>44019</v>
      </c>
      <c r="I638" t="s">
        <v>26</v>
      </c>
      <c r="J638" t="s">
        <v>27</v>
      </c>
      <c r="K638" t="s">
        <v>114</v>
      </c>
      <c r="L638" t="s">
        <v>29</v>
      </c>
      <c r="M638" t="s">
        <v>40</v>
      </c>
      <c r="N638">
        <v>31467.01</v>
      </c>
      <c r="O638" s="6" t="s">
        <v>41</v>
      </c>
      <c r="R638">
        <f t="shared" si="19"/>
        <v>15</v>
      </c>
    </row>
    <row r="639" spans="1:18">
      <c r="A639">
        <v>1310</v>
      </c>
      <c r="B639" t="s">
        <v>32</v>
      </c>
      <c r="C639" t="s">
        <v>115</v>
      </c>
      <c r="D639" s="3" t="str">
        <f t="shared" si="18"/>
        <v>james.wanjiru@medical.com</v>
      </c>
      <c r="E639" t="s">
        <v>24</v>
      </c>
      <c r="F639">
        <v>27</v>
      </c>
      <c r="G639" t="s">
        <v>735</v>
      </c>
      <c r="H639" s="2">
        <v>44678</v>
      </c>
      <c r="I639" t="s">
        <v>107</v>
      </c>
      <c r="J639" t="s">
        <v>54</v>
      </c>
      <c r="K639" t="s">
        <v>28</v>
      </c>
      <c r="L639" t="s">
        <v>108</v>
      </c>
      <c r="M639" t="s">
        <v>57</v>
      </c>
      <c r="N639">
        <v>13610.74</v>
      </c>
      <c r="O639" s="6" t="s">
        <v>50</v>
      </c>
      <c r="R639">
        <f t="shared" si="19"/>
        <v>58</v>
      </c>
    </row>
    <row r="640" spans="1:18">
      <c r="A640">
        <v>4117</v>
      </c>
      <c r="B640" t="s">
        <v>22</v>
      </c>
      <c r="C640" t="s">
        <v>99</v>
      </c>
      <c r="D640" s="3" t="str">
        <f t="shared" si="18"/>
        <v>jane.kuria@medical.com</v>
      </c>
      <c r="E640" t="s">
        <v>24</v>
      </c>
      <c r="F640">
        <v>84</v>
      </c>
      <c r="G640" t="s">
        <v>736</v>
      </c>
      <c r="H640" s="2">
        <v>44232</v>
      </c>
      <c r="I640" t="s">
        <v>26</v>
      </c>
      <c r="J640" t="s">
        <v>54</v>
      </c>
      <c r="K640" t="s">
        <v>28</v>
      </c>
      <c r="L640" t="s">
        <v>39</v>
      </c>
      <c r="M640" t="s">
        <v>30</v>
      </c>
      <c r="N640">
        <v>37195.519999999997</v>
      </c>
      <c r="O640" s="6" t="s">
        <v>50</v>
      </c>
      <c r="R640">
        <f t="shared" si="19"/>
        <v>1</v>
      </c>
    </row>
    <row r="641" spans="1:18">
      <c r="A641">
        <v>4537</v>
      </c>
      <c r="B641" t="s">
        <v>86</v>
      </c>
      <c r="C641" t="s">
        <v>115</v>
      </c>
      <c r="D641" s="3" t="str">
        <f t="shared" si="18"/>
        <v>mercy.wanjiru@medical.com</v>
      </c>
      <c r="E641" t="s">
        <v>34</v>
      </c>
      <c r="F641">
        <v>9</v>
      </c>
      <c r="G641" t="s">
        <v>737</v>
      </c>
      <c r="H641" s="2">
        <v>44598</v>
      </c>
      <c r="I641" t="s">
        <v>76</v>
      </c>
      <c r="J641" t="s">
        <v>105</v>
      </c>
      <c r="K641" t="s">
        <v>134</v>
      </c>
      <c r="L641" t="s">
        <v>39</v>
      </c>
      <c r="M641" t="s">
        <v>57</v>
      </c>
      <c r="N641">
        <v>40811.29</v>
      </c>
      <c r="O641" s="6" t="s">
        <v>31</v>
      </c>
      <c r="R641">
        <f t="shared" si="19"/>
        <v>76</v>
      </c>
    </row>
    <row r="642" spans="1:18">
      <c r="A642">
        <v>5973</v>
      </c>
      <c r="B642" t="s">
        <v>86</v>
      </c>
      <c r="C642" t="s">
        <v>141</v>
      </c>
      <c r="D642" s="3" t="str">
        <f t="shared" si="18"/>
        <v>mercy.chebet@medical.com</v>
      </c>
      <c r="E642" t="s">
        <v>24</v>
      </c>
      <c r="F642">
        <v>8</v>
      </c>
      <c r="G642" t="s">
        <v>738</v>
      </c>
      <c r="H642" s="2">
        <v>45362</v>
      </c>
      <c r="I642" t="s">
        <v>84</v>
      </c>
      <c r="J642" t="s">
        <v>37</v>
      </c>
      <c r="K642" t="s">
        <v>98</v>
      </c>
      <c r="L642" t="s">
        <v>108</v>
      </c>
      <c r="M642" t="s">
        <v>40</v>
      </c>
      <c r="N642">
        <v>44862.25</v>
      </c>
      <c r="O642" s="6" t="s">
        <v>50</v>
      </c>
      <c r="R642">
        <f t="shared" si="19"/>
        <v>77</v>
      </c>
    </row>
    <row r="643" spans="1:18">
      <c r="A643">
        <v>5413</v>
      </c>
      <c r="B643" t="s">
        <v>82</v>
      </c>
      <c r="C643" t="s">
        <v>52</v>
      </c>
      <c r="D643" s="3" t="str">
        <f t="shared" ref="D643:D673" si="20">LOWER(CONCATENATE(B643,".",C643,"@medical.com"))</f>
        <v>grace.odhiambo@medical.com</v>
      </c>
      <c r="E643" t="s">
        <v>34</v>
      </c>
      <c r="F643">
        <v>45</v>
      </c>
      <c r="G643" t="s">
        <v>739</v>
      </c>
      <c r="H643" s="2">
        <v>45274</v>
      </c>
      <c r="I643" t="s">
        <v>64</v>
      </c>
      <c r="J643" t="s">
        <v>27</v>
      </c>
      <c r="K643" t="s">
        <v>134</v>
      </c>
      <c r="L643" t="s">
        <v>80</v>
      </c>
      <c r="M643" t="s">
        <v>74</v>
      </c>
      <c r="N643">
        <v>41497.360000000001</v>
      </c>
      <c r="O643" s="6" t="s">
        <v>41</v>
      </c>
      <c r="R643">
        <f t="shared" ref="R643:R673" si="21">($Q$2-F643)</f>
        <v>40</v>
      </c>
    </row>
    <row r="644" spans="1:18">
      <c r="A644">
        <v>2184</v>
      </c>
      <c r="B644" t="s">
        <v>47</v>
      </c>
      <c r="C644" t="s">
        <v>99</v>
      </c>
      <c r="D644" s="3" t="str">
        <f t="shared" si="20"/>
        <v>anne.kuria@medical.com</v>
      </c>
      <c r="E644" t="s">
        <v>34</v>
      </c>
      <c r="F644">
        <v>26</v>
      </c>
      <c r="G644" t="s">
        <v>740</v>
      </c>
      <c r="H644" s="2">
        <v>44371</v>
      </c>
      <c r="I644" t="s">
        <v>45</v>
      </c>
      <c r="J644" t="s">
        <v>37</v>
      </c>
      <c r="K644" t="s">
        <v>69</v>
      </c>
      <c r="L644" t="s">
        <v>29</v>
      </c>
      <c r="M644" t="s">
        <v>74</v>
      </c>
      <c r="N644">
        <v>47700.97</v>
      </c>
      <c r="O644" s="6" t="s">
        <v>50</v>
      </c>
      <c r="R644">
        <f t="shared" si="21"/>
        <v>59</v>
      </c>
    </row>
    <row r="645" spans="1:18">
      <c r="A645">
        <v>1322</v>
      </c>
      <c r="B645" t="s">
        <v>22</v>
      </c>
      <c r="C645" t="s">
        <v>43</v>
      </c>
      <c r="D645" s="3" t="str">
        <f t="shared" si="20"/>
        <v>jane.kamau@medical.com</v>
      </c>
      <c r="E645" t="s">
        <v>34</v>
      </c>
      <c r="F645">
        <v>12</v>
      </c>
      <c r="G645" t="s">
        <v>741</v>
      </c>
      <c r="H645" s="2">
        <v>45243</v>
      </c>
      <c r="I645" t="s">
        <v>107</v>
      </c>
      <c r="J645" t="s">
        <v>105</v>
      </c>
      <c r="K645" t="s">
        <v>46</v>
      </c>
      <c r="L645" t="s">
        <v>29</v>
      </c>
      <c r="M645" t="s">
        <v>40</v>
      </c>
      <c r="N645">
        <v>30187.19</v>
      </c>
      <c r="O645" s="6" t="s">
        <v>41</v>
      </c>
      <c r="R645">
        <f t="shared" si="21"/>
        <v>73</v>
      </c>
    </row>
    <row r="646" spans="1:18">
      <c r="A646">
        <v>1690</v>
      </c>
      <c r="B646" t="s">
        <v>70</v>
      </c>
      <c r="C646" t="s">
        <v>59</v>
      </c>
      <c r="D646" s="3" t="str">
        <f t="shared" si="20"/>
        <v>kevin.kiplagat@medical.com</v>
      </c>
      <c r="E646" t="s">
        <v>24</v>
      </c>
      <c r="F646">
        <v>84</v>
      </c>
      <c r="G646" t="s">
        <v>742</v>
      </c>
      <c r="H646" s="2">
        <v>44512</v>
      </c>
      <c r="I646" t="s">
        <v>36</v>
      </c>
      <c r="J646" t="s">
        <v>27</v>
      </c>
      <c r="K646" t="s">
        <v>93</v>
      </c>
      <c r="L646" t="s">
        <v>73</v>
      </c>
      <c r="M646" t="s">
        <v>74</v>
      </c>
      <c r="N646">
        <v>9139.81</v>
      </c>
      <c r="O646" s="6" t="s">
        <v>41</v>
      </c>
      <c r="R646">
        <f t="shared" si="21"/>
        <v>1</v>
      </c>
    </row>
    <row r="647" spans="1:18">
      <c r="A647">
        <v>1145</v>
      </c>
      <c r="B647" t="s">
        <v>42</v>
      </c>
      <c r="C647" t="s">
        <v>131</v>
      </c>
      <c r="D647" s="3" t="str">
        <f t="shared" si="20"/>
        <v>john.ouma@medical.com</v>
      </c>
      <c r="E647" t="s">
        <v>24</v>
      </c>
      <c r="F647">
        <v>22</v>
      </c>
      <c r="G647" t="s">
        <v>743</v>
      </c>
      <c r="H647" s="2">
        <v>43982</v>
      </c>
      <c r="I647" t="s">
        <v>26</v>
      </c>
      <c r="J647" t="s">
        <v>27</v>
      </c>
      <c r="K647" t="s">
        <v>114</v>
      </c>
      <c r="L647" t="s">
        <v>56</v>
      </c>
      <c r="M647" t="s">
        <v>57</v>
      </c>
      <c r="N647">
        <v>25073.07</v>
      </c>
      <c r="O647" s="6" t="s">
        <v>41</v>
      </c>
      <c r="R647">
        <f t="shared" si="21"/>
        <v>63</v>
      </c>
    </row>
    <row r="648" spans="1:18">
      <c r="A648">
        <v>3865</v>
      </c>
      <c r="B648" t="s">
        <v>22</v>
      </c>
      <c r="C648" t="s">
        <v>59</v>
      </c>
      <c r="D648" s="3" t="str">
        <f t="shared" si="20"/>
        <v>jane.kiplagat@medical.com</v>
      </c>
      <c r="E648" t="s">
        <v>34</v>
      </c>
      <c r="F648">
        <v>29</v>
      </c>
      <c r="G648" t="s">
        <v>744</v>
      </c>
      <c r="H648" s="2">
        <v>44172</v>
      </c>
      <c r="I648" t="s">
        <v>26</v>
      </c>
      <c r="J648" t="s">
        <v>101</v>
      </c>
      <c r="K648" t="s">
        <v>38</v>
      </c>
      <c r="L648" t="s">
        <v>56</v>
      </c>
      <c r="M648" t="s">
        <v>30</v>
      </c>
      <c r="N648">
        <v>10355.31</v>
      </c>
      <c r="O648" s="6" t="s">
        <v>31</v>
      </c>
      <c r="R648">
        <f t="shared" si="21"/>
        <v>56</v>
      </c>
    </row>
    <row r="649" spans="1:18">
      <c r="A649">
        <v>8231</v>
      </c>
      <c r="B649" t="s">
        <v>58</v>
      </c>
      <c r="C649" t="s">
        <v>94</v>
      </c>
      <c r="D649" s="3" t="str">
        <f t="shared" si="20"/>
        <v>michael.njeri@medical.com</v>
      </c>
      <c r="E649" t="s">
        <v>24</v>
      </c>
      <c r="F649">
        <v>72</v>
      </c>
      <c r="G649" t="s">
        <v>745</v>
      </c>
      <c r="H649" s="2">
        <v>44628</v>
      </c>
      <c r="I649" t="s">
        <v>26</v>
      </c>
      <c r="J649" t="s">
        <v>27</v>
      </c>
      <c r="K649" t="s">
        <v>28</v>
      </c>
      <c r="L649" t="s">
        <v>66</v>
      </c>
      <c r="M649" t="s">
        <v>81</v>
      </c>
      <c r="N649">
        <v>28113.25</v>
      </c>
      <c r="O649" s="6" t="s">
        <v>31</v>
      </c>
      <c r="R649">
        <f t="shared" si="21"/>
        <v>13</v>
      </c>
    </row>
    <row r="650" spans="1:18">
      <c r="A650">
        <v>9068</v>
      </c>
      <c r="B650" t="s">
        <v>47</v>
      </c>
      <c r="C650" t="s">
        <v>23</v>
      </c>
      <c r="D650" s="3" t="str">
        <f t="shared" si="20"/>
        <v>anne.mutua@medical.com</v>
      </c>
      <c r="E650" t="s">
        <v>24</v>
      </c>
      <c r="F650">
        <v>4</v>
      </c>
      <c r="G650" t="s">
        <v>746</v>
      </c>
      <c r="H650" s="2">
        <v>45289</v>
      </c>
      <c r="I650" t="s">
        <v>107</v>
      </c>
      <c r="J650" t="s">
        <v>77</v>
      </c>
      <c r="K650" t="s">
        <v>69</v>
      </c>
      <c r="L650" t="s">
        <v>73</v>
      </c>
      <c r="M650" t="s">
        <v>30</v>
      </c>
      <c r="N650">
        <v>35443.58</v>
      </c>
      <c r="O650" s="6" t="s">
        <v>41</v>
      </c>
      <c r="R650">
        <f t="shared" si="21"/>
        <v>81</v>
      </c>
    </row>
    <row r="651" spans="1:18">
      <c r="A651">
        <v>3195</v>
      </c>
      <c r="B651" t="s">
        <v>119</v>
      </c>
      <c r="C651" t="s">
        <v>115</v>
      </c>
      <c r="D651" s="3" t="str">
        <f t="shared" si="20"/>
        <v>david.wanjiru@medical.com</v>
      </c>
      <c r="E651" t="s">
        <v>24</v>
      </c>
      <c r="F651">
        <v>48</v>
      </c>
      <c r="G651" t="s">
        <v>747</v>
      </c>
      <c r="H651" s="2">
        <v>45398</v>
      </c>
      <c r="I651" t="s">
        <v>84</v>
      </c>
      <c r="J651" t="s">
        <v>101</v>
      </c>
      <c r="K651" t="s">
        <v>46</v>
      </c>
      <c r="L651" t="s">
        <v>108</v>
      </c>
      <c r="M651" t="s">
        <v>30</v>
      </c>
      <c r="N651">
        <v>11631.58</v>
      </c>
      <c r="O651" s="6" t="s">
        <v>31</v>
      </c>
      <c r="R651">
        <f t="shared" si="21"/>
        <v>37</v>
      </c>
    </row>
    <row r="652" spans="1:18">
      <c r="A652">
        <v>6018</v>
      </c>
      <c r="B652" t="s">
        <v>96</v>
      </c>
      <c r="C652" t="s">
        <v>59</v>
      </c>
      <c r="D652" s="3" t="str">
        <f t="shared" si="20"/>
        <v>esther.kiplagat@medical.com</v>
      </c>
      <c r="E652" t="s">
        <v>24</v>
      </c>
      <c r="F652">
        <v>33</v>
      </c>
      <c r="G652" t="s">
        <v>748</v>
      </c>
      <c r="H652" s="2">
        <v>44220</v>
      </c>
      <c r="I652" t="s">
        <v>26</v>
      </c>
      <c r="J652" t="s">
        <v>77</v>
      </c>
      <c r="K652" t="s">
        <v>98</v>
      </c>
      <c r="L652" t="s">
        <v>39</v>
      </c>
      <c r="M652" t="s">
        <v>74</v>
      </c>
      <c r="N652">
        <v>10314.209999999999</v>
      </c>
      <c r="O652" s="6" t="s">
        <v>50</v>
      </c>
      <c r="R652">
        <f t="shared" si="21"/>
        <v>52</v>
      </c>
    </row>
    <row r="653" spans="1:18">
      <c r="A653">
        <v>5678</v>
      </c>
      <c r="B653" t="s">
        <v>22</v>
      </c>
      <c r="C653" t="s">
        <v>33</v>
      </c>
      <c r="D653" s="3" t="str">
        <f t="shared" si="20"/>
        <v>jane.atieno@medical.com</v>
      </c>
      <c r="E653" t="s">
        <v>24</v>
      </c>
      <c r="F653">
        <v>54</v>
      </c>
      <c r="G653" t="s">
        <v>749</v>
      </c>
      <c r="H653" s="2">
        <v>44479</v>
      </c>
      <c r="I653" t="s">
        <v>36</v>
      </c>
      <c r="J653" t="s">
        <v>37</v>
      </c>
      <c r="K653" t="s">
        <v>85</v>
      </c>
      <c r="L653" t="s">
        <v>73</v>
      </c>
      <c r="M653" t="s">
        <v>61</v>
      </c>
      <c r="N653">
        <v>1304.53</v>
      </c>
      <c r="O653" s="6" t="s">
        <v>41</v>
      </c>
      <c r="R653">
        <f t="shared" si="21"/>
        <v>31</v>
      </c>
    </row>
    <row r="654" spans="1:18">
      <c r="A654">
        <v>2004</v>
      </c>
      <c r="B654" t="s">
        <v>32</v>
      </c>
      <c r="C654" t="s">
        <v>23</v>
      </c>
      <c r="D654" s="3" t="str">
        <f t="shared" si="20"/>
        <v>james.mutua@medical.com</v>
      </c>
      <c r="E654" t="s">
        <v>34</v>
      </c>
      <c r="F654">
        <v>71</v>
      </c>
      <c r="G654" t="s">
        <v>750</v>
      </c>
      <c r="H654" s="2">
        <v>44811</v>
      </c>
      <c r="I654" t="s">
        <v>64</v>
      </c>
      <c r="J654" t="s">
        <v>27</v>
      </c>
      <c r="K654" t="s">
        <v>93</v>
      </c>
      <c r="L654" t="s">
        <v>29</v>
      </c>
      <c r="M654" t="s">
        <v>81</v>
      </c>
      <c r="N654">
        <v>36952.49</v>
      </c>
      <c r="O654" s="6" t="s">
        <v>31</v>
      </c>
      <c r="R654">
        <f t="shared" si="21"/>
        <v>14</v>
      </c>
    </row>
    <row r="655" spans="1:18">
      <c r="A655">
        <v>2862</v>
      </c>
      <c r="B655" t="s">
        <v>70</v>
      </c>
      <c r="C655" t="s">
        <v>23</v>
      </c>
      <c r="D655" s="3" t="str">
        <f t="shared" si="20"/>
        <v>kevin.mutua@medical.com</v>
      </c>
      <c r="E655" t="s">
        <v>34</v>
      </c>
      <c r="F655">
        <v>67</v>
      </c>
      <c r="G655" t="s">
        <v>751</v>
      </c>
      <c r="H655" s="2">
        <v>44085</v>
      </c>
      <c r="I655" t="s">
        <v>84</v>
      </c>
      <c r="J655" t="s">
        <v>27</v>
      </c>
      <c r="K655" t="s">
        <v>55</v>
      </c>
      <c r="L655" t="s">
        <v>73</v>
      </c>
      <c r="M655" t="s">
        <v>40</v>
      </c>
      <c r="N655">
        <v>13660.49</v>
      </c>
      <c r="O655" s="6" t="s">
        <v>41</v>
      </c>
      <c r="R655">
        <f t="shared" si="21"/>
        <v>18</v>
      </c>
    </row>
    <row r="656" spans="1:18">
      <c r="A656">
        <v>9451</v>
      </c>
      <c r="B656" t="s">
        <v>51</v>
      </c>
      <c r="C656" t="s">
        <v>141</v>
      </c>
      <c r="D656" s="3" t="str">
        <f t="shared" si="20"/>
        <v>susan.chebet@medical.com</v>
      </c>
      <c r="E656" t="s">
        <v>24</v>
      </c>
      <c r="F656">
        <v>42</v>
      </c>
      <c r="G656" t="s">
        <v>752</v>
      </c>
      <c r="H656" s="2">
        <v>44743</v>
      </c>
      <c r="I656" t="s">
        <v>76</v>
      </c>
      <c r="J656" t="s">
        <v>101</v>
      </c>
      <c r="K656" t="s">
        <v>134</v>
      </c>
      <c r="L656" t="s">
        <v>73</v>
      </c>
      <c r="M656" t="s">
        <v>40</v>
      </c>
      <c r="N656">
        <v>39795.26</v>
      </c>
      <c r="O656" s="6" t="s">
        <v>50</v>
      </c>
      <c r="R656">
        <f t="shared" si="21"/>
        <v>43</v>
      </c>
    </row>
    <row r="657" spans="1:18">
      <c r="A657">
        <v>2436</v>
      </c>
      <c r="B657" t="s">
        <v>96</v>
      </c>
      <c r="C657" t="s">
        <v>99</v>
      </c>
      <c r="D657" s="3" t="str">
        <f t="shared" si="20"/>
        <v>esther.kuria@medical.com</v>
      </c>
      <c r="E657" t="s">
        <v>34</v>
      </c>
      <c r="F657">
        <v>56</v>
      </c>
      <c r="G657" t="s">
        <v>753</v>
      </c>
      <c r="H657" s="2">
        <v>45012</v>
      </c>
      <c r="I657" t="s">
        <v>36</v>
      </c>
      <c r="J657" t="s">
        <v>54</v>
      </c>
      <c r="K657" t="s">
        <v>55</v>
      </c>
      <c r="L657" t="s">
        <v>66</v>
      </c>
      <c r="M657" t="s">
        <v>30</v>
      </c>
      <c r="N657">
        <v>41439.919999999998</v>
      </c>
      <c r="O657" s="6" t="s">
        <v>41</v>
      </c>
      <c r="R657">
        <f t="shared" si="21"/>
        <v>29</v>
      </c>
    </row>
    <row r="658" spans="1:18">
      <c r="A658">
        <v>3931</v>
      </c>
      <c r="B658" t="s">
        <v>22</v>
      </c>
      <c r="C658" t="s">
        <v>67</v>
      </c>
      <c r="D658" s="3" t="str">
        <f t="shared" si="20"/>
        <v>jane.mugambi@medical.com</v>
      </c>
      <c r="E658" t="s">
        <v>24</v>
      </c>
      <c r="F658">
        <v>11</v>
      </c>
      <c r="G658" t="s">
        <v>754</v>
      </c>
      <c r="H658" s="2">
        <v>45016</v>
      </c>
      <c r="I658" t="s">
        <v>84</v>
      </c>
      <c r="J658" t="s">
        <v>105</v>
      </c>
      <c r="K658" t="s">
        <v>69</v>
      </c>
      <c r="L658" t="s">
        <v>108</v>
      </c>
      <c r="M658" t="s">
        <v>57</v>
      </c>
      <c r="N658">
        <v>41351.19</v>
      </c>
      <c r="O658" s="6" t="s">
        <v>31</v>
      </c>
      <c r="R658">
        <f t="shared" si="21"/>
        <v>74</v>
      </c>
    </row>
    <row r="659" spans="1:18">
      <c r="A659">
        <v>7512</v>
      </c>
      <c r="B659" t="s">
        <v>22</v>
      </c>
      <c r="C659" t="s">
        <v>71</v>
      </c>
      <c r="D659" s="3" t="str">
        <f t="shared" si="20"/>
        <v>jane.mwangi@medical.com</v>
      </c>
      <c r="E659" t="s">
        <v>34</v>
      </c>
      <c r="F659">
        <v>59</v>
      </c>
      <c r="G659" t="s">
        <v>755</v>
      </c>
      <c r="H659" s="2">
        <v>45441</v>
      </c>
      <c r="I659" t="s">
        <v>45</v>
      </c>
      <c r="J659" t="s">
        <v>27</v>
      </c>
      <c r="K659" t="s">
        <v>103</v>
      </c>
      <c r="L659" t="s">
        <v>108</v>
      </c>
      <c r="M659" t="s">
        <v>57</v>
      </c>
      <c r="N659">
        <v>41691.379999999997</v>
      </c>
      <c r="O659" s="6" t="s">
        <v>31</v>
      </c>
      <c r="R659">
        <f t="shared" si="21"/>
        <v>26</v>
      </c>
    </row>
    <row r="660" spans="1:18">
      <c r="A660">
        <v>8360</v>
      </c>
      <c r="B660" t="s">
        <v>82</v>
      </c>
      <c r="C660" t="s">
        <v>91</v>
      </c>
      <c r="D660" s="3" t="str">
        <f t="shared" si="20"/>
        <v>grace.otieno@medical.com</v>
      </c>
      <c r="E660" t="s">
        <v>34</v>
      </c>
      <c r="F660">
        <v>73</v>
      </c>
      <c r="G660" t="s">
        <v>756</v>
      </c>
      <c r="H660" s="2">
        <v>44541</v>
      </c>
      <c r="I660" t="s">
        <v>84</v>
      </c>
      <c r="J660" t="s">
        <v>54</v>
      </c>
      <c r="K660" t="s">
        <v>28</v>
      </c>
      <c r="L660" t="s">
        <v>66</v>
      </c>
      <c r="M660" t="s">
        <v>61</v>
      </c>
      <c r="N660">
        <v>38613.21</v>
      </c>
      <c r="O660" s="6" t="s">
        <v>31</v>
      </c>
      <c r="R660">
        <f t="shared" si="21"/>
        <v>12</v>
      </c>
    </row>
    <row r="661" spans="1:18">
      <c r="A661">
        <v>1229</v>
      </c>
      <c r="B661" t="s">
        <v>82</v>
      </c>
      <c r="C661" t="s">
        <v>99</v>
      </c>
      <c r="D661" s="3" t="str">
        <f t="shared" si="20"/>
        <v>grace.kuria@medical.com</v>
      </c>
      <c r="E661" t="s">
        <v>24</v>
      </c>
      <c r="F661">
        <v>36</v>
      </c>
      <c r="G661" t="s">
        <v>757</v>
      </c>
      <c r="H661" s="2">
        <v>44139</v>
      </c>
      <c r="I661" t="s">
        <v>64</v>
      </c>
      <c r="J661" t="s">
        <v>101</v>
      </c>
      <c r="K661" t="s">
        <v>114</v>
      </c>
      <c r="L661" t="s">
        <v>56</v>
      </c>
      <c r="M661" t="s">
        <v>57</v>
      </c>
      <c r="N661">
        <v>28391.71</v>
      </c>
      <c r="O661" s="6" t="s">
        <v>50</v>
      </c>
      <c r="R661">
        <f t="shared" si="21"/>
        <v>49</v>
      </c>
    </row>
    <row r="662" spans="1:18">
      <c r="A662">
        <v>8016</v>
      </c>
      <c r="B662" t="s">
        <v>86</v>
      </c>
      <c r="C662" t="s">
        <v>124</v>
      </c>
      <c r="D662" s="3" t="str">
        <f t="shared" si="20"/>
        <v>mercy.obuya@medical.com</v>
      </c>
      <c r="E662" t="s">
        <v>34</v>
      </c>
      <c r="F662">
        <v>6</v>
      </c>
      <c r="G662" t="s">
        <v>758</v>
      </c>
      <c r="H662" s="2">
        <v>43882</v>
      </c>
      <c r="I662" t="s">
        <v>84</v>
      </c>
      <c r="J662" t="s">
        <v>54</v>
      </c>
      <c r="K662" t="s">
        <v>65</v>
      </c>
      <c r="L662" t="s">
        <v>80</v>
      </c>
      <c r="M662" t="s">
        <v>30</v>
      </c>
      <c r="N662">
        <v>27626.799999999999</v>
      </c>
      <c r="O662" s="6" t="s">
        <v>50</v>
      </c>
      <c r="R662">
        <f t="shared" si="21"/>
        <v>79</v>
      </c>
    </row>
    <row r="663" spans="1:18">
      <c r="A663">
        <v>1054</v>
      </c>
      <c r="B663" t="s">
        <v>32</v>
      </c>
      <c r="C663" t="s">
        <v>99</v>
      </c>
      <c r="D663" s="3" t="str">
        <f t="shared" si="20"/>
        <v>james.kuria@medical.com</v>
      </c>
      <c r="E663" t="s">
        <v>24</v>
      </c>
      <c r="F663">
        <v>83</v>
      </c>
      <c r="G663" t="s">
        <v>759</v>
      </c>
      <c r="H663" s="2">
        <v>44433</v>
      </c>
      <c r="I663" t="s">
        <v>107</v>
      </c>
      <c r="J663" t="s">
        <v>54</v>
      </c>
      <c r="K663" t="s">
        <v>103</v>
      </c>
      <c r="L663" t="s">
        <v>73</v>
      </c>
      <c r="M663" t="s">
        <v>40</v>
      </c>
      <c r="N663">
        <v>49218.73</v>
      </c>
      <c r="O663" s="6" t="s">
        <v>41</v>
      </c>
      <c r="R663">
        <f t="shared" si="21"/>
        <v>2</v>
      </c>
    </row>
    <row r="664" spans="1:18">
      <c r="A664">
        <v>4171</v>
      </c>
      <c r="B664" t="s">
        <v>58</v>
      </c>
      <c r="C664" t="s">
        <v>131</v>
      </c>
      <c r="D664" s="3" t="str">
        <f t="shared" si="20"/>
        <v>michael.ouma@medical.com</v>
      </c>
      <c r="E664" t="s">
        <v>34</v>
      </c>
      <c r="F664">
        <v>23</v>
      </c>
      <c r="G664" t="s">
        <v>760</v>
      </c>
      <c r="H664" s="2">
        <v>45374</v>
      </c>
      <c r="I664" t="s">
        <v>36</v>
      </c>
      <c r="J664" t="s">
        <v>54</v>
      </c>
      <c r="K664" t="s">
        <v>65</v>
      </c>
      <c r="L664" t="s">
        <v>108</v>
      </c>
      <c r="M664" t="s">
        <v>61</v>
      </c>
      <c r="N664">
        <v>10446.41</v>
      </c>
      <c r="O664" s="6" t="s">
        <v>31</v>
      </c>
      <c r="R664">
        <f t="shared" si="21"/>
        <v>62</v>
      </c>
    </row>
    <row r="665" spans="1:18">
      <c r="A665">
        <v>1128</v>
      </c>
      <c r="B665" t="s">
        <v>42</v>
      </c>
      <c r="C665" t="s">
        <v>59</v>
      </c>
      <c r="D665" s="3" t="str">
        <f t="shared" si="20"/>
        <v>john.kiplagat@medical.com</v>
      </c>
      <c r="E665" t="s">
        <v>24</v>
      </c>
      <c r="F665">
        <v>1</v>
      </c>
      <c r="G665" t="s">
        <v>761</v>
      </c>
      <c r="H665" s="2">
        <v>43966</v>
      </c>
      <c r="I665" t="s">
        <v>84</v>
      </c>
      <c r="J665" t="s">
        <v>101</v>
      </c>
      <c r="K665" t="s">
        <v>98</v>
      </c>
      <c r="L665" t="s">
        <v>29</v>
      </c>
      <c r="M665" t="s">
        <v>81</v>
      </c>
      <c r="N665">
        <v>44241.85</v>
      </c>
      <c r="O665" s="6" t="s">
        <v>31</v>
      </c>
      <c r="R665">
        <f t="shared" si="21"/>
        <v>84</v>
      </c>
    </row>
    <row r="666" spans="1:18">
      <c r="A666">
        <v>2405</v>
      </c>
      <c r="B666" t="s">
        <v>129</v>
      </c>
      <c r="C666" t="s">
        <v>67</v>
      </c>
      <c r="D666" s="3" t="str">
        <f t="shared" si="20"/>
        <v>mary.mugambi@medical.com</v>
      </c>
      <c r="E666" t="s">
        <v>24</v>
      </c>
      <c r="F666">
        <v>44</v>
      </c>
      <c r="G666" t="s">
        <v>762</v>
      </c>
      <c r="H666" s="2">
        <v>45001</v>
      </c>
      <c r="I666" t="s">
        <v>45</v>
      </c>
      <c r="J666" t="s">
        <v>77</v>
      </c>
      <c r="K666" t="s">
        <v>46</v>
      </c>
      <c r="L666" t="s">
        <v>73</v>
      </c>
      <c r="M666" t="s">
        <v>74</v>
      </c>
      <c r="N666">
        <v>38518.01</v>
      </c>
      <c r="O666" s="6" t="s">
        <v>41</v>
      </c>
      <c r="R666">
        <f t="shared" si="21"/>
        <v>41</v>
      </c>
    </row>
    <row r="667" spans="1:18">
      <c r="A667">
        <v>6539</v>
      </c>
      <c r="B667" t="s">
        <v>86</v>
      </c>
      <c r="C667" t="s">
        <v>115</v>
      </c>
      <c r="D667" s="3" t="str">
        <f t="shared" si="20"/>
        <v>mercy.wanjiru@medical.com</v>
      </c>
      <c r="E667" t="s">
        <v>34</v>
      </c>
      <c r="F667">
        <v>59</v>
      </c>
      <c r="G667" t="s">
        <v>763</v>
      </c>
      <c r="H667" s="2">
        <v>44494</v>
      </c>
      <c r="I667" t="s">
        <v>107</v>
      </c>
      <c r="J667" t="s">
        <v>37</v>
      </c>
      <c r="K667" t="s">
        <v>49</v>
      </c>
      <c r="L667" t="s">
        <v>80</v>
      </c>
      <c r="M667" t="s">
        <v>61</v>
      </c>
      <c r="N667">
        <v>7056.04</v>
      </c>
      <c r="O667" s="6" t="s">
        <v>50</v>
      </c>
      <c r="R667">
        <f t="shared" si="21"/>
        <v>26</v>
      </c>
    </row>
    <row r="668" spans="1:18">
      <c r="A668">
        <v>6522</v>
      </c>
      <c r="B668" t="s">
        <v>119</v>
      </c>
      <c r="C668" t="s">
        <v>94</v>
      </c>
      <c r="D668" s="3" t="str">
        <f t="shared" si="20"/>
        <v>david.njeri@medical.com</v>
      </c>
      <c r="E668" t="s">
        <v>24</v>
      </c>
      <c r="F668">
        <v>31</v>
      </c>
      <c r="G668" t="s">
        <v>764</v>
      </c>
      <c r="H668" s="2">
        <v>45387</v>
      </c>
      <c r="I668" t="s">
        <v>64</v>
      </c>
      <c r="J668" t="s">
        <v>27</v>
      </c>
      <c r="K668" t="s">
        <v>55</v>
      </c>
      <c r="L668" t="s">
        <v>39</v>
      </c>
      <c r="M668" t="s">
        <v>74</v>
      </c>
      <c r="N668">
        <v>17116.32</v>
      </c>
      <c r="O668" s="6" t="s">
        <v>41</v>
      </c>
      <c r="R668">
        <f t="shared" si="21"/>
        <v>54</v>
      </c>
    </row>
    <row r="669" spans="1:18">
      <c r="A669">
        <v>3888</v>
      </c>
      <c r="B669" t="s">
        <v>42</v>
      </c>
      <c r="C669" t="s">
        <v>94</v>
      </c>
      <c r="D669" s="3" t="str">
        <f t="shared" si="20"/>
        <v>john.njeri@medical.com</v>
      </c>
      <c r="E669" t="s">
        <v>34</v>
      </c>
      <c r="F669">
        <v>5</v>
      </c>
      <c r="G669" t="s">
        <v>765</v>
      </c>
      <c r="H669" s="2">
        <v>44461</v>
      </c>
      <c r="I669" t="s">
        <v>45</v>
      </c>
      <c r="J669" t="s">
        <v>27</v>
      </c>
      <c r="K669" t="s">
        <v>46</v>
      </c>
      <c r="L669" t="s">
        <v>66</v>
      </c>
      <c r="M669" t="s">
        <v>61</v>
      </c>
      <c r="N669">
        <v>8314.82</v>
      </c>
      <c r="O669" s="6" t="s">
        <v>31</v>
      </c>
      <c r="R669">
        <f t="shared" si="21"/>
        <v>80</v>
      </c>
    </row>
    <row r="670" spans="1:18">
      <c r="A670">
        <v>4290</v>
      </c>
      <c r="B670" t="s">
        <v>90</v>
      </c>
      <c r="C670" t="s">
        <v>23</v>
      </c>
      <c r="D670" s="3" t="str">
        <f t="shared" si="20"/>
        <v>peter.mutua@medical.com</v>
      </c>
      <c r="E670" t="s">
        <v>24</v>
      </c>
      <c r="F670">
        <v>52</v>
      </c>
      <c r="G670" t="s">
        <v>766</v>
      </c>
      <c r="H670" s="2">
        <v>45409</v>
      </c>
      <c r="I670" t="s">
        <v>64</v>
      </c>
      <c r="J670" t="s">
        <v>27</v>
      </c>
      <c r="K670" t="s">
        <v>28</v>
      </c>
      <c r="L670" t="s">
        <v>39</v>
      </c>
      <c r="M670" t="s">
        <v>40</v>
      </c>
      <c r="N670">
        <v>6734.55</v>
      </c>
      <c r="O670" s="6" t="s">
        <v>31</v>
      </c>
      <c r="R670">
        <f t="shared" si="21"/>
        <v>33</v>
      </c>
    </row>
    <row r="671" spans="1:18">
      <c r="A671">
        <v>2129</v>
      </c>
      <c r="B671" t="s">
        <v>70</v>
      </c>
      <c r="C671" t="s">
        <v>33</v>
      </c>
      <c r="D671" s="3" t="str">
        <f t="shared" si="20"/>
        <v>kevin.atieno@medical.com</v>
      </c>
      <c r="E671" t="s">
        <v>24</v>
      </c>
      <c r="F671">
        <v>45</v>
      </c>
      <c r="G671" t="s">
        <v>767</v>
      </c>
      <c r="H671" s="2">
        <v>44963</v>
      </c>
      <c r="I671" t="s">
        <v>107</v>
      </c>
      <c r="J671" t="s">
        <v>105</v>
      </c>
      <c r="K671" t="s">
        <v>28</v>
      </c>
      <c r="L671" t="s">
        <v>66</v>
      </c>
      <c r="M671" t="s">
        <v>81</v>
      </c>
      <c r="N671">
        <v>36120.370000000003</v>
      </c>
      <c r="O671" s="6" t="s">
        <v>41</v>
      </c>
      <c r="R671">
        <f t="shared" si="21"/>
        <v>40</v>
      </c>
    </row>
    <row r="672" spans="1:18">
      <c r="A672">
        <v>9903</v>
      </c>
      <c r="B672" t="s">
        <v>47</v>
      </c>
      <c r="C672" t="s">
        <v>131</v>
      </c>
      <c r="D672" s="3" t="str">
        <f t="shared" si="20"/>
        <v>anne.ouma@medical.com</v>
      </c>
      <c r="E672" t="s">
        <v>24</v>
      </c>
      <c r="F672">
        <v>50</v>
      </c>
      <c r="G672" t="s">
        <v>768</v>
      </c>
      <c r="H672" s="2">
        <v>44416</v>
      </c>
      <c r="I672" t="s">
        <v>84</v>
      </c>
      <c r="J672" t="s">
        <v>105</v>
      </c>
      <c r="K672" t="s">
        <v>114</v>
      </c>
      <c r="L672" t="s">
        <v>66</v>
      </c>
      <c r="M672" t="s">
        <v>61</v>
      </c>
      <c r="N672">
        <v>49760.79</v>
      </c>
      <c r="O672" s="6" t="s">
        <v>41</v>
      </c>
      <c r="R672">
        <f t="shared" si="21"/>
        <v>35</v>
      </c>
    </row>
    <row r="673" spans="1:18">
      <c r="A673">
        <v>6986</v>
      </c>
      <c r="B673" t="s">
        <v>119</v>
      </c>
      <c r="C673" t="s">
        <v>91</v>
      </c>
      <c r="D673" s="3" t="str">
        <f t="shared" si="20"/>
        <v>david.otieno@medical.com</v>
      </c>
      <c r="E673" t="s">
        <v>24</v>
      </c>
      <c r="F673">
        <v>53</v>
      </c>
      <c r="G673" t="s">
        <v>769</v>
      </c>
      <c r="H673" s="2">
        <v>44225</v>
      </c>
      <c r="I673" t="s">
        <v>36</v>
      </c>
      <c r="J673" t="s">
        <v>37</v>
      </c>
      <c r="K673" t="s">
        <v>69</v>
      </c>
      <c r="L673" t="s">
        <v>73</v>
      </c>
      <c r="M673" t="s">
        <v>74</v>
      </c>
      <c r="N673">
        <v>4029.61</v>
      </c>
      <c r="O673" s="6" t="s">
        <v>50</v>
      </c>
      <c r="R673">
        <f t="shared" si="21"/>
        <v>32</v>
      </c>
    </row>
  </sheetData>
  <conditionalFormatting sqref="O1:O1048576">
    <cfRule type="cellIs" dxfId="24" priority="6" operator="equal">
      <formula>"Paid"</formula>
    </cfRule>
  </conditionalFormatting>
  <conditionalFormatting sqref="O1:O1048576">
    <cfRule type="cellIs" dxfId="23" priority="5" operator="equal">
      <formula>"Pending"</formula>
    </cfRule>
  </conditionalFormatting>
  <conditionalFormatting sqref="O1:O1048576">
    <cfRule type="cellIs" dxfId="22" priority="4" operator="equal">
      <formula>"Partially Paid"</formula>
    </cfRule>
  </conditionalFormatting>
  <conditionalFormatting sqref="O1:O1048576">
    <cfRule type="cellIs" dxfId="21" priority="3" operator="equal">
      <formula>"Paid"</formula>
    </cfRule>
  </conditionalFormatting>
  <conditionalFormatting sqref="N1:N1048576">
    <cfRule type="cellIs" dxfId="20" priority="2" operator="greaterThan">
      <formula>20000</formula>
    </cfRule>
  </conditionalFormatting>
  <conditionalFormatting sqref="I1:I1048576">
    <cfRule type="cellIs" dxfId="19" priority="1" operator="equal">
      <formula>"Diabetes"</formula>
    </cfRule>
  </conditionalFormatting>
  <dataValidations count="1">
    <dataValidation type="whole" allowBlank="1" showInputMessage="1" showErrorMessage="1" sqref="F1:F1048576" xr:uid="{4E322429-F8A5-4CBF-B875-6FD86B841B5A}">
      <formula1>1</formula1>
      <formula2>120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BA93-705F-40C6-A2B2-7C4F170EEFF3}">
  <dimension ref="A3:B12"/>
  <sheetViews>
    <sheetView workbookViewId="0">
      <selection activeCell="E3" sqref="E3"/>
    </sheetView>
  </sheetViews>
  <sheetFormatPr defaultRowHeight="15"/>
  <cols>
    <col min="1" max="1" width="22.7109375" bestFit="1" customWidth="1"/>
    <col min="2" max="2" width="17.85546875" bestFit="1" customWidth="1"/>
  </cols>
  <sheetData>
    <row r="3" spans="1:2">
      <c r="A3" s="11" t="s">
        <v>11</v>
      </c>
      <c r="B3" t="s">
        <v>770</v>
      </c>
    </row>
    <row r="4" spans="1:2">
      <c r="A4" t="s">
        <v>73</v>
      </c>
      <c r="B4" s="10">
        <v>104</v>
      </c>
    </row>
    <row r="5" spans="1:2">
      <c r="A5" t="s">
        <v>39</v>
      </c>
      <c r="B5" s="10">
        <v>92</v>
      </c>
    </row>
    <row r="6" spans="1:2">
      <c r="A6" t="s">
        <v>56</v>
      </c>
      <c r="B6" s="10">
        <v>103</v>
      </c>
    </row>
    <row r="7" spans="1:2">
      <c r="A7" t="s">
        <v>66</v>
      </c>
      <c r="B7" s="10">
        <v>98</v>
      </c>
    </row>
    <row r="8" spans="1:2">
      <c r="A8" t="s">
        <v>29</v>
      </c>
      <c r="B8" s="10">
        <v>98</v>
      </c>
    </row>
    <row r="9" spans="1:2">
      <c r="A9" t="s">
        <v>108</v>
      </c>
      <c r="B9" s="10">
        <v>79</v>
      </c>
    </row>
    <row r="10" spans="1:2">
      <c r="A10" t="s">
        <v>80</v>
      </c>
      <c r="B10" s="10">
        <v>98</v>
      </c>
    </row>
    <row r="11" spans="1:2">
      <c r="A11" t="s">
        <v>771</v>
      </c>
      <c r="B11" s="10"/>
    </row>
    <row r="12" spans="1:2">
      <c r="A12" t="s">
        <v>772</v>
      </c>
      <c r="B12" s="10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46E0-15F7-401E-AEC9-869CC56BCC60}">
  <dimension ref="A3:C6"/>
  <sheetViews>
    <sheetView workbookViewId="0">
      <selection activeCell="A3" sqref="A3"/>
    </sheetView>
  </sheetViews>
  <sheetFormatPr defaultRowHeight="15"/>
  <cols>
    <col min="1" max="1" width="17.85546875" bestFit="1" customWidth="1"/>
    <col min="2" max="2" width="18" bestFit="1" customWidth="1"/>
    <col min="3" max="3" width="11.42578125" bestFit="1" customWidth="1"/>
    <col min="4" max="4" width="8" bestFit="1" customWidth="1"/>
    <col min="5" max="5" width="7.140625" bestFit="1" customWidth="1"/>
    <col min="6" max="6" width="11.42578125" bestFit="1" customWidth="1"/>
  </cols>
  <sheetData>
    <row r="3" spans="1:3">
      <c r="A3" s="11" t="s">
        <v>770</v>
      </c>
      <c r="B3" s="11" t="s">
        <v>14</v>
      </c>
    </row>
    <row r="4" spans="1:3">
      <c r="A4" s="11" t="s">
        <v>8</v>
      </c>
      <c r="B4" t="s">
        <v>31</v>
      </c>
      <c r="C4" t="s">
        <v>772</v>
      </c>
    </row>
    <row r="5" spans="1:3">
      <c r="A5" t="s">
        <v>45</v>
      </c>
      <c r="B5" s="10">
        <v>42</v>
      </c>
      <c r="C5" s="10">
        <v>42</v>
      </c>
    </row>
    <row r="6" spans="1:3">
      <c r="A6" t="s">
        <v>772</v>
      </c>
      <c r="B6" s="10">
        <v>42</v>
      </c>
      <c r="C6" s="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7707-726C-48C2-984C-23034ED512CE}">
  <dimension ref="A1:O675"/>
  <sheetViews>
    <sheetView workbookViewId="0">
      <selection activeCell="A2" sqref="A2:O675"/>
    </sheetView>
  </sheetViews>
  <sheetFormatPr defaultRowHeight="15"/>
  <cols>
    <col min="1" max="1" width="18.140625" bestFit="1" customWidth="1"/>
    <col min="2" max="2" width="12.85546875" bestFit="1" customWidth="1"/>
    <col min="3" max="3" width="12.42578125" bestFit="1" customWidth="1"/>
    <col min="4" max="4" width="41.85546875" customWidth="1"/>
    <col min="5" max="5" width="9.7109375" bestFit="1" customWidth="1"/>
    <col min="6" max="6" width="6.5703125" bestFit="1" customWidth="1"/>
    <col min="7" max="7" width="16.5703125" bestFit="1" customWidth="1"/>
    <col min="8" max="8" width="14.140625" bestFit="1" customWidth="1"/>
    <col min="9" max="9" width="12.5703125" bestFit="1" customWidth="1"/>
    <col min="10" max="10" width="16.85546875" bestFit="1" customWidth="1"/>
    <col min="11" max="11" width="15" bestFit="1" customWidth="1"/>
    <col min="12" max="12" width="21.85546875" bestFit="1" customWidth="1"/>
    <col min="13" max="13" width="19.85546875" bestFit="1" customWidth="1"/>
    <col min="14" max="14" width="18.7109375" bestFit="1" customWidth="1"/>
    <col min="15" max="15" width="17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8" t="s">
        <v>14</v>
      </c>
    </row>
    <row r="2" spans="1:15" ht="45.75" hidden="1">
      <c r="A2">
        <v>6892</v>
      </c>
      <c r="B2" t="s">
        <v>22</v>
      </c>
      <c r="C2" t="s">
        <v>23</v>
      </c>
      <c r="D2" s="3" t="str">
        <f>LOWER(CONCATENATE(B2,".",C2,"@medical.com"))</f>
        <v>jane.mutua@medical.com</v>
      </c>
      <c r="E2" t="s">
        <v>24</v>
      </c>
      <c r="F2">
        <v>63</v>
      </c>
      <c r="G2" t="s">
        <v>25</v>
      </c>
      <c r="H2" s="2">
        <v>45523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28108.15</v>
      </c>
      <c r="O2" s="9" t="s">
        <v>31</v>
      </c>
    </row>
    <row r="3" spans="1:15" ht="45.75" hidden="1">
      <c r="A3">
        <v>6413</v>
      </c>
      <c r="B3" t="s">
        <v>32</v>
      </c>
      <c r="C3" t="s">
        <v>33</v>
      </c>
      <c r="D3" s="3" t="str">
        <f t="shared" ref="D3:D66" si="0">LOWER(CONCATENATE(B3,".",C3,"@medical.com"))</f>
        <v>james.atieno@medical.com</v>
      </c>
      <c r="E3" t="s">
        <v>34</v>
      </c>
      <c r="F3">
        <v>9</v>
      </c>
      <c r="G3" t="s">
        <v>35</v>
      </c>
      <c r="H3" s="2">
        <v>45424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27742.06</v>
      </c>
      <c r="O3" s="9" t="s">
        <v>41</v>
      </c>
    </row>
    <row r="4" spans="1:15" ht="45.75">
      <c r="A4">
        <v>4073</v>
      </c>
      <c r="B4" t="s">
        <v>42</v>
      </c>
      <c r="C4" t="s">
        <v>43</v>
      </c>
      <c r="D4" s="3" t="str">
        <f t="shared" si="0"/>
        <v>john.kamau@medical.com</v>
      </c>
      <c r="E4" t="s">
        <v>34</v>
      </c>
      <c r="F4">
        <v>58</v>
      </c>
      <c r="G4" t="s">
        <v>44</v>
      </c>
      <c r="H4" s="2">
        <v>44751</v>
      </c>
      <c r="I4" t="s">
        <v>45</v>
      </c>
      <c r="J4" t="s">
        <v>37</v>
      </c>
      <c r="K4" t="s">
        <v>46</v>
      </c>
      <c r="L4" t="s">
        <v>39</v>
      </c>
      <c r="M4" t="s">
        <v>40</v>
      </c>
      <c r="N4">
        <v>21428.48</v>
      </c>
      <c r="O4" s="9" t="s">
        <v>41</v>
      </c>
    </row>
    <row r="5" spans="1:15" ht="45.75" hidden="1">
      <c r="A5">
        <v>9754</v>
      </c>
      <c r="B5" t="s">
        <v>47</v>
      </c>
      <c r="C5" t="s">
        <v>23</v>
      </c>
      <c r="D5" s="3" t="str">
        <f t="shared" si="0"/>
        <v>anne.mutua@medical.com</v>
      </c>
      <c r="E5" t="s">
        <v>24</v>
      </c>
      <c r="F5">
        <v>70</v>
      </c>
      <c r="G5" t="s">
        <v>48</v>
      </c>
      <c r="H5" s="2">
        <v>45211</v>
      </c>
      <c r="I5" t="s">
        <v>26</v>
      </c>
      <c r="J5" t="s">
        <v>37</v>
      </c>
      <c r="K5" t="s">
        <v>49</v>
      </c>
      <c r="L5" t="s">
        <v>29</v>
      </c>
      <c r="M5" t="s">
        <v>30</v>
      </c>
      <c r="N5">
        <v>24371.93</v>
      </c>
      <c r="O5" s="9" t="s">
        <v>50</v>
      </c>
    </row>
    <row r="6" spans="1:15" ht="60.75" hidden="1">
      <c r="A6">
        <v>6382</v>
      </c>
      <c r="B6" t="s">
        <v>51</v>
      </c>
      <c r="C6" t="s">
        <v>52</v>
      </c>
      <c r="D6" s="3" t="str">
        <f t="shared" si="0"/>
        <v>susan.odhiambo@medical.com</v>
      </c>
      <c r="E6" t="s">
        <v>34</v>
      </c>
      <c r="F6">
        <v>17</v>
      </c>
      <c r="G6" t="s">
        <v>53</v>
      </c>
      <c r="H6" s="2">
        <v>45490</v>
      </c>
      <c r="I6" t="s">
        <v>26</v>
      </c>
      <c r="J6" t="s">
        <v>54</v>
      </c>
      <c r="K6" t="s">
        <v>55</v>
      </c>
      <c r="L6" t="s">
        <v>56</v>
      </c>
      <c r="M6" t="s">
        <v>57</v>
      </c>
      <c r="N6">
        <v>49712.43</v>
      </c>
      <c r="O6" s="9" t="s">
        <v>31</v>
      </c>
    </row>
    <row r="7" spans="1:15" ht="60.75">
      <c r="A7">
        <v>5961</v>
      </c>
      <c r="B7" t="s">
        <v>58</v>
      </c>
      <c r="C7" t="s">
        <v>59</v>
      </c>
      <c r="D7" s="3" t="str">
        <f t="shared" si="0"/>
        <v>michael.kiplagat@medical.com</v>
      </c>
      <c r="E7" t="s">
        <v>34</v>
      </c>
      <c r="F7">
        <v>76</v>
      </c>
      <c r="G7" t="s">
        <v>60</v>
      </c>
      <c r="H7" s="2">
        <v>44807</v>
      </c>
      <c r="I7" t="s">
        <v>45</v>
      </c>
      <c r="J7" t="s">
        <v>27</v>
      </c>
      <c r="K7" t="s">
        <v>28</v>
      </c>
      <c r="L7" t="s">
        <v>56</v>
      </c>
      <c r="M7" t="s">
        <v>61</v>
      </c>
      <c r="N7">
        <v>39893.1</v>
      </c>
      <c r="O7" s="9" t="s">
        <v>41</v>
      </c>
    </row>
    <row r="8" spans="1:15" ht="45.75" hidden="1">
      <c r="A8">
        <v>5661</v>
      </c>
      <c r="B8" t="s">
        <v>22</v>
      </c>
      <c r="C8" t="s">
        <v>62</v>
      </c>
      <c r="D8" s="3" t="str">
        <f t="shared" si="0"/>
        <v>jane.cherono@medical.com</v>
      </c>
      <c r="E8" t="s">
        <v>24</v>
      </c>
      <c r="F8">
        <v>58</v>
      </c>
      <c r="G8" t="s">
        <v>63</v>
      </c>
      <c r="H8" s="2">
        <v>45533</v>
      </c>
      <c r="I8" t="s">
        <v>64</v>
      </c>
      <c r="J8" t="s">
        <v>27</v>
      </c>
      <c r="K8" t="s">
        <v>65</v>
      </c>
      <c r="L8" t="s">
        <v>66</v>
      </c>
      <c r="M8" t="s">
        <v>40</v>
      </c>
      <c r="N8">
        <v>753.46</v>
      </c>
      <c r="O8" s="9" t="s">
        <v>50</v>
      </c>
    </row>
    <row r="9" spans="1:15" ht="60.75" hidden="1">
      <c r="A9">
        <v>9297</v>
      </c>
      <c r="B9" t="s">
        <v>22</v>
      </c>
      <c r="C9" t="s">
        <v>67</v>
      </c>
      <c r="D9" s="3" t="str">
        <f t="shared" si="0"/>
        <v>jane.mugambi@medical.com</v>
      </c>
      <c r="E9" t="s">
        <v>34</v>
      </c>
      <c r="F9">
        <v>59</v>
      </c>
      <c r="G9" t="s">
        <v>68</v>
      </c>
      <c r="H9" s="2">
        <v>44466</v>
      </c>
      <c r="I9" t="s">
        <v>64</v>
      </c>
      <c r="J9" t="s">
        <v>27</v>
      </c>
      <c r="K9" t="s">
        <v>69</v>
      </c>
      <c r="L9" t="s">
        <v>56</v>
      </c>
      <c r="M9" t="s">
        <v>30</v>
      </c>
      <c r="N9">
        <v>29099.119999999999</v>
      </c>
      <c r="O9" s="9" t="s">
        <v>50</v>
      </c>
    </row>
    <row r="10" spans="1:15" ht="45.75" hidden="1">
      <c r="A10">
        <v>7884</v>
      </c>
      <c r="B10" t="s">
        <v>70</v>
      </c>
      <c r="C10" t="s">
        <v>71</v>
      </c>
      <c r="D10" s="3" t="str">
        <f t="shared" si="0"/>
        <v>kevin.mwangi@medical.com</v>
      </c>
      <c r="E10" t="s">
        <v>34</v>
      </c>
      <c r="F10">
        <v>3</v>
      </c>
      <c r="G10" t="s">
        <v>72</v>
      </c>
      <c r="H10" s="2">
        <v>45161</v>
      </c>
      <c r="I10" t="s">
        <v>26</v>
      </c>
      <c r="J10" t="s">
        <v>27</v>
      </c>
      <c r="K10" t="s">
        <v>49</v>
      </c>
      <c r="L10" t="s">
        <v>73</v>
      </c>
      <c r="M10" t="s">
        <v>74</v>
      </c>
      <c r="N10">
        <v>48658.45</v>
      </c>
      <c r="O10" s="9" t="s">
        <v>31</v>
      </c>
    </row>
    <row r="11" spans="1:15" ht="60.75" hidden="1">
      <c r="A11">
        <v>8654</v>
      </c>
      <c r="B11" t="s">
        <v>42</v>
      </c>
      <c r="C11" t="s">
        <v>67</v>
      </c>
      <c r="D11" s="3" t="str">
        <f t="shared" si="0"/>
        <v>john.mugambi@medical.com</v>
      </c>
      <c r="E11" t="s">
        <v>34</v>
      </c>
      <c r="F11">
        <v>84</v>
      </c>
      <c r="G11" t="s">
        <v>75</v>
      </c>
      <c r="H11" s="2">
        <v>44964</v>
      </c>
      <c r="I11" t="s">
        <v>76</v>
      </c>
      <c r="J11" t="s">
        <v>77</v>
      </c>
      <c r="K11" t="s">
        <v>78</v>
      </c>
      <c r="L11" t="s">
        <v>39</v>
      </c>
      <c r="M11" t="s">
        <v>30</v>
      </c>
      <c r="N11">
        <v>11724.16</v>
      </c>
      <c r="O11" s="9" t="s">
        <v>41</v>
      </c>
    </row>
    <row r="12" spans="1:15" ht="60.75" hidden="1">
      <c r="A12">
        <v>4921</v>
      </c>
      <c r="B12" t="s">
        <v>51</v>
      </c>
      <c r="C12" t="s">
        <v>59</v>
      </c>
      <c r="D12" s="3" t="str">
        <f t="shared" si="0"/>
        <v>susan.kiplagat@medical.com</v>
      </c>
      <c r="E12" t="s">
        <v>34</v>
      </c>
      <c r="F12">
        <v>71</v>
      </c>
      <c r="G12" t="s">
        <v>79</v>
      </c>
      <c r="H12" s="2">
        <v>45469</v>
      </c>
      <c r="I12" t="s">
        <v>36</v>
      </c>
      <c r="J12" t="s">
        <v>27</v>
      </c>
      <c r="K12" t="s">
        <v>78</v>
      </c>
      <c r="L12" t="s">
        <v>80</v>
      </c>
      <c r="M12" t="s">
        <v>81</v>
      </c>
      <c r="N12">
        <v>7895.16</v>
      </c>
      <c r="O12" s="9" t="s">
        <v>41</v>
      </c>
    </row>
    <row r="13" spans="1:15" ht="60.75" hidden="1">
      <c r="A13">
        <v>6550</v>
      </c>
      <c r="B13" t="s">
        <v>82</v>
      </c>
      <c r="C13" t="s">
        <v>52</v>
      </c>
      <c r="D13" s="3" t="str">
        <f t="shared" si="0"/>
        <v>grace.odhiambo@medical.com</v>
      </c>
      <c r="E13" t="s">
        <v>34</v>
      </c>
      <c r="F13">
        <v>35</v>
      </c>
      <c r="G13" t="s">
        <v>83</v>
      </c>
      <c r="H13" s="2">
        <v>45093</v>
      </c>
      <c r="I13" t="s">
        <v>84</v>
      </c>
      <c r="J13" t="s">
        <v>77</v>
      </c>
      <c r="K13" t="s">
        <v>85</v>
      </c>
      <c r="L13" t="s">
        <v>29</v>
      </c>
      <c r="M13" t="s">
        <v>74</v>
      </c>
      <c r="N13">
        <v>22671.02</v>
      </c>
      <c r="O13" s="9" t="s">
        <v>50</v>
      </c>
    </row>
    <row r="14" spans="1:15" ht="60.75" hidden="1">
      <c r="A14">
        <v>2227</v>
      </c>
      <c r="B14" t="s">
        <v>86</v>
      </c>
      <c r="C14" t="s">
        <v>43</v>
      </c>
      <c r="D14" s="3" t="str">
        <f t="shared" si="0"/>
        <v>mercy.kamau@medical.com</v>
      </c>
      <c r="E14" t="s">
        <v>34</v>
      </c>
      <c r="F14">
        <v>81</v>
      </c>
      <c r="G14" t="s">
        <v>87</v>
      </c>
      <c r="H14" s="2">
        <v>44149</v>
      </c>
      <c r="I14" t="s">
        <v>64</v>
      </c>
      <c r="J14" t="s">
        <v>54</v>
      </c>
      <c r="K14" t="s">
        <v>88</v>
      </c>
      <c r="L14" t="s">
        <v>80</v>
      </c>
      <c r="M14" t="s">
        <v>61</v>
      </c>
      <c r="N14">
        <v>30474.27</v>
      </c>
      <c r="O14" s="9" t="s">
        <v>31</v>
      </c>
    </row>
    <row r="15" spans="1:15" ht="60.75">
      <c r="A15">
        <v>9941</v>
      </c>
      <c r="B15" t="s">
        <v>47</v>
      </c>
      <c r="C15" t="s">
        <v>62</v>
      </c>
      <c r="D15" s="3" t="str">
        <f t="shared" si="0"/>
        <v>anne.cherono@medical.com</v>
      </c>
      <c r="E15" t="s">
        <v>34</v>
      </c>
      <c r="F15">
        <v>61</v>
      </c>
      <c r="G15" t="s">
        <v>89</v>
      </c>
      <c r="H15" s="2">
        <v>45052</v>
      </c>
      <c r="I15" t="s">
        <v>45</v>
      </c>
      <c r="J15" t="s">
        <v>77</v>
      </c>
      <c r="K15" t="s">
        <v>88</v>
      </c>
      <c r="L15" t="s">
        <v>73</v>
      </c>
      <c r="M15" t="s">
        <v>57</v>
      </c>
      <c r="N15">
        <v>38208.94</v>
      </c>
      <c r="O15" s="9" t="s">
        <v>31</v>
      </c>
    </row>
    <row r="16" spans="1:15" ht="45.75" hidden="1">
      <c r="A16">
        <v>2152</v>
      </c>
      <c r="B16" t="s">
        <v>90</v>
      </c>
      <c r="C16" t="s">
        <v>91</v>
      </c>
      <c r="D16" s="3" t="str">
        <f t="shared" si="0"/>
        <v>peter.otieno@medical.com</v>
      </c>
      <c r="E16" t="s">
        <v>34</v>
      </c>
      <c r="F16">
        <v>33</v>
      </c>
      <c r="G16" t="s">
        <v>92</v>
      </c>
      <c r="H16" s="2">
        <v>44285</v>
      </c>
      <c r="I16" t="s">
        <v>36</v>
      </c>
      <c r="J16" t="s">
        <v>77</v>
      </c>
      <c r="K16" t="s">
        <v>93</v>
      </c>
      <c r="L16" t="s">
        <v>80</v>
      </c>
      <c r="M16" t="s">
        <v>57</v>
      </c>
      <c r="N16">
        <v>39552.32</v>
      </c>
      <c r="O16" s="9" t="s">
        <v>31</v>
      </c>
    </row>
    <row r="17" spans="1:15" ht="45.75" hidden="1">
      <c r="A17">
        <v>2994</v>
      </c>
      <c r="B17" t="s">
        <v>42</v>
      </c>
      <c r="C17" t="s">
        <v>94</v>
      </c>
      <c r="D17" s="3" t="str">
        <f t="shared" si="0"/>
        <v>john.njeri@medical.com</v>
      </c>
      <c r="E17" t="s">
        <v>34</v>
      </c>
      <c r="F17">
        <v>65</v>
      </c>
      <c r="G17" t="s">
        <v>95</v>
      </c>
      <c r="H17" s="2">
        <v>45517</v>
      </c>
      <c r="I17" t="s">
        <v>64</v>
      </c>
      <c r="J17" t="s">
        <v>54</v>
      </c>
      <c r="K17" t="s">
        <v>55</v>
      </c>
      <c r="L17" t="s">
        <v>29</v>
      </c>
      <c r="M17" t="s">
        <v>61</v>
      </c>
      <c r="N17">
        <v>14767.66</v>
      </c>
      <c r="O17" s="9" t="s">
        <v>31</v>
      </c>
    </row>
    <row r="18" spans="1:15" ht="60.75" hidden="1">
      <c r="A18">
        <v>9075</v>
      </c>
      <c r="B18" t="s">
        <v>96</v>
      </c>
      <c r="C18" t="s">
        <v>62</v>
      </c>
      <c r="D18" s="3" t="str">
        <f t="shared" si="0"/>
        <v>esther.cherono@medical.com</v>
      </c>
      <c r="E18" t="s">
        <v>34</v>
      </c>
      <c r="F18">
        <v>73</v>
      </c>
      <c r="G18" t="s">
        <v>97</v>
      </c>
      <c r="H18" s="2">
        <v>45314</v>
      </c>
      <c r="I18" t="s">
        <v>76</v>
      </c>
      <c r="J18" t="s">
        <v>54</v>
      </c>
      <c r="K18" t="s">
        <v>98</v>
      </c>
      <c r="L18" t="s">
        <v>29</v>
      </c>
      <c r="M18" t="s">
        <v>61</v>
      </c>
      <c r="N18">
        <v>6582.46</v>
      </c>
      <c r="O18" s="9" t="s">
        <v>50</v>
      </c>
    </row>
    <row r="19" spans="1:15" ht="45.75" hidden="1">
      <c r="A19">
        <v>3590</v>
      </c>
      <c r="B19" t="s">
        <v>42</v>
      </c>
      <c r="C19" t="s">
        <v>99</v>
      </c>
      <c r="D19" s="3" t="str">
        <f t="shared" si="0"/>
        <v>john.kuria@medical.com</v>
      </c>
      <c r="E19" t="s">
        <v>34</v>
      </c>
      <c r="F19">
        <v>5</v>
      </c>
      <c r="G19" t="s">
        <v>100</v>
      </c>
      <c r="H19" s="2">
        <v>44790</v>
      </c>
      <c r="I19" t="s">
        <v>76</v>
      </c>
      <c r="J19" t="s">
        <v>101</v>
      </c>
      <c r="K19" t="s">
        <v>46</v>
      </c>
      <c r="L19" t="s">
        <v>80</v>
      </c>
      <c r="M19" t="s">
        <v>30</v>
      </c>
      <c r="N19">
        <v>24214.17</v>
      </c>
      <c r="O19" s="9" t="s">
        <v>41</v>
      </c>
    </row>
    <row r="20" spans="1:15" ht="60.75" hidden="1">
      <c r="A20">
        <v>4229</v>
      </c>
      <c r="B20" t="s">
        <v>96</v>
      </c>
      <c r="C20" t="s">
        <v>71</v>
      </c>
      <c r="D20" s="3" t="str">
        <f t="shared" si="0"/>
        <v>esther.mwangi@medical.com</v>
      </c>
      <c r="E20" t="s">
        <v>24</v>
      </c>
      <c r="F20">
        <v>80</v>
      </c>
      <c r="G20" t="s">
        <v>102</v>
      </c>
      <c r="H20" s="2">
        <v>45073</v>
      </c>
      <c r="I20" t="s">
        <v>36</v>
      </c>
      <c r="J20" t="s">
        <v>101</v>
      </c>
      <c r="K20" t="s">
        <v>103</v>
      </c>
      <c r="L20" t="s">
        <v>29</v>
      </c>
      <c r="M20" t="s">
        <v>61</v>
      </c>
      <c r="N20">
        <v>6919.27</v>
      </c>
      <c r="O20" s="9" t="s">
        <v>41</v>
      </c>
    </row>
    <row r="21" spans="1:15" ht="45.75" hidden="1">
      <c r="A21">
        <v>3491</v>
      </c>
      <c r="B21" t="s">
        <v>32</v>
      </c>
      <c r="C21" t="s">
        <v>33</v>
      </c>
      <c r="D21" s="3" t="str">
        <f t="shared" si="0"/>
        <v>james.atieno@medical.com</v>
      </c>
      <c r="E21" t="s">
        <v>24</v>
      </c>
      <c r="F21">
        <v>49</v>
      </c>
      <c r="G21" t="s">
        <v>104</v>
      </c>
      <c r="H21" s="2">
        <v>44189</v>
      </c>
      <c r="I21" t="s">
        <v>76</v>
      </c>
      <c r="J21" t="s">
        <v>105</v>
      </c>
      <c r="K21" t="s">
        <v>49</v>
      </c>
      <c r="L21" t="s">
        <v>29</v>
      </c>
      <c r="M21" t="s">
        <v>30</v>
      </c>
      <c r="N21">
        <v>46183.94</v>
      </c>
      <c r="O21" s="9" t="s">
        <v>31</v>
      </c>
    </row>
    <row r="22" spans="1:15" ht="45.75" hidden="1">
      <c r="A22">
        <v>1428</v>
      </c>
      <c r="B22" t="s">
        <v>90</v>
      </c>
      <c r="C22" t="s">
        <v>91</v>
      </c>
      <c r="D22" s="3" t="str">
        <f t="shared" si="0"/>
        <v>peter.otieno@medical.com</v>
      </c>
      <c r="E22" t="s">
        <v>24</v>
      </c>
      <c r="F22">
        <v>76</v>
      </c>
      <c r="G22" t="s">
        <v>106</v>
      </c>
      <c r="H22" s="2">
        <v>45439</v>
      </c>
      <c r="I22" t="s">
        <v>107</v>
      </c>
      <c r="J22" t="s">
        <v>37</v>
      </c>
      <c r="K22" t="s">
        <v>93</v>
      </c>
      <c r="L22" t="s">
        <v>108</v>
      </c>
      <c r="M22" t="s">
        <v>57</v>
      </c>
      <c r="N22">
        <v>9621.17</v>
      </c>
      <c r="O22" s="9" t="s">
        <v>41</v>
      </c>
    </row>
    <row r="23" spans="1:15" ht="60.75" hidden="1">
      <c r="A23">
        <v>9656</v>
      </c>
      <c r="B23" t="s">
        <v>96</v>
      </c>
      <c r="C23" t="s">
        <v>59</v>
      </c>
      <c r="D23" s="3" t="str">
        <f t="shared" si="0"/>
        <v>esther.kiplagat@medical.com</v>
      </c>
      <c r="E23" t="s">
        <v>34</v>
      </c>
      <c r="F23">
        <v>24</v>
      </c>
      <c r="G23" t="s">
        <v>109</v>
      </c>
      <c r="H23" s="2">
        <v>44340</v>
      </c>
      <c r="I23" t="s">
        <v>84</v>
      </c>
      <c r="J23" t="s">
        <v>37</v>
      </c>
      <c r="K23" t="s">
        <v>65</v>
      </c>
      <c r="L23" t="s">
        <v>73</v>
      </c>
      <c r="M23" t="s">
        <v>30</v>
      </c>
      <c r="N23">
        <v>49732.4</v>
      </c>
      <c r="O23" s="9" t="s">
        <v>41</v>
      </c>
    </row>
    <row r="24" spans="1:15" ht="45.75">
      <c r="A24">
        <v>4473</v>
      </c>
      <c r="B24" t="s">
        <v>90</v>
      </c>
      <c r="C24" t="s">
        <v>23</v>
      </c>
      <c r="D24" s="3" t="str">
        <f t="shared" si="0"/>
        <v>peter.mutua@medical.com</v>
      </c>
      <c r="E24" t="s">
        <v>34</v>
      </c>
      <c r="F24">
        <v>45</v>
      </c>
      <c r="G24" t="s">
        <v>110</v>
      </c>
      <c r="H24" s="2">
        <v>44432</v>
      </c>
      <c r="I24" t="s">
        <v>45</v>
      </c>
      <c r="J24" t="s">
        <v>101</v>
      </c>
      <c r="K24" t="s">
        <v>103</v>
      </c>
      <c r="L24" t="s">
        <v>29</v>
      </c>
      <c r="M24" t="s">
        <v>74</v>
      </c>
      <c r="N24">
        <v>25022.14</v>
      </c>
      <c r="O24" s="9" t="s">
        <v>41</v>
      </c>
    </row>
    <row r="25" spans="1:15" ht="45.75" hidden="1">
      <c r="A25">
        <v>6598</v>
      </c>
      <c r="B25" t="s">
        <v>47</v>
      </c>
      <c r="C25" t="s">
        <v>23</v>
      </c>
      <c r="D25" s="3" t="str">
        <f t="shared" si="0"/>
        <v>anne.mutua@medical.com</v>
      </c>
      <c r="E25" t="s">
        <v>34</v>
      </c>
      <c r="F25">
        <v>47</v>
      </c>
      <c r="G25" t="s">
        <v>111</v>
      </c>
      <c r="H25" s="2">
        <v>44149</v>
      </c>
      <c r="I25" t="s">
        <v>84</v>
      </c>
      <c r="J25" t="s">
        <v>27</v>
      </c>
      <c r="K25" t="s">
        <v>55</v>
      </c>
      <c r="L25" t="s">
        <v>73</v>
      </c>
      <c r="M25" t="s">
        <v>57</v>
      </c>
      <c r="N25">
        <v>5466.29</v>
      </c>
      <c r="O25" s="9" t="s">
        <v>31</v>
      </c>
    </row>
    <row r="26" spans="1:15" ht="45.75">
      <c r="A26">
        <v>1816</v>
      </c>
      <c r="B26" t="s">
        <v>112</v>
      </c>
      <c r="C26" t="s">
        <v>33</v>
      </c>
      <c r="D26" s="3" t="str">
        <f t="shared" si="0"/>
        <v>paul.atieno@medical.com</v>
      </c>
      <c r="E26" t="s">
        <v>34</v>
      </c>
      <c r="F26">
        <v>25</v>
      </c>
      <c r="G26" t="s">
        <v>113</v>
      </c>
      <c r="H26" s="2">
        <v>44321</v>
      </c>
      <c r="I26" t="s">
        <v>45</v>
      </c>
      <c r="J26" t="s">
        <v>77</v>
      </c>
      <c r="K26" t="s">
        <v>114</v>
      </c>
      <c r="L26" t="s">
        <v>66</v>
      </c>
      <c r="M26" t="s">
        <v>40</v>
      </c>
      <c r="N26">
        <v>36560.89</v>
      </c>
      <c r="O26" s="9" t="s">
        <v>50</v>
      </c>
    </row>
    <row r="27" spans="1:15" ht="45.75">
      <c r="A27">
        <v>6378</v>
      </c>
      <c r="B27" t="s">
        <v>112</v>
      </c>
      <c r="C27" t="s">
        <v>115</v>
      </c>
      <c r="D27" s="3" t="str">
        <f t="shared" si="0"/>
        <v>paul.wanjiru@medical.com</v>
      </c>
      <c r="E27" t="s">
        <v>24</v>
      </c>
      <c r="F27">
        <v>58</v>
      </c>
      <c r="G27" t="s">
        <v>116</v>
      </c>
      <c r="H27" s="2">
        <v>44961</v>
      </c>
      <c r="I27" t="s">
        <v>45</v>
      </c>
      <c r="J27" t="s">
        <v>54</v>
      </c>
      <c r="K27" t="s">
        <v>114</v>
      </c>
      <c r="L27" t="s">
        <v>66</v>
      </c>
      <c r="M27" t="s">
        <v>57</v>
      </c>
      <c r="N27">
        <v>30156.16</v>
      </c>
      <c r="O27" s="9" t="s">
        <v>41</v>
      </c>
    </row>
    <row r="28" spans="1:15" ht="60.75" hidden="1">
      <c r="A28">
        <v>4382</v>
      </c>
      <c r="B28" t="s">
        <v>117</v>
      </c>
      <c r="C28" t="s">
        <v>115</v>
      </c>
      <c r="D28" s="3" t="str">
        <f t="shared" si="0"/>
        <v>brian.wanjiru@medical.com</v>
      </c>
      <c r="E28" t="s">
        <v>34</v>
      </c>
      <c r="F28">
        <v>11</v>
      </c>
      <c r="G28" t="s">
        <v>118</v>
      </c>
      <c r="H28" s="2">
        <v>44012</v>
      </c>
      <c r="I28" t="s">
        <v>36</v>
      </c>
      <c r="J28" t="s">
        <v>54</v>
      </c>
      <c r="K28" t="s">
        <v>46</v>
      </c>
      <c r="L28" t="s">
        <v>108</v>
      </c>
      <c r="M28" t="s">
        <v>40</v>
      </c>
      <c r="N28">
        <v>48384.2</v>
      </c>
      <c r="O28" s="9" t="s">
        <v>41</v>
      </c>
    </row>
    <row r="29" spans="1:15" ht="45.75" hidden="1">
      <c r="A29">
        <v>3493</v>
      </c>
      <c r="B29" t="s">
        <v>119</v>
      </c>
      <c r="C29" t="s">
        <v>99</v>
      </c>
      <c r="D29" s="3" t="str">
        <f t="shared" si="0"/>
        <v>david.kuria@medical.com</v>
      </c>
      <c r="E29" t="s">
        <v>34</v>
      </c>
      <c r="F29">
        <v>10</v>
      </c>
      <c r="G29" t="s">
        <v>120</v>
      </c>
      <c r="H29" s="2">
        <v>45037</v>
      </c>
      <c r="I29" t="s">
        <v>107</v>
      </c>
      <c r="J29" t="s">
        <v>105</v>
      </c>
      <c r="K29" t="s">
        <v>103</v>
      </c>
      <c r="L29" t="s">
        <v>108</v>
      </c>
      <c r="M29" t="s">
        <v>81</v>
      </c>
      <c r="N29">
        <v>33785.629999999997</v>
      </c>
      <c r="O29" s="9" t="s">
        <v>31</v>
      </c>
    </row>
    <row r="30" spans="1:15" ht="45.75" hidden="1">
      <c r="A30">
        <v>6661</v>
      </c>
      <c r="B30" t="s">
        <v>119</v>
      </c>
      <c r="C30" t="s">
        <v>91</v>
      </c>
      <c r="D30" s="3" t="str">
        <f t="shared" si="0"/>
        <v>david.otieno@medical.com</v>
      </c>
      <c r="E30" t="s">
        <v>24</v>
      </c>
      <c r="F30">
        <v>43</v>
      </c>
      <c r="G30" t="s">
        <v>121</v>
      </c>
      <c r="H30" s="2">
        <v>44820</v>
      </c>
      <c r="I30" t="s">
        <v>26</v>
      </c>
      <c r="J30" t="s">
        <v>27</v>
      </c>
      <c r="K30" t="s">
        <v>93</v>
      </c>
      <c r="L30" t="s">
        <v>56</v>
      </c>
      <c r="M30" t="s">
        <v>57</v>
      </c>
      <c r="N30">
        <v>29305.61</v>
      </c>
      <c r="O30" s="9" t="s">
        <v>31</v>
      </c>
    </row>
    <row r="31" spans="1:15" ht="45.75" hidden="1">
      <c r="A31">
        <v>6895</v>
      </c>
      <c r="B31" t="s">
        <v>117</v>
      </c>
      <c r="C31" t="s">
        <v>71</v>
      </c>
      <c r="D31" s="3" t="str">
        <f t="shared" si="0"/>
        <v>brian.mwangi@medical.com</v>
      </c>
      <c r="E31" t="s">
        <v>24</v>
      </c>
      <c r="F31">
        <v>59</v>
      </c>
      <c r="G31" t="s">
        <v>122</v>
      </c>
      <c r="H31" s="2">
        <v>44826</v>
      </c>
      <c r="I31" t="s">
        <v>64</v>
      </c>
      <c r="J31" t="s">
        <v>37</v>
      </c>
      <c r="K31" t="s">
        <v>38</v>
      </c>
      <c r="L31" t="s">
        <v>39</v>
      </c>
      <c r="M31" t="s">
        <v>74</v>
      </c>
      <c r="N31">
        <v>9969.75</v>
      </c>
      <c r="O31" s="9" t="s">
        <v>41</v>
      </c>
    </row>
    <row r="32" spans="1:15" ht="45.75" hidden="1">
      <c r="A32">
        <v>5436</v>
      </c>
      <c r="B32" t="s">
        <v>58</v>
      </c>
      <c r="C32" t="s">
        <v>99</v>
      </c>
      <c r="D32" s="3" t="str">
        <f t="shared" si="0"/>
        <v>michael.kuria@medical.com</v>
      </c>
      <c r="E32" t="s">
        <v>24</v>
      </c>
      <c r="F32">
        <v>51</v>
      </c>
      <c r="G32" t="s">
        <v>123</v>
      </c>
      <c r="H32" s="2">
        <v>44466</v>
      </c>
      <c r="I32" t="s">
        <v>36</v>
      </c>
      <c r="J32" t="s">
        <v>77</v>
      </c>
      <c r="K32" t="s">
        <v>49</v>
      </c>
      <c r="L32" t="s">
        <v>39</v>
      </c>
      <c r="M32" t="s">
        <v>81</v>
      </c>
      <c r="N32">
        <v>38022.44</v>
      </c>
      <c r="O32" s="9" t="s">
        <v>31</v>
      </c>
    </row>
    <row r="33" spans="1:15" ht="60.75" hidden="1">
      <c r="A33">
        <v>1576</v>
      </c>
      <c r="B33" t="s">
        <v>58</v>
      </c>
      <c r="C33" t="s">
        <v>124</v>
      </c>
      <c r="D33" s="3" t="str">
        <f t="shared" si="0"/>
        <v>michael.obuya@medical.com</v>
      </c>
      <c r="E33" t="s">
        <v>24</v>
      </c>
      <c r="F33">
        <v>83</v>
      </c>
      <c r="G33" t="s">
        <v>125</v>
      </c>
      <c r="H33" s="2">
        <v>44523</v>
      </c>
      <c r="I33" t="s">
        <v>76</v>
      </c>
      <c r="J33" t="s">
        <v>27</v>
      </c>
      <c r="K33" t="s">
        <v>98</v>
      </c>
      <c r="L33" t="s">
        <v>66</v>
      </c>
      <c r="M33" t="s">
        <v>57</v>
      </c>
      <c r="N33">
        <v>15178.18</v>
      </c>
      <c r="O33" s="9" t="s">
        <v>31</v>
      </c>
    </row>
    <row r="34" spans="1:15" ht="45.75" hidden="1">
      <c r="A34">
        <v>1268</v>
      </c>
      <c r="B34" t="s">
        <v>90</v>
      </c>
      <c r="C34" t="s">
        <v>71</v>
      </c>
      <c r="D34" s="3" t="str">
        <f t="shared" si="0"/>
        <v>peter.mwangi@medical.com</v>
      </c>
      <c r="E34" t="s">
        <v>24</v>
      </c>
      <c r="F34">
        <v>78</v>
      </c>
      <c r="G34" t="s">
        <v>126</v>
      </c>
      <c r="H34" s="2">
        <v>44760</v>
      </c>
      <c r="I34" t="s">
        <v>36</v>
      </c>
      <c r="J34" t="s">
        <v>77</v>
      </c>
      <c r="K34" t="s">
        <v>46</v>
      </c>
      <c r="L34" t="s">
        <v>66</v>
      </c>
      <c r="M34" t="s">
        <v>61</v>
      </c>
      <c r="N34">
        <v>34274.46</v>
      </c>
      <c r="O34" s="9" t="s">
        <v>41</v>
      </c>
    </row>
    <row r="35" spans="1:15" ht="45.75" hidden="1">
      <c r="A35">
        <v>2638</v>
      </c>
      <c r="B35" t="s">
        <v>90</v>
      </c>
      <c r="C35" t="s">
        <v>23</v>
      </c>
      <c r="D35" s="3" t="str">
        <f t="shared" si="0"/>
        <v>peter.mutua@medical.com</v>
      </c>
      <c r="E35" t="s">
        <v>34</v>
      </c>
      <c r="F35">
        <v>45</v>
      </c>
      <c r="G35" t="s">
        <v>127</v>
      </c>
      <c r="H35" s="2">
        <v>45706</v>
      </c>
      <c r="I35" t="s">
        <v>26</v>
      </c>
      <c r="J35" t="s">
        <v>105</v>
      </c>
      <c r="K35" t="s">
        <v>103</v>
      </c>
      <c r="L35" t="s">
        <v>56</v>
      </c>
      <c r="M35" t="s">
        <v>81</v>
      </c>
      <c r="N35">
        <v>8349.81</v>
      </c>
      <c r="O35" s="9" t="s">
        <v>31</v>
      </c>
    </row>
    <row r="36" spans="1:15" ht="60.75" hidden="1">
      <c r="A36">
        <v>8556</v>
      </c>
      <c r="B36" t="s">
        <v>47</v>
      </c>
      <c r="C36" t="s">
        <v>67</v>
      </c>
      <c r="D36" s="3" t="str">
        <f t="shared" si="0"/>
        <v>anne.mugambi@medical.com</v>
      </c>
      <c r="E36" t="s">
        <v>34</v>
      </c>
      <c r="F36">
        <v>79</v>
      </c>
      <c r="G36" t="s">
        <v>128</v>
      </c>
      <c r="H36" s="2">
        <v>44179</v>
      </c>
      <c r="I36" t="s">
        <v>76</v>
      </c>
      <c r="J36" t="s">
        <v>77</v>
      </c>
      <c r="K36" t="s">
        <v>78</v>
      </c>
      <c r="L36" t="s">
        <v>73</v>
      </c>
      <c r="M36" t="s">
        <v>74</v>
      </c>
      <c r="N36">
        <v>31349.89</v>
      </c>
      <c r="O36" s="9" t="s">
        <v>41</v>
      </c>
    </row>
    <row r="37" spans="1:15" ht="60.75" hidden="1">
      <c r="A37">
        <v>5098</v>
      </c>
      <c r="B37" t="s">
        <v>129</v>
      </c>
      <c r="C37" t="s">
        <v>43</v>
      </c>
      <c r="D37" s="3" t="str">
        <f t="shared" si="0"/>
        <v>mary.kamau@medical.com</v>
      </c>
      <c r="E37" t="s">
        <v>24</v>
      </c>
      <c r="F37">
        <v>13</v>
      </c>
      <c r="G37" t="s">
        <v>130</v>
      </c>
      <c r="H37" s="2">
        <v>43889</v>
      </c>
      <c r="I37" t="s">
        <v>84</v>
      </c>
      <c r="J37" t="s">
        <v>27</v>
      </c>
      <c r="K37" t="s">
        <v>28</v>
      </c>
      <c r="L37" t="s">
        <v>80</v>
      </c>
      <c r="M37" t="s">
        <v>40</v>
      </c>
      <c r="N37">
        <v>26535.91</v>
      </c>
      <c r="O37" s="9" t="s">
        <v>31</v>
      </c>
    </row>
    <row r="38" spans="1:15" ht="45.75">
      <c r="A38">
        <v>3171</v>
      </c>
      <c r="B38" t="s">
        <v>82</v>
      </c>
      <c r="C38" t="s">
        <v>131</v>
      </c>
      <c r="D38" s="3" t="str">
        <f t="shared" si="0"/>
        <v>grace.ouma@medical.com</v>
      </c>
      <c r="E38" t="s">
        <v>34</v>
      </c>
      <c r="F38">
        <v>47</v>
      </c>
      <c r="G38" t="s">
        <v>132</v>
      </c>
      <c r="H38" s="2">
        <v>44861</v>
      </c>
      <c r="I38" t="s">
        <v>45</v>
      </c>
      <c r="J38" t="s">
        <v>54</v>
      </c>
      <c r="K38" t="s">
        <v>114</v>
      </c>
      <c r="L38" t="s">
        <v>108</v>
      </c>
      <c r="M38" t="s">
        <v>30</v>
      </c>
      <c r="N38">
        <v>42870.17</v>
      </c>
      <c r="O38" s="9" t="s">
        <v>50</v>
      </c>
    </row>
    <row r="39" spans="1:15" ht="45.75" hidden="1">
      <c r="A39">
        <v>4379</v>
      </c>
      <c r="B39" t="s">
        <v>22</v>
      </c>
      <c r="C39" t="s">
        <v>59</v>
      </c>
      <c r="D39" s="3" t="str">
        <f t="shared" si="0"/>
        <v>jane.kiplagat@medical.com</v>
      </c>
      <c r="E39" t="s">
        <v>34</v>
      </c>
      <c r="F39">
        <v>9</v>
      </c>
      <c r="G39" t="s">
        <v>133</v>
      </c>
      <c r="H39" s="2">
        <v>44283</v>
      </c>
      <c r="I39" t="s">
        <v>107</v>
      </c>
      <c r="J39" t="s">
        <v>54</v>
      </c>
      <c r="K39" t="s">
        <v>134</v>
      </c>
      <c r="L39" t="s">
        <v>39</v>
      </c>
      <c r="M39" t="s">
        <v>61</v>
      </c>
      <c r="N39">
        <v>25052.77</v>
      </c>
      <c r="O39" s="9" t="s">
        <v>50</v>
      </c>
    </row>
    <row r="40" spans="1:15" ht="60.75" hidden="1">
      <c r="A40">
        <v>2300</v>
      </c>
      <c r="B40" t="s">
        <v>42</v>
      </c>
      <c r="C40" t="s">
        <v>67</v>
      </c>
      <c r="D40" s="3" t="str">
        <f t="shared" si="0"/>
        <v>john.mugambi@medical.com</v>
      </c>
      <c r="E40" t="s">
        <v>24</v>
      </c>
      <c r="F40">
        <v>1</v>
      </c>
      <c r="G40" t="s">
        <v>135</v>
      </c>
      <c r="H40" s="2">
        <v>44808</v>
      </c>
      <c r="I40" t="s">
        <v>76</v>
      </c>
      <c r="J40" t="s">
        <v>37</v>
      </c>
      <c r="K40" t="s">
        <v>134</v>
      </c>
      <c r="L40" t="s">
        <v>39</v>
      </c>
      <c r="M40" t="s">
        <v>81</v>
      </c>
      <c r="N40">
        <v>23956.63</v>
      </c>
      <c r="O40" s="9" t="s">
        <v>50</v>
      </c>
    </row>
    <row r="41" spans="1:15" ht="60.75" hidden="1">
      <c r="A41">
        <v>9838</v>
      </c>
      <c r="B41" t="s">
        <v>82</v>
      </c>
      <c r="C41" t="s">
        <v>67</v>
      </c>
      <c r="D41" s="3" t="str">
        <f t="shared" si="0"/>
        <v>grace.mugambi@medical.com</v>
      </c>
      <c r="E41" t="s">
        <v>34</v>
      </c>
      <c r="F41">
        <v>36</v>
      </c>
      <c r="G41" t="s">
        <v>136</v>
      </c>
      <c r="H41" s="2">
        <v>43842</v>
      </c>
      <c r="I41" t="s">
        <v>84</v>
      </c>
      <c r="J41" t="s">
        <v>37</v>
      </c>
      <c r="K41" t="s">
        <v>38</v>
      </c>
      <c r="L41" t="s">
        <v>39</v>
      </c>
      <c r="M41" t="s">
        <v>74</v>
      </c>
      <c r="N41">
        <v>10149.540000000001</v>
      </c>
      <c r="O41" s="9" t="s">
        <v>31</v>
      </c>
    </row>
    <row r="42" spans="1:15" ht="45.75">
      <c r="A42">
        <v>4027</v>
      </c>
      <c r="B42" t="s">
        <v>82</v>
      </c>
      <c r="C42" t="s">
        <v>23</v>
      </c>
      <c r="D42" s="3" t="str">
        <f t="shared" si="0"/>
        <v>grace.mutua@medical.com</v>
      </c>
      <c r="E42" t="s">
        <v>24</v>
      </c>
      <c r="F42">
        <v>54</v>
      </c>
      <c r="G42" t="s">
        <v>137</v>
      </c>
      <c r="H42" s="2">
        <v>44889</v>
      </c>
      <c r="I42" t="s">
        <v>45</v>
      </c>
      <c r="J42" t="s">
        <v>77</v>
      </c>
      <c r="K42" t="s">
        <v>85</v>
      </c>
      <c r="L42" t="s">
        <v>80</v>
      </c>
      <c r="M42" t="s">
        <v>30</v>
      </c>
      <c r="N42">
        <v>18836</v>
      </c>
      <c r="O42" s="9" t="s">
        <v>31</v>
      </c>
    </row>
    <row r="43" spans="1:15" ht="60.75" hidden="1">
      <c r="A43">
        <v>1335</v>
      </c>
      <c r="B43" t="s">
        <v>86</v>
      </c>
      <c r="C43" t="s">
        <v>67</v>
      </c>
      <c r="D43" s="3" t="str">
        <f t="shared" si="0"/>
        <v>mercy.mugambi@medical.com</v>
      </c>
      <c r="E43" t="s">
        <v>34</v>
      </c>
      <c r="F43">
        <v>80</v>
      </c>
      <c r="G43" t="s">
        <v>138</v>
      </c>
      <c r="H43" s="2">
        <v>45210</v>
      </c>
      <c r="I43" t="s">
        <v>36</v>
      </c>
      <c r="J43" t="s">
        <v>54</v>
      </c>
      <c r="K43" t="s">
        <v>55</v>
      </c>
      <c r="L43" t="s">
        <v>56</v>
      </c>
      <c r="M43" t="s">
        <v>81</v>
      </c>
      <c r="N43">
        <v>40237.57</v>
      </c>
      <c r="O43" s="9" t="s">
        <v>31</v>
      </c>
    </row>
    <row r="44" spans="1:15" ht="45.75">
      <c r="A44">
        <v>5258</v>
      </c>
      <c r="B44" t="s">
        <v>47</v>
      </c>
      <c r="C44" t="s">
        <v>91</v>
      </c>
      <c r="D44" s="3" t="str">
        <f t="shared" si="0"/>
        <v>anne.otieno@medical.com</v>
      </c>
      <c r="E44" t="s">
        <v>34</v>
      </c>
      <c r="F44">
        <v>4</v>
      </c>
      <c r="G44" t="s">
        <v>139</v>
      </c>
      <c r="H44" s="2">
        <v>45698</v>
      </c>
      <c r="I44" t="s">
        <v>45</v>
      </c>
      <c r="J44" t="s">
        <v>105</v>
      </c>
      <c r="K44" t="s">
        <v>88</v>
      </c>
      <c r="L44" t="s">
        <v>108</v>
      </c>
      <c r="M44" t="s">
        <v>81</v>
      </c>
      <c r="N44">
        <v>47942.51</v>
      </c>
      <c r="O44" s="9" t="s">
        <v>31</v>
      </c>
    </row>
    <row r="45" spans="1:15" ht="45.75" hidden="1">
      <c r="A45">
        <v>6651</v>
      </c>
      <c r="B45" t="s">
        <v>129</v>
      </c>
      <c r="C45" t="s">
        <v>131</v>
      </c>
      <c r="D45" s="3" t="str">
        <f t="shared" si="0"/>
        <v>mary.ouma@medical.com</v>
      </c>
      <c r="E45" t="s">
        <v>34</v>
      </c>
      <c r="F45">
        <v>68</v>
      </c>
      <c r="G45" t="s">
        <v>140</v>
      </c>
      <c r="H45" s="2">
        <v>45103</v>
      </c>
      <c r="I45" t="s">
        <v>84</v>
      </c>
      <c r="J45" t="s">
        <v>77</v>
      </c>
      <c r="K45" t="s">
        <v>55</v>
      </c>
      <c r="L45" t="s">
        <v>73</v>
      </c>
      <c r="M45" t="s">
        <v>40</v>
      </c>
      <c r="N45">
        <v>8343.43</v>
      </c>
      <c r="O45" s="9" t="s">
        <v>50</v>
      </c>
    </row>
    <row r="46" spans="1:15" ht="45.75" hidden="1">
      <c r="A46">
        <v>3182</v>
      </c>
      <c r="B46" t="s">
        <v>90</v>
      </c>
      <c r="C46" t="s">
        <v>141</v>
      </c>
      <c r="D46" s="3" t="str">
        <f t="shared" si="0"/>
        <v>peter.chebet@medical.com</v>
      </c>
      <c r="E46" t="s">
        <v>24</v>
      </c>
      <c r="F46">
        <v>29</v>
      </c>
      <c r="G46" t="s">
        <v>142</v>
      </c>
      <c r="H46" s="2">
        <v>45648</v>
      </c>
      <c r="I46" t="s">
        <v>64</v>
      </c>
      <c r="J46" t="s">
        <v>27</v>
      </c>
      <c r="K46" t="s">
        <v>98</v>
      </c>
      <c r="L46" t="s">
        <v>39</v>
      </c>
      <c r="M46" t="s">
        <v>40</v>
      </c>
      <c r="N46">
        <v>38707.699999999997</v>
      </c>
      <c r="O46" s="9" t="s">
        <v>41</v>
      </c>
    </row>
    <row r="47" spans="1:15" ht="45.75" hidden="1">
      <c r="A47">
        <v>1558</v>
      </c>
      <c r="B47" t="s">
        <v>96</v>
      </c>
      <c r="C47" t="s">
        <v>99</v>
      </c>
      <c r="D47" s="3" t="str">
        <f t="shared" si="0"/>
        <v>esther.kuria@medical.com</v>
      </c>
      <c r="E47" t="s">
        <v>24</v>
      </c>
      <c r="F47">
        <v>22</v>
      </c>
      <c r="G47" t="s">
        <v>143</v>
      </c>
      <c r="H47" s="2">
        <v>44143</v>
      </c>
      <c r="I47" t="s">
        <v>107</v>
      </c>
      <c r="J47" t="s">
        <v>77</v>
      </c>
      <c r="K47" t="s">
        <v>98</v>
      </c>
      <c r="L47" t="s">
        <v>39</v>
      </c>
      <c r="M47" t="s">
        <v>57</v>
      </c>
      <c r="N47">
        <v>21362.51</v>
      </c>
      <c r="O47" s="9" t="s">
        <v>41</v>
      </c>
    </row>
    <row r="48" spans="1:15" ht="45.75" hidden="1">
      <c r="A48">
        <v>2818</v>
      </c>
      <c r="B48" t="s">
        <v>47</v>
      </c>
      <c r="C48" t="s">
        <v>33</v>
      </c>
      <c r="D48" s="3" t="str">
        <f t="shared" si="0"/>
        <v>anne.atieno@medical.com</v>
      </c>
      <c r="E48" t="s">
        <v>24</v>
      </c>
      <c r="F48">
        <v>5</v>
      </c>
      <c r="G48" t="s">
        <v>144</v>
      </c>
      <c r="H48" s="2">
        <v>44070</v>
      </c>
      <c r="I48" t="s">
        <v>107</v>
      </c>
      <c r="J48" t="s">
        <v>105</v>
      </c>
      <c r="K48" t="s">
        <v>46</v>
      </c>
      <c r="L48" t="s">
        <v>56</v>
      </c>
      <c r="M48" t="s">
        <v>74</v>
      </c>
      <c r="N48">
        <v>39883.67</v>
      </c>
      <c r="O48" s="9" t="s">
        <v>41</v>
      </c>
    </row>
    <row r="49" spans="1:15" ht="45.75" hidden="1">
      <c r="A49">
        <v>9508</v>
      </c>
      <c r="B49" t="s">
        <v>42</v>
      </c>
      <c r="C49" t="s">
        <v>131</v>
      </c>
      <c r="D49" s="3" t="str">
        <f t="shared" si="0"/>
        <v>john.ouma@medical.com</v>
      </c>
      <c r="E49" t="s">
        <v>34</v>
      </c>
      <c r="F49">
        <v>64</v>
      </c>
      <c r="G49" t="s">
        <v>145</v>
      </c>
      <c r="H49" s="2">
        <v>45126</v>
      </c>
      <c r="I49" t="s">
        <v>64</v>
      </c>
      <c r="J49" t="s">
        <v>27</v>
      </c>
      <c r="K49" t="s">
        <v>69</v>
      </c>
      <c r="L49" t="s">
        <v>29</v>
      </c>
      <c r="M49" t="s">
        <v>40</v>
      </c>
      <c r="N49">
        <v>1494.75</v>
      </c>
      <c r="O49" s="9" t="s">
        <v>50</v>
      </c>
    </row>
    <row r="50" spans="1:15" ht="45.75">
      <c r="A50">
        <v>3869</v>
      </c>
      <c r="B50" t="s">
        <v>112</v>
      </c>
      <c r="C50" t="s">
        <v>91</v>
      </c>
      <c r="D50" s="3" t="str">
        <f t="shared" si="0"/>
        <v>paul.otieno@medical.com</v>
      </c>
      <c r="E50" t="s">
        <v>24</v>
      </c>
      <c r="F50">
        <v>4</v>
      </c>
      <c r="G50" t="s">
        <v>146</v>
      </c>
      <c r="H50" s="2">
        <v>44492</v>
      </c>
      <c r="I50" t="s">
        <v>45</v>
      </c>
      <c r="J50" t="s">
        <v>37</v>
      </c>
      <c r="K50" t="s">
        <v>46</v>
      </c>
      <c r="L50" t="s">
        <v>56</v>
      </c>
      <c r="M50" t="s">
        <v>40</v>
      </c>
      <c r="N50">
        <v>47987.7</v>
      </c>
      <c r="O50" s="9" t="s">
        <v>50</v>
      </c>
    </row>
    <row r="51" spans="1:15" ht="45.75">
      <c r="A51">
        <v>8286</v>
      </c>
      <c r="B51" t="s">
        <v>96</v>
      </c>
      <c r="C51" t="s">
        <v>131</v>
      </c>
      <c r="D51" s="3" t="str">
        <f t="shared" si="0"/>
        <v>esther.ouma@medical.com</v>
      </c>
      <c r="E51" t="s">
        <v>34</v>
      </c>
      <c r="F51">
        <v>66</v>
      </c>
      <c r="G51" t="s">
        <v>147</v>
      </c>
      <c r="H51" s="2">
        <v>44490</v>
      </c>
      <c r="I51" t="s">
        <v>45</v>
      </c>
      <c r="J51" t="s">
        <v>77</v>
      </c>
      <c r="K51" t="s">
        <v>78</v>
      </c>
      <c r="L51" t="s">
        <v>73</v>
      </c>
      <c r="M51" t="s">
        <v>40</v>
      </c>
      <c r="N51">
        <v>44702.49</v>
      </c>
      <c r="O51" s="9" t="s">
        <v>41</v>
      </c>
    </row>
    <row r="52" spans="1:15" ht="45.75" hidden="1">
      <c r="A52">
        <v>9078</v>
      </c>
      <c r="B52" t="s">
        <v>32</v>
      </c>
      <c r="C52" t="s">
        <v>91</v>
      </c>
      <c r="D52" s="3" t="str">
        <f t="shared" si="0"/>
        <v>james.otieno@medical.com</v>
      </c>
      <c r="E52" t="s">
        <v>24</v>
      </c>
      <c r="F52">
        <v>82</v>
      </c>
      <c r="G52" t="s">
        <v>148</v>
      </c>
      <c r="H52" s="2">
        <v>44295</v>
      </c>
      <c r="I52" t="s">
        <v>76</v>
      </c>
      <c r="J52" t="s">
        <v>27</v>
      </c>
      <c r="K52" t="s">
        <v>69</v>
      </c>
      <c r="L52" t="s">
        <v>108</v>
      </c>
      <c r="M52" t="s">
        <v>61</v>
      </c>
      <c r="N52">
        <v>22014.54</v>
      </c>
      <c r="O52" s="9" t="s">
        <v>41</v>
      </c>
    </row>
    <row r="53" spans="1:15" ht="45.75">
      <c r="A53">
        <v>3361</v>
      </c>
      <c r="B53" t="s">
        <v>70</v>
      </c>
      <c r="C53" t="s">
        <v>59</v>
      </c>
      <c r="D53" s="3" t="str">
        <f t="shared" si="0"/>
        <v>kevin.kiplagat@medical.com</v>
      </c>
      <c r="E53" t="s">
        <v>34</v>
      </c>
      <c r="F53">
        <v>80</v>
      </c>
      <c r="G53" t="s">
        <v>149</v>
      </c>
      <c r="H53" s="2">
        <v>45587</v>
      </c>
      <c r="I53" t="s">
        <v>45</v>
      </c>
      <c r="J53" t="s">
        <v>54</v>
      </c>
      <c r="K53" t="s">
        <v>103</v>
      </c>
      <c r="L53" t="s">
        <v>56</v>
      </c>
      <c r="M53" t="s">
        <v>81</v>
      </c>
      <c r="N53">
        <v>14744.45</v>
      </c>
      <c r="O53" s="9" t="s">
        <v>31</v>
      </c>
    </row>
    <row r="54" spans="1:15" ht="60.75" hidden="1">
      <c r="A54">
        <v>1135</v>
      </c>
      <c r="B54" t="s">
        <v>51</v>
      </c>
      <c r="C54" t="s">
        <v>67</v>
      </c>
      <c r="D54" s="3" t="str">
        <f t="shared" si="0"/>
        <v>susan.mugambi@medical.com</v>
      </c>
      <c r="E54" t="s">
        <v>34</v>
      </c>
      <c r="F54">
        <v>38</v>
      </c>
      <c r="G54" t="s">
        <v>150</v>
      </c>
      <c r="H54" s="2">
        <v>43965</v>
      </c>
      <c r="I54" t="s">
        <v>76</v>
      </c>
      <c r="J54" t="s">
        <v>37</v>
      </c>
      <c r="K54" t="s">
        <v>93</v>
      </c>
      <c r="L54" t="s">
        <v>73</v>
      </c>
      <c r="M54" t="s">
        <v>30</v>
      </c>
      <c r="N54">
        <v>24136.18</v>
      </c>
      <c r="O54" s="9" t="s">
        <v>41</v>
      </c>
    </row>
    <row r="55" spans="1:15" ht="45.75" hidden="1">
      <c r="A55">
        <v>7717</v>
      </c>
      <c r="B55" t="s">
        <v>90</v>
      </c>
      <c r="C55" t="s">
        <v>124</v>
      </c>
      <c r="D55" s="3" t="str">
        <f t="shared" si="0"/>
        <v>peter.obuya@medical.com</v>
      </c>
      <c r="E55" t="s">
        <v>34</v>
      </c>
      <c r="F55">
        <v>33</v>
      </c>
      <c r="G55" t="s">
        <v>151</v>
      </c>
      <c r="H55" s="2">
        <v>44271</v>
      </c>
      <c r="I55" t="s">
        <v>64</v>
      </c>
      <c r="J55" t="s">
        <v>27</v>
      </c>
      <c r="K55" t="s">
        <v>93</v>
      </c>
      <c r="L55" t="s">
        <v>66</v>
      </c>
      <c r="M55" t="s">
        <v>30</v>
      </c>
      <c r="N55">
        <v>44719.66</v>
      </c>
      <c r="O55" s="9" t="s">
        <v>50</v>
      </c>
    </row>
    <row r="56" spans="1:15" ht="60.75" hidden="1">
      <c r="A56">
        <v>9738</v>
      </c>
      <c r="B56" t="s">
        <v>32</v>
      </c>
      <c r="C56" t="s">
        <v>23</v>
      </c>
      <c r="D56" s="3" t="str">
        <f t="shared" si="0"/>
        <v>james.mutua@medical.com</v>
      </c>
      <c r="E56" t="s">
        <v>24</v>
      </c>
      <c r="F56">
        <v>77</v>
      </c>
      <c r="G56" t="s">
        <v>152</v>
      </c>
      <c r="H56" s="2">
        <v>45678</v>
      </c>
      <c r="I56" t="s">
        <v>26</v>
      </c>
      <c r="J56" t="s">
        <v>27</v>
      </c>
      <c r="K56" t="s">
        <v>85</v>
      </c>
      <c r="L56" t="s">
        <v>66</v>
      </c>
      <c r="M56" t="s">
        <v>74</v>
      </c>
      <c r="N56">
        <v>40551.32</v>
      </c>
      <c r="O56" s="9" t="s">
        <v>50</v>
      </c>
    </row>
    <row r="57" spans="1:15" ht="45.75" hidden="1">
      <c r="A57">
        <v>1832</v>
      </c>
      <c r="B57" t="s">
        <v>117</v>
      </c>
      <c r="C57" t="s">
        <v>141</v>
      </c>
      <c r="D57" s="3" t="str">
        <f t="shared" si="0"/>
        <v>brian.chebet@medical.com</v>
      </c>
      <c r="E57" t="s">
        <v>34</v>
      </c>
      <c r="F57">
        <v>20</v>
      </c>
      <c r="G57" t="s">
        <v>153</v>
      </c>
      <c r="H57" s="2">
        <v>43947</v>
      </c>
      <c r="I57" t="s">
        <v>64</v>
      </c>
      <c r="J57" t="s">
        <v>101</v>
      </c>
      <c r="K57" t="s">
        <v>93</v>
      </c>
      <c r="L57" t="s">
        <v>108</v>
      </c>
      <c r="M57" t="s">
        <v>57</v>
      </c>
      <c r="N57">
        <v>47107.040000000001</v>
      </c>
      <c r="O57" s="9" t="s">
        <v>31</v>
      </c>
    </row>
    <row r="58" spans="1:15" ht="60.75" hidden="1">
      <c r="A58">
        <v>6720</v>
      </c>
      <c r="B58" t="s">
        <v>32</v>
      </c>
      <c r="C58" t="s">
        <v>141</v>
      </c>
      <c r="D58" s="3" t="str">
        <f t="shared" si="0"/>
        <v>james.chebet@medical.com</v>
      </c>
      <c r="E58" t="s">
        <v>24</v>
      </c>
      <c r="F58">
        <v>7</v>
      </c>
      <c r="G58" t="s">
        <v>154</v>
      </c>
      <c r="H58" s="2">
        <v>44142</v>
      </c>
      <c r="I58" t="s">
        <v>36</v>
      </c>
      <c r="J58" t="s">
        <v>77</v>
      </c>
      <c r="K58" t="s">
        <v>114</v>
      </c>
      <c r="L58" t="s">
        <v>73</v>
      </c>
      <c r="M58" t="s">
        <v>61</v>
      </c>
      <c r="N58">
        <v>7084.66</v>
      </c>
      <c r="O58" s="9" t="s">
        <v>31</v>
      </c>
    </row>
    <row r="59" spans="1:15" ht="60.75" hidden="1">
      <c r="A59">
        <v>8247</v>
      </c>
      <c r="B59" t="s">
        <v>32</v>
      </c>
      <c r="C59" t="s">
        <v>43</v>
      </c>
      <c r="D59" s="3" t="str">
        <f t="shared" si="0"/>
        <v>james.kamau@medical.com</v>
      </c>
      <c r="E59" t="s">
        <v>34</v>
      </c>
      <c r="F59">
        <v>76</v>
      </c>
      <c r="G59" t="s">
        <v>155</v>
      </c>
      <c r="H59" s="2">
        <v>45347</v>
      </c>
      <c r="I59" t="s">
        <v>36</v>
      </c>
      <c r="J59" t="s">
        <v>101</v>
      </c>
      <c r="K59" t="s">
        <v>85</v>
      </c>
      <c r="L59" t="s">
        <v>29</v>
      </c>
      <c r="M59" t="s">
        <v>61</v>
      </c>
      <c r="N59">
        <v>40242.82</v>
      </c>
      <c r="O59" s="9" t="s">
        <v>41</v>
      </c>
    </row>
    <row r="60" spans="1:15" ht="45.75" hidden="1">
      <c r="A60">
        <v>1330</v>
      </c>
      <c r="B60" t="s">
        <v>70</v>
      </c>
      <c r="C60" t="s">
        <v>33</v>
      </c>
      <c r="D60" s="3" t="str">
        <f t="shared" si="0"/>
        <v>kevin.atieno@medical.com</v>
      </c>
      <c r="E60" t="s">
        <v>24</v>
      </c>
      <c r="F60">
        <v>24</v>
      </c>
      <c r="G60" t="s">
        <v>156</v>
      </c>
      <c r="H60" s="2">
        <v>44080</v>
      </c>
      <c r="I60" t="s">
        <v>84</v>
      </c>
      <c r="J60" t="s">
        <v>105</v>
      </c>
      <c r="K60" t="s">
        <v>46</v>
      </c>
      <c r="L60" t="s">
        <v>108</v>
      </c>
      <c r="M60" t="s">
        <v>61</v>
      </c>
      <c r="N60">
        <v>35095.019999999997</v>
      </c>
      <c r="O60" s="9" t="s">
        <v>41</v>
      </c>
    </row>
    <row r="61" spans="1:15" ht="45.75" hidden="1">
      <c r="A61">
        <v>9392</v>
      </c>
      <c r="B61" t="s">
        <v>22</v>
      </c>
      <c r="C61" t="s">
        <v>43</v>
      </c>
      <c r="D61" s="3" t="str">
        <f t="shared" si="0"/>
        <v>jane.kamau@medical.com</v>
      </c>
      <c r="E61" t="s">
        <v>24</v>
      </c>
      <c r="F61">
        <v>27</v>
      </c>
      <c r="G61" t="s">
        <v>157</v>
      </c>
      <c r="H61" s="2">
        <v>45410</v>
      </c>
      <c r="I61" t="s">
        <v>36</v>
      </c>
      <c r="J61" t="s">
        <v>54</v>
      </c>
      <c r="K61" t="s">
        <v>55</v>
      </c>
      <c r="L61" t="s">
        <v>80</v>
      </c>
      <c r="M61" t="s">
        <v>61</v>
      </c>
      <c r="N61">
        <v>20012.89</v>
      </c>
      <c r="O61" s="9" t="s">
        <v>50</v>
      </c>
    </row>
    <row r="62" spans="1:15" ht="60.75" hidden="1">
      <c r="A62">
        <v>5686</v>
      </c>
      <c r="B62" t="s">
        <v>47</v>
      </c>
      <c r="C62" t="s">
        <v>52</v>
      </c>
      <c r="D62" s="3" t="str">
        <f t="shared" si="0"/>
        <v>anne.odhiambo@medical.com</v>
      </c>
      <c r="E62" t="s">
        <v>34</v>
      </c>
      <c r="F62">
        <v>5</v>
      </c>
      <c r="G62" t="s">
        <v>158</v>
      </c>
      <c r="H62" s="2">
        <v>45365</v>
      </c>
      <c r="I62" t="s">
        <v>84</v>
      </c>
      <c r="J62" t="s">
        <v>54</v>
      </c>
      <c r="K62" t="s">
        <v>28</v>
      </c>
      <c r="L62" t="s">
        <v>29</v>
      </c>
      <c r="M62" t="s">
        <v>30</v>
      </c>
      <c r="N62">
        <v>4059.84</v>
      </c>
      <c r="O62" s="9" t="s">
        <v>31</v>
      </c>
    </row>
    <row r="63" spans="1:15" ht="60.75" hidden="1">
      <c r="A63">
        <v>4334</v>
      </c>
      <c r="B63" t="s">
        <v>86</v>
      </c>
      <c r="C63" t="s">
        <v>67</v>
      </c>
      <c r="D63" s="3" t="str">
        <f t="shared" si="0"/>
        <v>mercy.mugambi@medical.com</v>
      </c>
      <c r="E63" t="s">
        <v>24</v>
      </c>
      <c r="F63">
        <v>41</v>
      </c>
      <c r="G63" t="s">
        <v>159</v>
      </c>
      <c r="H63" s="2">
        <v>44645</v>
      </c>
      <c r="I63" t="s">
        <v>76</v>
      </c>
      <c r="J63" t="s">
        <v>105</v>
      </c>
      <c r="K63" t="s">
        <v>38</v>
      </c>
      <c r="L63" t="s">
        <v>73</v>
      </c>
      <c r="M63" t="s">
        <v>61</v>
      </c>
      <c r="N63">
        <v>46930.400000000001</v>
      </c>
      <c r="O63" s="9" t="s">
        <v>41</v>
      </c>
    </row>
    <row r="64" spans="1:15" ht="45.75" hidden="1">
      <c r="A64">
        <v>3018</v>
      </c>
      <c r="B64" t="s">
        <v>117</v>
      </c>
      <c r="C64" t="s">
        <v>91</v>
      </c>
      <c r="D64" s="3" t="str">
        <f t="shared" si="0"/>
        <v>brian.otieno@medical.com</v>
      </c>
      <c r="E64" t="s">
        <v>34</v>
      </c>
      <c r="F64">
        <v>6</v>
      </c>
      <c r="G64" t="s">
        <v>160</v>
      </c>
      <c r="H64" s="2">
        <v>45327</v>
      </c>
      <c r="I64" t="s">
        <v>107</v>
      </c>
      <c r="J64" t="s">
        <v>54</v>
      </c>
      <c r="K64" t="s">
        <v>103</v>
      </c>
      <c r="L64" t="s">
        <v>66</v>
      </c>
      <c r="M64" t="s">
        <v>40</v>
      </c>
      <c r="N64">
        <v>43815.29</v>
      </c>
      <c r="O64" s="9" t="s">
        <v>50</v>
      </c>
    </row>
    <row r="65" spans="1:15" ht="60.75" hidden="1">
      <c r="A65">
        <v>9026</v>
      </c>
      <c r="B65" t="s">
        <v>51</v>
      </c>
      <c r="C65" t="s">
        <v>62</v>
      </c>
      <c r="D65" s="3" t="str">
        <f t="shared" si="0"/>
        <v>susan.cherono@medical.com</v>
      </c>
      <c r="E65" t="s">
        <v>34</v>
      </c>
      <c r="F65">
        <v>35</v>
      </c>
      <c r="G65" t="s">
        <v>161</v>
      </c>
      <c r="H65" s="2">
        <v>44693</v>
      </c>
      <c r="I65" t="s">
        <v>26</v>
      </c>
      <c r="J65" t="s">
        <v>105</v>
      </c>
      <c r="K65" t="s">
        <v>55</v>
      </c>
      <c r="L65" t="s">
        <v>56</v>
      </c>
      <c r="M65" t="s">
        <v>57</v>
      </c>
      <c r="N65">
        <v>6988.67</v>
      </c>
      <c r="O65" s="9" t="s">
        <v>41</v>
      </c>
    </row>
    <row r="66" spans="1:15" ht="60.75" hidden="1">
      <c r="A66">
        <v>6586</v>
      </c>
      <c r="B66" t="s">
        <v>32</v>
      </c>
      <c r="C66" t="s">
        <v>62</v>
      </c>
      <c r="D66" s="3" t="str">
        <f t="shared" si="0"/>
        <v>james.cherono@medical.com</v>
      </c>
      <c r="E66" t="s">
        <v>34</v>
      </c>
      <c r="F66">
        <v>49</v>
      </c>
      <c r="G66" t="s">
        <v>162</v>
      </c>
      <c r="H66" s="2">
        <v>45323</v>
      </c>
      <c r="I66" t="s">
        <v>64</v>
      </c>
      <c r="J66" t="s">
        <v>37</v>
      </c>
      <c r="K66" t="s">
        <v>103</v>
      </c>
      <c r="L66" t="s">
        <v>80</v>
      </c>
      <c r="M66" t="s">
        <v>74</v>
      </c>
      <c r="N66">
        <v>44291.95</v>
      </c>
      <c r="O66" s="9" t="s">
        <v>50</v>
      </c>
    </row>
    <row r="67" spans="1:15" ht="45.75" hidden="1">
      <c r="A67">
        <v>4130</v>
      </c>
      <c r="B67" t="s">
        <v>22</v>
      </c>
      <c r="C67" t="s">
        <v>23</v>
      </c>
      <c r="D67" s="3" t="str">
        <f t="shared" ref="D67:D130" si="1">LOWER(CONCATENATE(B67,".",C67,"@medical.com"))</f>
        <v>jane.mutua@medical.com</v>
      </c>
      <c r="E67" t="s">
        <v>24</v>
      </c>
      <c r="F67">
        <v>41</v>
      </c>
      <c r="G67" t="s">
        <v>163</v>
      </c>
      <c r="H67" s="2">
        <v>44891</v>
      </c>
      <c r="I67" t="s">
        <v>36</v>
      </c>
      <c r="J67" t="s">
        <v>101</v>
      </c>
      <c r="K67" t="s">
        <v>103</v>
      </c>
      <c r="L67" t="s">
        <v>29</v>
      </c>
      <c r="M67" t="s">
        <v>40</v>
      </c>
      <c r="N67">
        <v>33968.89</v>
      </c>
      <c r="O67" s="9" t="s">
        <v>50</v>
      </c>
    </row>
    <row r="68" spans="1:15" ht="60.75" hidden="1">
      <c r="A68">
        <v>9452</v>
      </c>
      <c r="B68" t="s">
        <v>58</v>
      </c>
      <c r="C68" t="s">
        <v>52</v>
      </c>
      <c r="D68" s="3" t="str">
        <f t="shared" si="1"/>
        <v>michael.odhiambo@medical.com</v>
      </c>
      <c r="E68" t="s">
        <v>34</v>
      </c>
      <c r="F68">
        <v>7</v>
      </c>
      <c r="G68" t="s">
        <v>164</v>
      </c>
      <c r="H68" s="2">
        <v>44616</v>
      </c>
      <c r="I68" t="s">
        <v>64</v>
      </c>
      <c r="J68" t="s">
        <v>101</v>
      </c>
      <c r="K68" t="s">
        <v>134</v>
      </c>
      <c r="L68" t="s">
        <v>66</v>
      </c>
      <c r="M68" t="s">
        <v>61</v>
      </c>
      <c r="N68">
        <v>37912.89</v>
      </c>
      <c r="O68" s="9" t="s">
        <v>41</v>
      </c>
    </row>
    <row r="69" spans="1:15" ht="60.75" hidden="1">
      <c r="A69">
        <v>4282</v>
      </c>
      <c r="B69" t="s">
        <v>51</v>
      </c>
      <c r="C69" t="s">
        <v>62</v>
      </c>
      <c r="D69" s="3" t="str">
        <f t="shared" si="1"/>
        <v>susan.cherono@medical.com</v>
      </c>
      <c r="E69" t="s">
        <v>24</v>
      </c>
      <c r="F69">
        <v>4</v>
      </c>
      <c r="G69" t="s">
        <v>165</v>
      </c>
      <c r="H69" s="2">
        <v>44035</v>
      </c>
      <c r="I69" t="s">
        <v>84</v>
      </c>
      <c r="J69" t="s">
        <v>27</v>
      </c>
      <c r="K69" t="s">
        <v>28</v>
      </c>
      <c r="L69" t="s">
        <v>108</v>
      </c>
      <c r="M69" t="s">
        <v>40</v>
      </c>
      <c r="N69">
        <v>48178.13</v>
      </c>
      <c r="O69" s="9" t="s">
        <v>41</v>
      </c>
    </row>
    <row r="70" spans="1:15" ht="60.75" hidden="1">
      <c r="A70">
        <v>3980</v>
      </c>
      <c r="B70" t="s">
        <v>47</v>
      </c>
      <c r="C70" t="s">
        <v>115</v>
      </c>
      <c r="D70" s="3" t="str">
        <f t="shared" si="1"/>
        <v>anne.wanjiru@medical.com</v>
      </c>
      <c r="E70" t="s">
        <v>24</v>
      </c>
      <c r="F70">
        <v>73</v>
      </c>
      <c r="G70" t="s">
        <v>166</v>
      </c>
      <c r="H70" s="2">
        <v>44797</v>
      </c>
      <c r="I70" t="s">
        <v>26</v>
      </c>
      <c r="J70" t="s">
        <v>54</v>
      </c>
      <c r="K70" t="s">
        <v>65</v>
      </c>
      <c r="L70" t="s">
        <v>80</v>
      </c>
      <c r="M70" t="s">
        <v>30</v>
      </c>
      <c r="N70">
        <v>8300.49</v>
      </c>
      <c r="O70" s="9" t="s">
        <v>41</v>
      </c>
    </row>
    <row r="71" spans="1:15" ht="45.75" hidden="1">
      <c r="A71">
        <v>8412</v>
      </c>
      <c r="B71" t="s">
        <v>112</v>
      </c>
      <c r="C71" t="s">
        <v>43</v>
      </c>
      <c r="D71" s="3" t="str">
        <f t="shared" si="1"/>
        <v>paul.kamau@medical.com</v>
      </c>
      <c r="E71" t="s">
        <v>34</v>
      </c>
      <c r="F71">
        <v>56</v>
      </c>
      <c r="G71" t="s">
        <v>167</v>
      </c>
      <c r="H71" s="2">
        <v>44651</v>
      </c>
      <c r="I71" t="s">
        <v>36</v>
      </c>
      <c r="J71" t="s">
        <v>77</v>
      </c>
      <c r="K71" t="s">
        <v>134</v>
      </c>
      <c r="L71" t="s">
        <v>39</v>
      </c>
      <c r="M71" t="s">
        <v>74</v>
      </c>
      <c r="N71">
        <v>30244.58</v>
      </c>
      <c r="O71" s="9" t="s">
        <v>50</v>
      </c>
    </row>
    <row r="72" spans="1:15" ht="60.75" hidden="1">
      <c r="A72">
        <v>7045</v>
      </c>
      <c r="B72" t="s">
        <v>117</v>
      </c>
      <c r="C72" t="s">
        <v>67</v>
      </c>
      <c r="D72" s="3" t="str">
        <f t="shared" si="1"/>
        <v>brian.mugambi@medical.com</v>
      </c>
      <c r="E72" t="s">
        <v>24</v>
      </c>
      <c r="F72">
        <v>38</v>
      </c>
      <c r="G72" t="s">
        <v>168</v>
      </c>
      <c r="H72" s="2">
        <v>44627</v>
      </c>
      <c r="I72" t="s">
        <v>84</v>
      </c>
      <c r="J72" t="s">
        <v>37</v>
      </c>
      <c r="K72" t="s">
        <v>93</v>
      </c>
      <c r="L72" t="s">
        <v>73</v>
      </c>
      <c r="M72" t="s">
        <v>30</v>
      </c>
      <c r="N72">
        <v>29313.67</v>
      </c>
      <c r="O72" s="9" t="s">
        <v>50</v>
      </c>
    </row>
    <row r="73" spans="1:15" ht="60.75" hidden="1">
      <c r="A73">
        <v>4467</v>
      </c>
      <c r="B73" t="s">
        <v>32</v>
      </c>
      <c r="C73" t="s">
        <v>59</v>
      </c>
      <c r="D73" s="3" t="str">
        <f t="shared" si="1"/>
        <v>james.kiplagat@medical.com</v>
      </c>
      <c r="E73" t="s">
        <v>24</v>
      </c>
      <c r="F73">
        <v>59</v>
      </c>
      <c r="G73" t="s">
        <v>169</v>
      </c>
      <c r="H73" s="2">
        <v>45118</v>
      </c>
      <c r="I73" t="s">
        <v>26</v>
      </c>
      <c r="J73" t="s">
        <v>27</v>
      </c>
      <c r="K73" t="s">
        <v>49</v>
      </c>
      <c r="L73" t="s">
        <v>66</v>
      </c>
      <c r="M73" t="s">
        <v>40</v>
      </c>
      <c r="N73">
        <v>27153.88</v>
      </c>
      <c r="O73" s="9" t="s">
        <v>50</v>
      </c>
    </row>
    <row r="74" spans="1:15" ht="60.75" hidden="1">
      <c r="A74">
        <v>6662</v>
      </c>
      <c r="B74" t="s">
        <v>58</v>
      </c>
      <c r="C74" t="s">
        <v>43</v>
      </c>
      <c r="D74" s="3" t="str">
        <f t="shared" si="1"/>
        <v>michael.kamau@medical.com</v>
      </c>
      <c r="E74" t="s">
        <v>24</v>
      </c>
      <c r="F74">
        <v>77</v>
      </c>
      <c r="G74" t="s">
        <v>170</v>
      </c>
      <c r="H74" s="2">
        <v>44514</v>
      </c>
      <c r="I74" t="s">
        <v>36</v>
      </c>
      <c r="J74" t="s">
        <v>37</v>
      </c>
      <c r="K74" t="s">
        <v>103</v>
      </c>
      <c r="L74" t="s">
        <v>80</v>
      </c>
      <c r="M74" t="s">
        <v>81</v>
      </c>
      <c r="N74">
        <v>40877.519999999997</v>
      </c>
      <c r="O74" s="9" t="s">
        <v>50</v>
      </c>
    </row>
    <row r="75" spans="1:15" ht="45.75">
      <c r="A75">
        <v>1443</v>
      </c>
      <c r="B75" t="s">
        <v>112</v>
      </c>
      <c r="C75" t="s">
        <v>33</v>
      </c>
      <c r="D75" s="3" t="str">
        <f t="shared" si="1"/>
        <v>paul.atieno@medical.com</v>
      </c>
      <c r="E75" t="s">
        <v>24</v>
      </c>
      <c r="F75">
        <v>25</v>
      </c>
      <c r="G75" t="s">
        <v>171</v>
      </c>
      <c r="H75" s="2">
        <v>45544</v>
      </c>
      <c r="I75" t="s">
        <v>45</v>
      </c>
      <c r="J75" t="s">
        <v>101</v>
      </c>
      <c r="K75" t="s">
        <v>46</v>
      </c>
      <c r="L75" t="s">
        <v>39</v>
      </c>
      <c r="M75" t="s">
        <v>61</v>
      </c>
      <c r="N75">
        <v>39279.07</v>
      </c>
      <c r="O75" s="9" t="s">
        <v>50</v>
      </c>
    </row>
    <row r="76" spans="1:15" ht="45.75">
      <c r="A76">
        <v>5174</v>
      </c>
      <c r="B76" t="s">
        <v>47</v>
      </c>
      <c r="C76" t="s">
        <v>124</v>
      </c>
      <c r="D76" s="3" t="str">
        <f t="shared" si="1"/>
        <v>anne.obuya@medical.com</v>
      </c>
      <c r="E76" t="s">
        <v>34</v>
      </c>
      <c r="F76">
        <v>76</v>
      </c>
      <c r="G76" t="s">
        <v>172</v>
      </c>
      <c r="H76" s="2">
        <v>45088</v>
      </c>
      <c r="I76" t="s">
        <v>45</v>
      </c>
      <c r="J76" t="s">
        <v>27</v>
      </c>
      <c r="K76" t="s">
        <v>93</v>
      </c>
      <c r="L76" t="s">
        <v>29</v>
      </c>
      <c r="M76" t="s">
        <v>40</v>
      </c>
      <c r="N76">
        <v>16586.79</v>
      </c>
      <c r="O76" s="9" t="s">
        <v>31</v>
      </c>
    </row>
    <row r="77" spans="1:15" ht="60.75" hidden="1">
      <c r="A77">
        <v>3232</v>
      </c>
      <c r="B77" t="s">
        <v>58</v>
      </c>
      <c r="C77" t="s">
        <v>141</v>
      </c>
      <c r="D77" s="3" t="str">
        <f t="shared" si="1"/>
        <v>michael.chebet@medical.com</v>
      </c>
      <c r="E77" t="s">
        <v>24</v>
      </c>
      <c r="F77">
        <v>75</v>
      </c>
      <c r="G77" t="s">
        <v>173</v>
      </c>
      <c r="H77" s="2">
        <v>44536</v>
      </c>
      <c r="I77" t="s">
        <v>26</v>
      </c>
      <c r="J77" t="s">
        <v>54</v>
      </c>
      <c r="K77" t="s">
        <v>93</v>
      </c>
      <c r="L77" t="s">
        <v>80</v>
      </c>
      <c r="M77" t="s">
        <v>30</v>
      </c>
      <c r="N77">
        <v>36101.54</v>
      </c>
      <c r="O77" s="9" t="s">
        <v>50</v>
      </c>
    </row>
    <row r="78" spans="1:15" ht="45.75" hidden="1">
      <c r="A78">
        <v>5254</v>
      </c>
      <c r="B78" t="s">
        <v>22</v>
      </c>
      <c r="C78" t="s">
        <v>62</v>
      </c>
      <c r="D78" s="3" t="str">
        <f t="shared" si="1"/>
        <v>jane.cherono@medical.com</v>
      </c>
      <c r="E78" t="s">
        <v>34</v>
      </c>
      <c r="F78">
        <v>25</v>
      </c>
      <c r="G78" t="s">
        <v>174</v>
      </c>
      <c r="H78" s="2">
        <v>43914</v>
      </c>
      <c r="I78" t="s">
        <v>107</v>
      </c>
      <c r="J78" t="s">
        <v>101</v>
      </c>
      <c r="K78" t="s">
        <v>55</v>
      </c>
      <c r="L78" t="s">
        <v>66</v>
      </c>
      <c r="M78" t="s">
        <v>61</v>
      </c>
      <c r="N78">
        <v>49155.08</v>
      </c>
      <c r="O78" s="9" t="s">
        <v>41</v>
      </c>
    </row>
    <row r="79" spans="1:15" ht="60.75" hidden="1">
      <c r="A79">
        <v>6594</v>
      </c>
      <c r="B79" t="s">
        <v>96</v>
      </c>
      <c r="C79" t="s">
        <v>52</v>
      </c>
      <c r="D79" s="3" t="str">
        <f t="shared" si="1"/>
        <v>esther.odhiambo@medical.com</v>
      </c>
      <c r="E79" t="s">
        <v>34</v>
      </c>
      <c r="F79">
        <v>57</v>
      </c>
      <c r="G79" t="s">
        <v>175</v>
      </c>
      <c r="H79" s="2">
        <v>45475</v>
      </c>
      <c r="I79" t="s">
        <v>84</v>
      </c>
      <c r="J79" t="s">
        <v>27</v>
      </c>
      <c r="K79" t="s">
        <v>49</v>
      </c>
      <c r="L79" t="s">
        <v>108</v>
      </c>
      <c r="M79" t="s">
        <v>74</v>
      </c>
      <c r="N79">
        <v>48139.21</v>
      </c>
      <c r="O79" s="9" t="s">
        <v>41</v>
      </c>
    </row>
    <row r="80" spans="1:15" ht="60.75" hidden="1">
      <c r="A80">
        <v>9888</v>
      </c>
      <c r="B80" t="s">
        <v>112</v>
      </c>
      <c r="C80" t="s">
        <v>52</v>
      </c>
      <c r="D80" s="3" t="str">
        <f t="shared" si="1"/>
        <v>paul.odhiambo@medical.com</v>
      </c>
      <c r="E80" t="s">
        <v>34</v>
      </c>
      <c r="F80">
        <v>84</v>
      </c>
      <c r="G80" t="s">
        <v>176</v>
      </c>
      <c r="H80" s="2">
        <v>45455</v>
      </c>
      <c r="I80" t="s">
        <v>84</v>
      </c>
      <c r="J80" t="s">
        <v>77</v>
      </c>
      <c r="K80" t="s">
        <v>55</v>
      </c>
      <c r="L80" t="s">
        <v>56</v>
      </c>
      <c r="M80" t="s">
        <v>40</v>
      </c>
      <c r="N80">
        <v>37360.519999999997</v>
      </c>
      <c r="O80" s="9" t="s">
        <v>41</v>
      </c>
    </row>
    <row r="81" spans="1:15" ht="45.75" hidden="1">
      <c r="A81">
        <v>2195</v>
      </c>
      <c r="B81" t="s">
        <v>112</v>
      </c>
      <c r="C81" t="s">
        <v>141</v>
      </c>
      <c r="D81" s="3" t="str">
        <f t="shared" si="1"/>
        <v>paul.chebet@medical.com</v>
      </c>
      <c r="E81" t="s">
        <v>24</v>
      </c>
      <c r="F81">
        <v>47</v>
      </c>
      <c r="G81" t="s">
        <v>177</v>
      </c>
      <c r="H81" s="2">
        <v>45006</v>
      </c>
      <c r="I81" t="s">
        <v>26</v>
      </c>
      <c r="J81" t="s">
        <v>54</v>
      </c>
      <c r="K81" t="s">
        <v>85</v>
      </c>
      <c r="L81" t="s">
        <v>73</v>
      </c>
      <c r="M81" t="s">
        <v>81</v>
      </c>
      <c r="N81">
        <v>38542.230000000003</v>
      </c>
      <c r="O81" s="9" t="s">
        <v>41</v>
      </c>
    </row>
    <row r="82" spans="1:15" ht="60.75">
      <c r="A82">
        <v>9403</v>
      </c>
      <c r="B82" t="s">
        <v>32</v>
      </c>
      <c r="C82" t="s">
        <v>71</v>
      </c>
      <c r="D82" s="3" t="str">
        <f t="shared" si="1"/>
        <v>james.mwangi@medical.com</v>
      </c>
      <c r="E82" t="s">
        <v>24</v>
      </c>
      <c r="F82">
        <v>69</v>
      </c>
      <c r="G82" t="s">
        <v>178</v>
      </c>
      <c r="H82" s="2">
        <v>45005</v>
      </c>
      <c r="I82" t="s">
        <v>45</v>
      </c>
      <c r="J82" t="s">
        <v>27</v>
      </c>
      <c r="K82" t="s">
        <v>88</v>
      </c>
      <c r="L82" t="s">
        <v>39</v>
      </c>
      <c r="M82" t="s">
        <v>61</v>
      </c>
      <c r="N82">
        <v>3082.54</v>
      </c>
      <c r="O82" s="9" t="s">
        <v>50</v>
      </c>
    </row>
    <row r="83" spans="1:15" ht="45.75" hidden="1">
      <c r="A83">
        <v>4731</v>
      </c>
      <c r="B83" t="s">
        <v>82</v>
      </c>
      <c r="C83" t="s">
        <v>33</v>
      </c>
      <c r="D83" s="3" t="str">
        <f t="shared" si="1"/>
        <v>grace.atieno@medical.com</v>
      </c>
      <c r="E83" t="s">
        <v>34</v>
      </c>
      <c r="F83">
        <v>59</v>
      </c>
      <c r="G83" t="s">
        <v>179</v>
      </c>
      <c r="H83" s="2">
        <v>45441</v>
      </c>
      <c r="I83" t="s">
        <v>84</v>
      </c>
      <c r="J83" t="s">
        <v>77</v>
      </c>
      <c r="K83" t="s">
        <v>55</v>
      </c>
      <c r="L83" t="s">
        <v>80</v>
      </c>
      <c r="M83" t="s">
        <v>81</v>
      </c>
      <c r="N83">
        <v>26427.3</v>
      </c>
      <c r="O83" s="9" t="s">
        <v>50</v>
      </c>
    </row>
    <row r="84" spans="1:15" ht="60.75" hidden="1">
      <c r="A84">
        <v>7746</v>
      </c>
      <c r="B84" t="s">
        <v>96</v>
      </c>
      <c r="C84" t="s">
        <v>43</v>
      </c>
      <c r="D84" s="3" t="str">
        <f t="shared" si="1"/>
        <v>esther.kamau@medical.com</v>
      </c>
      <c r="E84" t="s">
        <v>24</v>
      </c>
      <c r="F84">
        <v>80</v>
      </c>
      <c r="G84" t="s">
        <v>180</v>
      </c>
      <c r="H84" s="2">
        <v>44420</v>
      </c>
      <c r="I84" t="s">
        <v>64</v>
      </c>
      <c r="J84" t="s">
        <v>101</v>
      </c>
      <c r="K84" t="s">
        <v>69</v>
      </c>
      <c r="L84" t="s">
        <v>29</v>
      </c>
      <c r="M84" t="s">
        <v>30</v>
      </c>
      <c r="N84">
        <v>14316.51</v>
      </c>
      <c r="O84" s="9" t="s">
        <v>41</v>
      </c>
    </row>
    <row r="85" spans="1:15" ht="45.75">
      <c r="A85">
        <v>9050</v>
      </c>
      <c r="B85" t="s">
        <v>86</v>
      </c>
      <c r="C85" t="s">
        <v>33</v>
      </c>
      <c r="D85" s="3" t="str">
        <f t="shared" si="1"/>
        <v>mercy.atieno@medical.com</v>
      </c>
      <c r="E85" t="s">
        <v>24</v>
      </c>
      <c r="F85">
        <v>24</v>
      </c>
      <c r="G85" t="s">
        <v>181</v>
      </c>
      <c r="H85" s="2">
        <v>44004</v>
      </c>
      <c r="I85" t="s">
        <v>45</v>
      </c>
      <c r="J85" t="s">
        <v>105</v>
      </c>
      <c r="K85" t="s">
        <v>93</v>
      </c>
      <c r="L85" t="s">
        <v>73</v>
      </c>
      <c r="M85" t="s">
        <v>61</v>
      </c>
      <c r="N85">
        <v>20018.990000000002</v>
      </c>
      <c r="O85" s="9" t="s">
        <v>50</v>
      </c>
    </row>
    <row r="86" spans="1:15" ht="45.75" hidden="1">
      <c r="A86">
        <v>7521</v>
      </c>
      <c r="B86" t="s">
        <v>117</v>
      </c>
      <c r="C86" t="s">
        <v>59</v>
      </c>
      <c r="D86" s="3" t="str">
        <f t="shared" si="1"/>
        <v>brian.kiplagat@medical.com</v>
      </c>
      <c r="E86" t="s">
        <v>24</v>
      </c>
      <c r="F86">
        <v>76</v>
      </c>
      <c r="G86" t="s">
        <v>182</v>
      </c>
      <c r="H86" s="2">
        <v>45734</v>
      </c>
      <c r="I86" t="s">
        <v>84</v>
      </c>
      <c r="J86" t="s">
        <v>105</v>
      </c>
      <c r="K86" t="s">
        <v>134</v>
      </c>
      <c r="L86" t="s">
        <v>73</v>
      </c>
      <c r="M86" t="s">
        <v>40</v>
      </c>
      <c r="N86">
        <v>5496.75</v>
      </c>
      <c r="O86" s="9" t="s">
        <v>41</v>
      </c>
    </row>
    <row r="87" spans="1:15" ht="60.75" hidden="1">
      <c r="A87">
        <v>7535</v>
      </c>
      <c r="B87" t="s">
        <v>32</v>
      </c>
      <c r="C87" t="s">
        <v>71</v>
      </c>
      <c r="D87" s="3" t="str">
        <f t="shared" si="1"/>
        <v>james.mwangi@medical.com</v>
      </c>
      <c r="E87" t="s">
        <v>24</v>
      </c>
      <c r="F87">
        <v>17</v>
      </c>
      <c r="G87" t="s">
        <v>183</v>
      </c>
      <c r="H87" s="2">
        <v>44870</v>
      </c>
      <c r="I87" t="s">
        <v>64</v>
      </c>
      <c r="J87" t="s">
        <v>27</v>
      </c>
      <c r="K87" t="s">
        <v>65</v>
      </c>
      <c r="L87" t="s">
        <v>108</v>
      </c>
      <c r="M87" t="s">
        <v>57</v>
      </c>
      <c r="N87">
        <v>9865.5400000000009</v>
      </c>
      <c r="O87" s="9" t="s">
        <v>41</v>
      </c>
    </row>
    <row r="88" spans="1:15" ht="45.75" hidden="1">
      <c r="A88">
        <v>3273</v>
      </c>
      <c r="B88" t="s">
        <v>22</v>
      </c>
      <c r="C88" t="s">
        <v>71</v>
      </c>
      <c r="D88" s="3" t="str">
        <f t="shared" si="1"/>
        <v>jane.mwangi@medical.com</v>
      </c>
      <c r="E88" t="s">
        <v>34</v>
      </c>
      <c r="F88">
        <v>6</v>
      </c>
      <c r="G88" t="s">
        <v>184</v>
      </c>
      <c r="H88" s="2">
        <v>44018</v>
      </c>
      <c r="I88" t="s">
        <v>26</v>
      </c>
      <c r="J88" t="s">
        <v>105</v>
      </c>
      <c r="K88" t="s">
        <v>98</v>
      </c>
      <c r="L88" t="s">
        <v>80</v>
      </c>
      <c r="M88" t="s">
        <v>57</v>
      </c>
      <c r="N88">
        <v>12718.53</v>
      </c>
      <c r="O88" s="9" t="s">
        <v>41</v>
      </c>
    </row>
    <row r="89" spans="1:15" ht="60.75" hidden="1">
      <c r="A89">
        <v>8196</v>
      </c>
      <c r="B89" t="s">
        <v>32</v>
      </c>
      <c r="C89" t="s">
        <v>52</v>
      </c>
      <c r="D89" s="3" t="str">
        <f t="shared" si="1"/>
        <v>james.odhiambo@medical.com</v>
      </c>
      <c r="E89" t="s">
        <v>34</v>
      </c>
      <c r="F89">
        <v>8</v>
      </c>
      <c r="G89" t="s">
        <v>185</v>
      </c>
      <c r="H89" s="2">
        <v>44429</v>
      </c>
      <c r="I89" t="s">
        <v>26</v>
      </c>
      <c r="J89" t="s">
        <v>27</v>
      </c>
      <c r="K89" t="s">
        <v>103</v>
      </c>
      <c r="L89" t="s">
        <v>73</v>
      </c>
      <c r="M89" t="s">
        <v>61</v>
      </c>
      <c r="N89">
        <v>46854.67</v>
      </c>
      <c r="O89" s="9" t="s">
        <v>31</v>
      </c>
    </row>
    <row r="90" spans="1:15" ht="60.75" hidden="1">
      <c r="A90">
        <v>3110</v>
      </c>
      <c r="B90" t="s">
        <v>51</v>
      </c>
      <c r="C90" t="s">
        <v>59</v>
      </c>
      <c r="D90" s="3" t="str">
        <f t="shared" si="1"/>
        <v>susan.kiplagat@medical.com</v>
      </c>
      <c r="E90" t="s">
        <v>24</v>
      </c>
      <c r="F90">
        <v>71</v>
      </c>
      <c r="G90" t="s">
        <v>186</v>
      </c>
      <c r="H90" s="2">
        <v>44990</v>
      </c>
      <c r="I90" t="s">
        <v>64</v>
      </c>
      <c r="J90" t="s">
        <v>54</v>
      </c>
      <c r="K90" t="s">
        <v>134</v>
      </c>
      <c r="L90" t="s">
        <v>73</v>
      </c>
      <c r="M90" t="s">
        <v>74</v>
      </c>
      <c r="N90">
        <v>35351.980000000003</v>
      </c>
      <c r="O90" s="9" t="s">
        <v>31</v>
      </c>
    </row>
    <row r="91" spans="1:15" ht="60.75" hidden="1">
      <c r="A91">
        <v>1367</v>
      </c>
      <c r="B91" t="s">
        <v>51</v>
      </c>
      <c r="C91" t="s">
        <v>62</v>
      </c>
      <c r="D91" s="3" t="str">
        <f t="shared" si="1"/>
        <v>susan.cherono@medical.com</v>
      </c>
      <c r="E91" t="s">
        <v>24</v>
      </c>
      <c r="F91">
        <v>4</v>
      </c>
      <c r="G91" t="s">
        <v>187</v>
      </c>
      <c r="H91" s="2">
        <v>44001</v>
      </c>
      <c r="I91" t="s">
        <v>76</v>
      </c>
      <c r="J91" t="s">
        <v>37</v>
      </c>
      <c r="K91" t="s">
        <v>28</v>
      </c>
      <c r="L91" t="s">
        <v>29</v>
      </c>
      <c r="M91" t="s">
        <v>74</v>
      </c>
      <c r="N91">
        <v>42747.21</v>
      </c>
      <c r="O91" s="9" t="s">
        <v>50</v>
      </c>
    </row>
    <row r="92" spans="1:15" ht="60.75" hidden="1">
      <c r="A92">
        <v>3580</v>
      </c>
      <c r="B92" t="s">
        <v>86</v>
      </c>
      <c r="C92" t="s">
        <v>23</v>
      </c>
      <c r="D92" s="3" t="str">
        <f t="shared" si="1"/>
        <v>mercy.mutua@medical.com</v>
      </c>
      <c r="E92" t="s">
        <v>24</v>
      </c>
      <c r="F92">
        <v>14</v>
      </c>
      <c r="G92" t="s">
        <v>188</v>
      </c>
      <c r="H92" s="2">
        <v>45511</v>
      </c>
      <c r="I92" t="s">
        <v>76</v>
      </c>
      <c r="J92" t="s">
        <v>54</v>
      </c>
      <c r="K92" t="s">
        <v>88</v>
      </c>
      <c r="L92" t="s">
        <v>56</v>
      </c>
      <c r="M92" t="s">
        <v>40</v>
      </c>
      <c r="N92">
        <v>12857.62</v>
      </c>
      <c r="O92" s="9" t="s">
        <v>41</v>
      </c>
    </row>
    <row r="93" spans="1:15" ht="60.75" hidden="1">
      <c r="A93">
        <v>2393</v>
      </c>
      <c r="B93" t="s">
        <v>129</v>
      </c>
      <c r="C93" t="s">
        <v>62</v>
      </c>
      <c r="D93" s="3" t="str">
        <f t="shared" si="1"/>
        <v>mary.cherono@medical.com</v>
      </c>
      <c r="E93" t="s">
        <v>24</v>
      </c>
      <c r="F93">
        <v>10</v>
      </c>
      <c r="G93" t="s">
        <v>189</v>
      </c>
      <c r="H93" s="2">
        <v>44932</v>
      </c>
      <c r="I93" t="s">
        <v>84</v>
      </c>
      <c r="J93" t="s">
        <v>54</v>
      </c>
      <c r="K93" t="s">
        <v>103</v>
      </c>
      <c r="L93" t="s">
        <v>39</v>
      </c>
      <c r="M93" t="s">
        <v>81</v>
      </c>
      <c r="N93">
        <v>803.85</v>
      </c>
      <c r="O93" s="9" t="s">
        <v>31</v>
      </c>
    </row>
    <row r="94" spans="1:15" ht="45.75" hidden="1">
      <c r="A94">
        <v>5260</v>
      </c>
      <c r="B94" t="s">
        <v>32</v>
      </c>
      <c r="C94" t="s">
        <v>91</v>
      </c>
      <c r="D94" s="3" t="str">
        <f t="shared" si="1"/>
        <v>james.otieno@medical.com</v>
      </c>
      <c r="E94" t="s">
        <v>34</v>
      </c>
      <c r="F94">
        <v>58</v>
      </c>
      <c r="G94" t="s">
        <v>190</v>
      </c>
      <c r="H94" s="2">
        <v>44598</v>
      </c>
      <c r="I94" t="s">
        <v>84</v>
      </c>
      <c r="J94" t="s">
        <v>101</v>
      </c>
      <c r="K94" t="s">
        <v>85</v>
      </c>
      <c r="L94" t="s">
        <v>39</v>
      </c>
      <c r="M94" t="s">
        <v>30</v>
      </c>
      <c r="N94">
        <v>13138.08</v>
      </c>
      <c r="O94" s="9" t="s">
        <v>31</v>
      </c>
    </row>
    <row r="95" spans="1:15" ht="45.75" hidden="1">
      <c r="A95">
        <v>4725</v>
      </c>
      <c r="B95" t="s">
        <v>82</v>
      </c>
      <c r="C95" t="s">
        <v>94</v>
      </c>
      <c r="D95" s="3" t="str">
        <f t="shared" si="1"/>
        <v>grace.njeri@medical.com</v>
      </c>
      <c r="E95" t="s">
        <v>24</v>
      </c>
      <c r="F95">
        <v>35</v>
      </c>
      <c r="G95" t="s">
        <v>191</v>
      </c>
      <c r="H95" s="2">
        <v>43964</v>
      </c>
      <c r="I95" t="s">
        <v>36</v>
      </c>
      <c r="J95" t="s">
        <v>27</v>
      </c>
      <c r="K95" t="s">
        <v>38</v>
      </c>
      <c r="L95" t="s">
        <v>39</v>
      </c>
      <c r="M95" t="s">
        <v>30</v>
      </c>
      <c r="N95">
        <v>30355.74</v>
      </c>
      <c r="O95" s="9" t="s">
        <v>41</v>
      </c>
    </row>
    <row r="96" spans="1:15" ht="60.75" hidden="1">
      <c r="A96">
        <v>1945</v>
      </c>
      <c r="B96" t="s">
        <v>119</v>
      </c>
      <c r="C96" t="s">
        <v>71</v>
      </c>
      <c r="D96" s="3" t="str">
        <f t="shared" si="1"/>
        <v>david.mwangi@medical.com</v>
      </c>
      <c r="E96" t="s">
        <v>34</v>
      </c>
      <c r="F96">
        <v>9</v>
      </c>
      <c r="G96" t="s">
        <v>192</v>
      </c>
      <c r="H96" s="2">
        <v>44851</v>
      </c>
      <c r="I96" t="s">
        <v>107</v>
      </c>
      <c r="J96" t="s">
        <v>27</v>
      </c>
      <c r="K96" t="s">
        <v>98</v>
      </c>
      <c r="L96" t="s">
        <v>66</v>
      </c>
      <c r="M96" t="s">
        <v>74</v>
      </c>
      <c r="N96">
        <v>4026.46</v>
      </c>
      <c r="O96" s="9" t="s">
        <v>41</v>
      </c>
    </row>
    <row r="97" spans="1:15" ht="45.75" hidden="1">
      <c r="A97">
        <v>8057</v>
      </c>
      <c r="B97" t="s">
        <v>117</v>
      </c>
      <c r="C97" t="s">
        <v>124</v>
      </c>
      <c r="D97" s="3" t="str">
        <f t="shared" si="1"/>
        <v>brian.obuya@medical.com</v>
      </c>
      <c r="E97" t="s">
        <v>34</v>
      </c>
      <c r="F97">
        <v>55</v>
      </c>
      <c r="G97" t="s">
        <v>193</v>
      </c>
      <c r="H97" s="2">
        <v>44142</v>
      </c>
      <c r="I97" t="s">
        <v>107</v>
      </c>
      <c r="J97" t="s">
        <v>77</v>
      </c>
      <c r="K97" t="s">
        <v>85</v>
      </c>
      <c r="L97" t="s">
        <v>73</v>
      </c>
      <c r="M97" t="s">
        <v>40</v>
      </c>
      <c r="N97">
        <v>10632.87</v>
      </c>
      <c r="O97" s="9" t="s">
        <v>41</v>
      </c>
    </row>
    <row r="98" spans="1:15" ht="60.75">
      <c r="A98">
        <v>7130</v>
      </c>
      <c r="B98" t="s">
        <v>96</v>
      </c>
      <c r="C98" t="s">
        <v>141</v>
      </c>
      <c r="D98" s="3" t="str">
        <f t="shared" si="1"/>
        <v>esther.chebet@medical.com</v>
      </c>
      <c r="E98" t="s">
        <v>24</v>
      </c>
      <c r="F98">
        <v>24</v>
      </c>
      <c r="G98" t="s">
        <v>194</v>
      </c>
      <c r="H98" s="2">
        <v>44742</v>
      </c>
      <c r="I98" t="s">
        <v>45</v>
      </c>
      <c r="J98" t="s">
        <v>105</v>
      </c>
      <c r="K98" t="s">
        <v>114</v>
      </c>
      <c r="L98" t="s">
        <v>108</v>
      </c>
      <c r="M98" t="s">
        <v>30</v>
      </c>
      <c r="N98">
        <v>43475.14</v>
      </c>
      <c r="O98" s="9" t="s">
        <v>31</v>
      </c>
    </row>
    <row r="99" spans="1:15" ht="60.75" hidden="1">
      <c r="A99">
        <v>8348</v>
      </c>
      <c r="B99" t="s">
        <v>86</v>
      </c>
      <c r="C99" t="s">
        <v>115</v>
      </c>
      <c r="D99" s="3" t="str">
        <f t="shared" si="1"/>
        <v>mercy.wanjiru@medical.com</v>
      </c>
      <c r="E99" t="s">
        <v>34</v>
      </c>
      <c r="F99">
        <v>2</v>
      </c>
      <c r="G99" t="s">
        <v>195</v>
      </c>
      <c r="H99" s="2">
        <v>45244</v>
      </c>
      <c r="I99" t="s">
        <v>84</v>
      </c>
      <c r="J99" t="s">
        <v>37</v>
      </c>
      <c r="K99" t="s">
        <v>55</v>
      </c>
      <c r="L99" t="s">
        <v>66</v>
      </c>
      <c r="M99" t="s">
        <v>57</v>
      </c>
      <c r="N99">
        <v>35087.35</v>
      </c>
      <c r="O99" s="9" t="s">
        <v>50</v>
      </c>
    </row>
    <row r="100" spans="1:15" ht="60.75" hidden="1">
      <c r="A100">
        <v>8281</v>
      </c>
      <c r="B100" t="s">
        <v>86</v>
      </c>
      <c r="C100" t="s">
        <v>52</v>
      </c>
      <c r="D100" s="3" t="str">
        <f t="shared" si="1"/>
        <v>mercy.odhiambo@medical.com</v>
      </c>
      <c r="E100" t="s">
        <v>24</v>
      </c>
      <c r="F100">
        <v>77</v>
      </c>
      <c r="G100" t="s">
        <v>196</v>
      </c>
      <c r="H100" s="2">
        <v>44160</v>
      </c>
      <c r="I100" t="s">
        <v>64</v>
      </c>
      <c r="J100" t="s">
        <v>37</v>
      </c>
      <c r="K100" t="s">
        <v>134</v>
      </c>
      <c r="L100" t="s">
        <v>39</v>
      </c>
      <c r="M100" t="s">
        <v>57</v>
      </c>
      <c r="N100">
        <v>4532.5600000000004</v>
      </c>
      <c r="O100" s="9" t="s">
        <v>41</v>
      </c>
    </row>
    <row r="101" spans="1:15" ht="60.75" hidden="1">
      <c r="A101">
        <v>8677</v>
      </c>
      <c r="B101" t="s">
        <v>129</v>
      </c>
      <c r="C101" t="s">
        <v>67</v>
      </c>
      <c r="D101" s="3" t="str">
        <f t="shared" si="1"/>
        <v>mary.mugambi@medical.com</v>
      </c>
      <c r="E101" t="s">
        <v>24</v>
      </c>
      <c r="F101">
        <v>13</v>
      </c>
      <c r="G101" t="s">
        <v>197</v>
      </c>
      <c r="H101" s="2">
        <v>44219</v>
      </c>
      <c r="I101" t="s">
        <v>76</v>
      </c>
      <c r="J101" t="s">
        <v>77</v>
      </c>
      <c r="K101" t="s">
        <v>93</v>
      </c>
      <c r="L101" t="s">
        <v>29</v>
      </c>
      <c r="M101" t="s">
        <v>74</v>
      </c>
      <c r="N101">
        <v>23463.919999999998</v>
      </c>
      <c r="O101" s="9" t="s">
        <v>50</v>
      </c>
    </row>
    <row r="102" spans="1:15" ht="45.75" hidden="1">
      <c r="A102">
        <v>3325</v>
      </c>
      <c r="B102" t="s">
        <v>22</v>
      </c>
      <c r="C102" t="s">
        <v>99</v>
      </c>
      <c r="D102" s="3" t="str">
        <f t="shared" si="1"/>
        <v>jane.kuria@medical.com</v>
      </c>
      <c r="E102" t="s">
        <v>24</v>
      </c>
      <c r="F102">
        <v>9</v>
      </c>
      <c r="G102" t="s">
        <v>198</v>
      </c>
      <c r="H102" s="2">
        <v>44554</v>
      </c>
      <c r="I102" t="s">
        <v>64</v>
      </c>
      <c r="J102" t="s">
        <v>27</v>
      </c>
      <c r="K102" t="s">
        <v>49</v>
      </c>
      <c r="L102" t="s">
        <v>66</v>
      </c>
      <c r="M102" t="s">
        <v>81</v>
      </c>
      <c r="N102">
        <v>33927.53</v>
      </c>
      <c r="O102" s="9" t="s">
        <v>50</v>
      </c>
    </row>
    <row r="103" spans="1:15" ht="60.75" hidden="1">
      <c r="A103">
        <v>5868</v>
      </c>
      <c r="B103" t="s">
        <v>86</v>
      </c>
      <c r="C103" t="s">
        <v>62</v>
      </c>
      <c r="D103" s="3" t="str">
        <f t="shared" si="1"/>
        <v>mercy.cherono@medical.com</v>
      </c>
      <c r="E103" t="s">
        <v>34</v>
      </c>
      <c r="F103">
        <v>34</v>
      </c>
      <c r="G103" t="s">
        <v>199</v>
      </c>
      <c r="H103" s="2">
        <v>44401</v>
      </c>
      <c r="I103" t="s">
        <v>84</v>
      </c>
      <c r="J103" t="s">
        <v>77</v>
      </c>
      <c r="K103" t="s">
        <v>103</v>
      </c>
      <c r="L103" t="s">
        <v>66</v>
      </c>
      <c r="M103" t="s">
        <v>81</v>
      </c>
      <c r="N103">
        <v>31917.21</v>
      </c>
      <c r="O103" s="9" t="s">
        <v>50</v>
      </c>
    </row>
    <row r="104" spans="1:15" ht="45.75" hidden="1">
      <c r="A104">
        <v>5696</v>
      </c>
      <c r="B104" t="s">
        <v>32</v>
      </c>
      <c r="C104" t="s">
        <v>94</v>
      </c>
      <c r="D104" s="3" t="str">
        <f t="shared" si="1"/>
        <v>james.njeri@medical.com</v>
      </c>
      <c r="E104" t="s">
        <v>34</v>
      </c>
      <c r="F104">
        <v>63</v>
      </c>
      <c r="G104" t="s">
        <v>200</v>
      </c>
      <c r="H104" s="2">
        <v>44040</v>
      </c>
      <c r="I104" t="s">
        <v>84</v>
      </c>
      <c r="J104" t="s">
        <v>101</v>
      </c>
      <c r="K104" t="s">
        <v>88</v>
      </c>
      <c r="L104" t="s">
        <v>108</v>
      </c>
      <c r="M104" t="s">
        <v>57</v>
      </c>
      <c r="N104">
        <v>37565.300000000003</v>
      </c>
      <c r="O104" s="9" t="s">
        <v>41</v>
      </c>
    </row>
    <row r="105" spans="1:15" ht="45.75" hidden="1">
      <c r="A105">
        <v>5649</v>
      </c>
      <c r="B105" t="s">
        <v>117</v>
      </c>
      <c r="C105" t="s">
        <v>124</v>
      </c>
      <c r="D105" s="3" t="str">
        <f t="shared" si="1"/>
        <v>brian.obuya@medical.com</v>
      </c>
      <c r="E105" t="s">
        <v>24</v>
      </c>
      <c r="F105">
        <v>72</v>
      </c>
      <c r="G105" t="s">
        <v>201</v>
      </c>
      <c r="H105" s="2">
        <v>43970</v>
      </c>
      <c r="I105" t="s">
        <v>36</v>
      </c>
      <c r="J105" t="s">
        <v>105</v>
      </c>
      <c r="K105" t="s">
        <v>98</v>
      </c>
      <c r="L105" t="s">
        <v>80</v>
      </c>
      <c r="M105" t="s">
        <v>81</v>
      </c>
      <c r="N105">
        <v>46791.6</v>
      </c>
      <c r="O105" s="9" t="s">
        <v>31</v>
      </c>
    </row>
    <row r="106" spans="1:15" ht="45.75" hidden="1">
      <c r="A106">
        <v>6022</v>
      </c>
      <c r="B106" t="s">
        <v>32</v>
      </c>
      <c r="C106" t="s">
        <v>131</v>
      </c>
      <c r="D106" s="3" t="str">
        <f t="shared" si="1"/>
        <v>james.ouma@medical.com</v>
      </c>
      <c r="E106" t="s">
        <v>24</v>
      </c>
      <c r="F106">
        <v>79</v>
      </c>
      <c r="G106" t="s">
        <v>202</v>
      </c>
      <c r="H106" s="2">
        <v>45302</v>
      </c>
      <c r="I106" t="s">
        <v>76</v>
      </c>
      <c r="J106" t="s">
        <v>54</v>
      </c>
      <c r="K106" t="s">
        <v>38</v>
      </c>
      <c r="L106" t="s">
        <v>56</v>
      </c>
      <c r="M106" t="s">
        <v>81</v>
      </c>
      <c r="N106">
        <v>42363.45</v>
      </c>
      <c r="O106" s="9" t="s">
        <v>31</v>
      </c>
    </row>
    <row r="107" spans="1:15" ht="45.75">
      <c r="A107">
        <v>4086</v>
      </c>
      <c r="B107" t="s">
        <v>129</v>
      </c>
      <c r="C107" t="s">
        <v>124</v>
      </c>
      <c r="D107" s="3" t="str">
        <f t="shared" si="1"/>
        <v>mary.obuya@medical.com</v>
      </c>
      <c r="E107" t="s">
        <v>24</v>
      </c>
      <c r="F107">
        <v>41</v>
      </c>
      <c r="G107" t="s">
        <v>203</v>
      </c>
      <c r="H107" s="2">
        <v>45698</v>
      </c>
      <c r="I107" t="s">
        <v>45</v>
      </c>
      <c r="J107" t="s">
        <v>27</v>
      </c>
      <c r="K107" t="s">
        <v>78</v>
      </c>
      <c r="L107" t="s">
        <v>73</v>
      </c>
      <c r="M107" t="s">
        <v>57</v>
      </c>
      <c r="N107">
        <v>32409.17</v>
      </c>
      <c r="O107" s="9" t="s">
        <v>50</v>
      </c>
    </row>
    <row r="108" spans="1:15" ht="60.75" hidden="1">
      <c r="A108">
        <v>4239</v>
      </c>
      <c r="B108" t="s">
        <v>96</v>
      </c>
      <c r="C108" t="s">
        <v>141</v>
      </c>
      <c r="D108" s="3" t="str">
        <f t="shared" si="1"/>
        <v>esther.chebet@medical.com</v>
      </c>
      <c r="E108" t="s">
        <v>24</v>
      </c>
      <c r="F108">
        <v>64</v>
      </c>
      <c r="G108" t="s">
        <v>204</v>
      </c>
      <c r="H108" s="2">
        <v>45162</v>
      </c>
      <c r="I108" t="s">
        <v>64</v>
      </c>
      <c r="J108" t="s">
        <v>27</v>
      </c>
      <c r="K108" t="s">
        <v>28</v>
      </c>
      <c r="L108" t="s">
        <v>73</v>
      </c>
      <c r="M108" t="s">
        <v>30</v>
      </c>
      <c r="N108">
        <v>27970.25</v>
      </c>
      <c r="O108" s="9" t="s">
        <v>31</v>
      </c>
    </row>
    <row r="109" spans="1:15" ht="60.75" hidden="1">
      <c r="A109">
        <v>2264</v>
      </c>
      <c r="B109" t="s">
        <v>96</v>
      </c>
      <c r="C109" t="s">
        <v>52</v>
      </c>
      <c r="D109" s="3" t="str">
        <f t="shared" si="1"/>
        <v>esther.odhiambo@medical.com</v>
      </c>
      <c r="E109" t="s">
        <v>24</v>
      </c>
      <c r="F109">
        <v>54</v>
      </c>
      <c r="G109" t="s">
        <v>205</v>
      </c>
      <c r="H109" s="2">
        <v>44615</v>
      </c>
      <c r="I109" t="s">
        <v>26</v>
      </c>
      <c r="J109" t="s">
        <v>37</v>
      </c>
      <c r="K109" t="s">
        <v>114</v>
      </c>
      <c r="L109" t="s">
        <v>29</v>
      </c>
      <c r="M109" t="s">
        <v>81</v>
      </c>
      <c r="N109">
        <v>21999.68</v>
      </c>
      <c r="O109" s="9" t="s">
        <v>50</v>
      </c>
    </row>
    <row r="110" spans="1:15" ht="45.75" hidden="1">
      <c r="A110">
        <v>5871</v>
      </c>
      <c r="B110" t="s">
        <v>96</v>
      </c>
      <c r="C110" t="s">
        <v>99</v>
      </c>
      <c r="D110" s="3" t="str">
        <f t="shared" si="1"/>
        <v>esther.kuria@medical.com</v>
      </c>
      <c r="E110" t="s">
        <v>34</v>
      </c>
      <c r="F110">
        <v>62</v>
      </c>
      <c r="G110" t="s">
        <v>206</v>
      </c>
      <c r="H110" s="2">
        <v>45567</v>
      </c>
      <c r="I110" t="s">
        <v>64</v>
      </c>
      <c r="J110" t="s">
        <v>37</v>
      </c>
      <c r="K110" t="s">
        <v>134</v>
      </c>
      <c r="L110" t="s">
        <v>56</v>
      </c>
      <c r="M110" t="s">
        <v>57</v>
      </c>
      <c r="N110">
        <v>11653.59</v>
      </c>
      <c r="O110" s="9" t="s">
        <v>31</v>
      </c>
    </row>
    <row r="111" spans="1:15" ht="45.75" hidden="1">
      <c r="A111">
        <v>6179</v>
      </c>
      <c r="B111" t="s">
        <v>129</v>
      </c>
      <c r="C111" t="s">
        <v>23</v>
      </c>
      <c r="D111" s="3" t="str">
        <f t="shared" si="1"/>
        <v>mary.mutua@medical.com</v>
      </c>
      <c r="E111" t="s">
        <v>24</v>
      </c>
      <c r="F111">
        <v>6</v>
      </c>
      <c r="G111" t="s">
        <v>207</v>
      </c>
      <c r="H111" s="2">
        <v>43858</v>
      </c>
      <c r="I111" t="s">
        <v>36</v>
      </c>
      <c r="J111" t="s">
        <v>77</v>
      </c>
      <c r="K111" t="s">
        <v>88</v>
      </c>
      <c r="L111" t="s">
        <v>39</v>
      </c>
      <c r="M111" t="s">
        <v>40</v>
      </c>
      <c r="N111">
        <v>28212.12</v>
      </c>
      <c r="O111" s="9" t="s">
        <v>50</v>
      </c>
    </row>
    <row r="112" spans="1:15" ht="60.75" hidden="1">
      <c r="A112">
        <v>1459</v>
      </c>
      <c r="B112" t="s">
        <v>32</v>
      </c>
      <c r="C112" t="s">
        <v>62</v>
      </c>
      <c r="D112" s="3" t="str">
        <f t="shared" si="1"/>
        <v>james.cherono@medical.com</v>
      </c>
      <c r="E112" t="s">
        <v>24</v>
      </c>
      <c r="F112">
        <v>9</v>
      </c>
      <c r="G112" t="s">
        <v>208</v>
      </c>
      <c r="H112" s="2">
        <v>44522</v>
      </c>
      <c r="I112" t="s">
        <v>36</v>
      </c>
      <c r="J112" t="s">
        <v>37</v>
      </c>
      <c r="K112" t="s">
        <v>85</v>
      </c>
      <c r="L112" t="s">
        <v>39</v>
      </c>
      <c r="M112" t="s">
        <v>57</v>
      </c>
      <c r="N112">
        <v>26232.27</v>
      </c>
      <c r="O112" s="9" t="s">
        <v>41</v>
      </c>
    </row>
    <row r="113" spans="1:15" ht="45.75" hidden="1">
      <c r="A113">
        <v>2136</v>
      </c>
      <c r="B113" t="s">
        <v>129</v>
      </c>
      <c r="C113" t="s">
        <v>141</v>
      </c>
      <c r="D113" s="3" t="str">
        <f t="shared" si="1"/>
        <v>mary.chebet@medical.com</v>
      </c>
      <c r="E113" t="s">
        <v>24</v>
      </c>
      <c r="F113">
        <v>47</v>
      </c>
      <c r="G113" t="s">
        <v>209</v>
      </c>
      <c r="H113" s="2">
        <v>44793</v>
      </c>
      <c r="I113" t="s">
        <v>26</v>
      </c>
      <c r="J113" t="s">
        <v>27</v>
      </c>
      <c r="K113" t="s">
        <v>114</v>
      </c>
      <c r="L113" t="s">
        <v>29</v>
      </c>
      <c r="M113" t="s">
        <v>40</v>
      </c>
      <c r="N113">
        <v>40700.47</v>
      </c>
      <c r="O113" s="9" t="s">
        <v>31</v>
      </c>
    </row>
    <row r="114" spans="1:15" ht="45.75" hidden="1">
      <c r="A114">
        <v>5047</v>
      </c>
      <c r="B114" t="s">
        <v>70</v>
      </c>
      <c r="C114" t="s">
        <v>94</v>
      </c>
      <c r="D114" s="3" t="str">
        <f t="shared" si="1"/>
        <v>kevin.njeri@medical.com</v>
      </c>
      <c r="E114" t="s">
        <v>24</v>
      </c>
      <c r="F114">
        <v>9</v>
      </c>
      <c r="G114" t="s">
        <v>210</v>
      </c>
      <c r="H114" s="2">
        <v>44327</v>
      </c>
      <c r="I114" t="s">
        <v>36</v>
      </c>
      <c r="J114" t="s">
        <v>101</v>
      </c>
      <c r="K114" t="s">
        <v>85</v>
      </c>
      <c r="L114" t="s">
        <v>108</v>
      </c>
      <c r="M114" t="s">
        <v>30</v>
      </c>
      <c r="N114">
        <v>32647.18</v>
      </c>
      <c r="O114" s="9" t="s">
        <v>50</v>
      </c>
    </row>
    <row r="115" spans="1:15" ht="45.75" hidden="1">
      <c r="A115">
        <v>1699</v>
      </c>
      <c r="B115" t="s">
        <v>82</v>
      </c>
      <c r="C115" t="s">
        <v>94</v>
      </c>
      <c r="D115" s="3" t="str">
        <f t="shared" si="1"/>
        <v>grace.njeri@medical.com</v>
      </c>
      <c r="E115" t="s">
        <v>24</v>
      </c>
      <c r="F115">
        <v>76</v>
      </c>
      <c r="G115" t="s">
        <v>211</v>
      </c>
      <c r="H115" s="2">
        <v>44664</v>
      </c>
      <c r="I115" t="s">
        <v>76</v>
      </c>
      <c r="J115" t="s">
        <v>27</v>
      </c>
      <c r="K115" t="s">
        <v>114</v>
      </c>
      <c r="L115" t="s">
        <v>39</v>
      </c>
      <c r="M115" t="s">
        <v>40</v>
      </c>
      <c r="N115">
        <v>36831.57</v>
      </c>
      <c r="O115" s="9" t="s">
        <v>41</v>
      </c>
    </row>
    <row r="116" spans="1:15" ht="60.75">
      <c r="A116">
        <v>5067</v>
      </c>
      <c r="B116" t="s">
        <v>58</v>
      </c>
      <c r="C116" t="s">
        <v>23</v>
      </c>
      <c r="D116" s="3" t="str">
        <f t="shared" si="1"/>
        <v>michael.mutua@medical.com</v>
      </c>
      <c r="E116" t="s">
        <v>34</v>
      </c>
      <c r="F116">
        <v>63</v>
      </c>
      <c r="G116" t="s">
        <v>212</v>
      </c>
      <c r="H116" s="2">
        <v>44887</v>
      </c>
      <c r="I116" t="s">
        <v>45</v>
      </c>
      <c r="J116" t="s">
        <v>37</v>
      </c>
      <c r="K116" t="s">
        <v>114</v>
      </c>
      <c r="L116" t="s">
        <v>108</v>
      </c>
      <c r="M116" t="s">
        <v>61</v>
      </c>
      <c r="N116">
        <v>47015.71</v>
      </c>
      <c r="O116" s="9" t="s">
        <v>50</v>
      </c>
    </row>
    <row r="117" spans="1:15" ht="45.75" hidden="1">
      <c r="A117">
        <v>1022</v>
      </c>
      <c r="B117" t="s">
        <v>47</v>
      </c>
      <c r="C117" t="s">
        <v>124</v>
      </c>
      <c r="D117" s="3" t="str">
        <f t="shared" si="1"/>
        <v>anne.obuya@medical.com</v>
      </c>
      <c r="E117" t="s">
        <v>34</v>
      </c>
      <c r="F117">
        <v>1</v>
      </c>
      <c r="G117" t="s">
        <v>213</v>
      </c>
      <c r="H117" s="2">
        <v>44480</v>
      </c>
      <c r="I117" t="s">
        <v>107</v>
      </c>
      <c r="J117" t="s">
        <v>27</v>
      </c>
      <c r="K117" t="s">
        <v>103</v>
      </c>
      <c r="L117" t="s">
        <v>80</v>
      </c>
      <c r="M117" t="s">
        <v>40</v>
      </c>
      <c r="N117">
        <v>30564.58</v>
      </c>
      <c r="O117" s="9" t="s">
        <v>50</v>
      </c>
    </row>
    <row r="118" spans="1:15" ht="45.75" hidden="1">
      <c r="A118">
        <v>8502</v>
      </c>
      <c r="B118" t="s">
        <v>119</v>
      </c>
      <c r="C118" t="s">
        <v>99</v>
      </c>
      <c r="D118" s="3" t="str">
        <f t="shared" si="1"/>
        <v>david.kuria@medical.com</v>
      </c>
      <c r="E118" t="s">
        <v>24</v>
      </c>
      <c r="F118">
        <v>31</v>
      </c>
      <c r="G118" t="s">
        <v>214</v>
      </c>
      <c r="H118" s="2">
        <v>45279</v>
      </c>
      <c r="I118" t="s">
        <v>64</v>
      </c>
      <c r="J118" t="s">
        <v>54</v>
      </c>
      <c r="K118" t="s">
        <v>98</v>
      </c>
      <c r="L118" t="s">
        <v>80</v>
      </c>
      <c r="M118" t="s">
        <v>57</v>
      </c>
      <c r="N118">
        <v>7010.28</v>
      </c>
      <c r="O118" s="9" t="s">
        <v>31</v>
      </c>
    </row>
    <row r="119" spans="1:15" ht="45.75" hidden="1">
      <c r="A119">
        <v>6208</v>
      </c>
      <c r="B119" t="s">
        <v>119</v>
      </c>
      <c r="C119" t="s">
        <v>124</v>
      </c>
      <c r="D119" s="3" t="str">
        <f t="shared" si="1"/>
        <v>david.obuya@medical.com</v>
      </c>
      <c r="E119" t="s">
        <v>24</v>
      </c>
      <c r="F119">
        <v>45</v>
      </c>
      <c r="G119" t="s">
        <v>215</v>
      </c>
      <c r="H119" s="2">
        <v>44050</v>
      </c>
      <c r="I119" t="s">
        <v>107</v>
      </c>
      <c r="J119" t="s">
        <v>54</v>
      </c>
      <c r="K119" t="s">
        <v>134</v>
      </c>
      <c r="L119" t="s">
        <v>39</v>
      </c>
      <c r="M119" t="s">
        <v>30</v>
      </c>
      <c r="N119">
        <v>15528.64</v>
      </c>
      <c r="O119" s="9" t="s">
        <v>31</v>
      </c>
    </row>
    <row r="120" spans="1:15" ht="45.75" hidden="1">
      <c r="A120">
        <v>3902</v>
      </c>
      <c r="B120" t="s">
        <v>119</v>
      </c>
      <c r="C120" t="s">
        <v>94</v>
      </c>
      <c r="D120" s="3" t="str">
        <f t="shared" si="1"/>
        <v>david.njeri@medical.com</v>
      </c>
      <c r="E120" t="s">
        <v>34</v>
      </c>
      <c r="F120">
        <v>55</v>
      </c>
      <c r="G120" t="s">
        <v>216</v>
      </c>
      <c r="H120" s="2">
        <v>45195</v>
      </c>
      <c r="I120" t="s">
        <v>64</v>
      </c>
      <c r="J120" t="s">
        <v>37</v>
      </c>
      <c r="K120" t="s">
        <v>103</v>
      </c>
      <c r="L120" t="s">
        <v>73</v>
      </c>
      <c r="M120" t="s">
        <v>40</v>
      </c>
      <c r="N120">
        <v>23916.19</v>
      </c>
      <c r="O120" s="9" t="s">
        <v>50</v>
      </c>
    </row>
    <row r="121" spans="1:15" ht="60.75" hidden="1">
      <c r="A121">
        <v>1902</v>
      </c>
      <c r="B121" t="s">
        <v>82</v>
      </c>
      <c r="C121" t="s">
        <v>71</v>
      </c>
      <c r="D121" s="3" t="str">
        <f t="shared" si="1"/>
        <v>grace.mwangi@medical.com</v>
      </c>
      <c r="E121" t="s">
        <v>34</v>
      </c>
      <c r="F121">
        <v>7</v>
      </c>
      <c r="G121" t="s">
        <v>217</v>
      </c>
      <c r="H121" s="2">
        <v>44699</v>
      </c>
      <c r="I121" t="s">
        <v>26</v>
      </c>
      <c r="J121" t="s">
        <v>105</v>
      </c>
      <c r="K121" t="s">
        <v>38</v>
      </c>
      <c r="L121" t="s">
        <v>80</v>
      </c>
      <c r="M121" t="s">
        <v>81</v>
      </c>
      <c r="N121">
        <v>38423.25</v>
      </c>
      <c r="O121" s="9" t="s">
        <v>31</v>
      </c>
    </row>
    <row r="122" spans="1:15" ht="45.75" hidden="1">
      <c r="A122">
        <v>1767</v>
      </c>
      <c r="B122" t="s">
        <v>129</v>
      </c>
      <c r="C122" t="s">
        <v>131</v>
      </c>
      <c r="D122" s="3" t="str">
        <f t="shared" si="1"/>
        <v>mary.ouma@medical.com</v>
      </c>
      <c r="E122" t="s">
        <v>34</v>
      </c>
      <c r="F122">
        <v>8</v>
      </c>
      <c r="G122" t="s">
        <v>218</v>
      </c>
      <c r="H122" s="2">
        <v>44432</v>
      </c>
      <c r="I122" t="s">
        <v>36</v>
      </c>
      <c r="J122" t="s">
        <v>101</v>
      </c>
      <c r="K122" t="s">
        <v>78</v>
      </c>
      <c r="L122" t="s">
        <v>29</v>
      </c>
      <c r="M122" t="s">
        <v>40</v>
      </c>
      <c r="N122">
        <v>26392.9</v>
      </c>
      <c r="O122" s="9" t="s">
        <v>50</v>
      </c>
    </row>
    <row r="123" spans="1:15" ht="60.75" hidden="1">
      <c r="A123">
        <v>7870</v>
      </c>
      <c r="B123" t="s">
        <v>82</v>
      </c>
      <c r="C123" t="s">
        <v>67</v>
      </c>
      <c r="D123" s="3" t="str">
        <f t="shared" si="1"/>
        <v>grace.mugambi@medical.com</v>
      </c>
      <c r="E123" t="s">
        <v>34</v>
      </c>
      <c r="F123">
        <v>79</v>
      </c>
      <c r="G123" t="s">
        <v>219</v>
      </c>
      <c r="H123" s="2">
        <v>44979</v>
      </c>
      <c r="I123" t="s">
        <v>36</v>
      </c>
      <c r="J123" t="s">
        <v>54</v>
      </c>
      <c r="K123" t="s">
        <v>78</v>
      </c>
      <c r="L123" t="s">
        <v>29</v>
      </c>
      <c r="M123" t="s">
        <v>40</v>
      </c>
      <c r="N123">
        <v>14079.72</v>
      </c>
      <c r="O123" s="9" t="s">
        <v>50</v>
      </c>
    </row>
    <row r="124" spans="1:15" ht="45.75" hidden="1">
      <c r="A124">
        <v>1809</v>
      </c>
      <c r="B124" t="s">
        <v>22</v>
      </c>
      <c r="C124" t="s">
        <v>94</v>
      </c>
      <c r="D124" s="3" t="str">
        <f t="shared" si="1"/>
        <v>jane.njeri@medical.com</v>
      </c>
      <c r="E124" t="s">
        <v>24</v>
      </c>
      <c r="F124">
        <v>1</v>
      </c>
      <c r="G124" t="s">
        <v>220</v>
      </c>
      <c r="H124" s="2">
        <v>44800</v>
      </c>
      <c r="I124" t="s">
        <v>36</v>
      </c>
      <c r="J124" t="s">
        <v>105</v>
      </c>
      <c r="K124" t="s">
        <v>78</v>
      </c>
      <c r="L124" t="s">
        <v>39</v>
      </c>
      <c r="M124" t="s">
        <v>40</v>
      </c>
      <c r="N124">
        <v>26184.43</v>
      </c>
      <c r="O124" s="9" t="s">
        <v>41</v>
      </c>
    </row>
    <row r="125" spans="1:15" ht="60.75">
      <c r="A125">
        <v>8125</v>
      </c>
      <c r="B125" t="s">
        <v>32</v>
      </c>
      <c r="C125" t="s">
        <v>62</v>
      </c>
      <c r="D125" s="3" t="str">
        <f t="shared" si="1"/>
        <v>james.cherono@medical.com</v>
      </c>
      <c r="E125" t="s">
        <v>24</v>
      </c>
      <c r="F125">
        <v>41</v>
      </c>
      <c r="G125" t="s">
        <v>221</v>
      </c>
      <c r="H125" s="2">
        <v>44798</v>
      </c>
      <c r="I125" t="s">
        <v>45</v>
      </c>
      <c r="J125" t="s">
        <v>37</v>
      </c>
      <c r="K125" t="s">
        <v>85</v>
      </c>
      <c r="L125" t="s">
        <v>56</v>
      </c>
      <c r="M125" t="s">
        <v>40</v>
      </c>
      <c r="N125">
        <v>31504.93</v>
      </c>
      <c r="O125" s="9" t="s">
        <v>31</v>
      </c>
    </row>
    <row r="126" spans="1:15" ht="45.75" hidden="1">
      <c r="A126">
        <v>7625</v>
      </c>
      <c r="B126" t="s">
        <v>112</v>
      </c>
      <c r="C126" t="s">
        <v>71</v>
      </c>
      <c r="D126" s="3" t="str">
        <f t="shared" si="1"/>
        <v>paul.mwangi@medical.com</v>
      </c>
      <c r="E126" t="s">
        <v>34</v>
      </c>
      <c r="F126">
        <v>44</v>
      </c>
      <c r="G126" t="s">
        <v>222</v>
      </c>
      <c r="H126" s="2">
        <v>45349</v>
      </c>
      <c r="I126" t="s">
        <v>76</v>
      </c>
      <c r="J126" t="s">
        <v>101</v>
      </c>
      <c r="K126" t="s">
        <v>28</v>
      </c>
      <c r="L126" t="s">
        <v>108</v>
      </c>
      <c r="M126" t="s">
        <v>61</v>
      </c>
      <c r="N126">
        <v>44724.26</v>
      </c>
      <c r="O126" s="9" t="s">
        <v>31</v>
      </c>
    </row>
    <row r="127" spans="1:15" ht="60.75" hidden="1">
      <c r="A127">
        <v>1940</v>
      </c>
      <c r="B127" t="s">
        <v>58</v>
      </c>
      <c r="C127" t="s">
        <v>94</v>
      </c>
      <c r="D127" s="3" t="str">
        <f t="shared" si="1"/>
        <v>michael.njeri@medical.com</v>
      </c>
      <c r="E127" t="s">
        <v>24</v>
      </c>
      <c r="F127">
        <v>75</v>
      </c>
      <c r="G127" t="s">
        <v>223</v>
      </c>
      <c r="H127" s="2">
        <v>44379</v>
      </c>
      <c r="I127" t="s">
        <v>36</v>
      </c>
      <c r="J127" t="s">
        <v>27</v>
      </c>
      <c r="K127" t="s">
        <v>134</v>
      </c>
      <c r="L127" t="s">
        <v>108</v>
      </c>
      <c r="M127" t="s">
        <v>81</v>
      </c>
      <c r="N127">
        <v>27428.21</v>
      </c>
      <c r="O127" s="9" t="s">
        <v>31</v>
      </c>
    </row>
    <row r="128" spans="1:15" ht="45.75" hidden="1">
      <c r="A128">
        <v>6017</v>
      </c>
      <c r="B128" t="s">
        <v>96</v>
      </c>
      <c r="C128" t="s">
        <v>94</v>
      </c>
      <c r="D128" s="3" t="str">
        <f t="shared" si="1"/>
        <v>esther.njeri@medical.com</v>
      </c>
      <c r="E128" t="s">
        <v>34</v>
      </c>
      <c r="F128">
        <v>74</v>
      </c>
      <c r="G128" t="s">
        <v>224</v>
      </c>
      <c r="H128" s="2">
        <v>44742</v>
      </c>
      <c r="I128" t="s">
        <v>26</v>
      </c>
      <c r="J128" t="s">
        <v>101</v>
      </c>
      <c r="K128" t="s">
        <v>38</v>
      </c>
      <c r="L128" t="s">
        <v>29</v>
      </c>
      <c r="M128" t="s">
        <v>81</v>
      </c>
      <c r="N128">
        <v>25837.71</v>
      </c>
      <c r="O128" s="9" t="s">
        <v>50</v>
      </c>
    </row>
    <row r="129" spans="1:15" ht="60.75" hidden="1">
      <c r="A129">
        <v>1798</v>
      </c>
      <c r="B129" t="s">
        <v>51</v>
      </c>
      <c r="C129" t="s">
        <v>71</v>
      </c>
      <c r="D129" s="3" t="str">
        <f t="shared" si="1"/>
        <v>susan.mwangi@medical.com</v>
      </c>
      <c r="E129" t="s">
        <v>24</v>
      </c>
      <c r="F129">
        <v>76</v>
      </c>
      <c r="G129" t="s">
        <v>225</v>
      </c>
      <c r="H129" s="2">
        <v>45338</v>
      </c>
      <c r="I129" t="s">
        <v>26</v>
      </c>
      <c r="J129" t="s">
        <v>105</v>
      </c>
      <c r="K129" t="s">
        <v>93</v>
      </c>
      <c r="L129" t="s">
        <v>108</v>
      </c>
      <c r="M129" t="s">
        <v>57</v>
      </c>
      <c r="N129">
        <v>27913.09</v>
      </c>
      <c r="O129" s="9" t="s">
        <v>41</v>
      </c>
    </row>
    <row r="130" spans="1:15" ht="45.75">
      <c r="A130">
        <v>2315</v>
      </c>
      <c r="B130" t="s">
        <v>42</v>
      </c>
      <c r="C130" t="s">
        <v>33</v>
      </c>
      <c r="D130" s="3" t="str">
        <f t="shared" si="1"/>
        <v>john.atieno@medical.com</v>
      </c>
      <c r="E130" t="s">
        <v>24</v>
      </c>
      <c r="F130">
        <v>22</v>
      </c>
      <c r="G130" t="s">
        <v>226</v>
      </c>
      <c r="H130" s="2">
        <v>44891</v>
      </c>
      <c r="I130" t="s">
        <v>45</v>
      </c>
      <c r="J130" t="s">
        <v>37</v>
      </c>
      <c r="K130" t="s">
        <v>93</v>
      </c>
      <c r="L130" t="s">
        <v>56</v>
      </c>
      <c r="M130" t="s">
        <v>61</v>
      </c>
      <c r="N130">
        <v>5669.23</v>
      </c>
      <c r="O130" s="9" t="s">
        <v>50</v>
      </c>
    </row>
    <row r="131" spans="1:15" ht="60.75" hidden="1">
      <c r="A131">
        <v>6663</v>
      </c>
      <c r="B131" t="s">
        <v>58</v>
      </c>
      <c r="C131" t="s">
        <v>141</v>
      </c>
      <c r="D131" s="3" t="str">
        <f t="shared" ref="D131:D194" si="2">LOWER(CONCATENATE(B131,".",C131,"@medical.com"))</f>
        <v>michael.chebet@medical.com</v>
      </c>
      <c r="E131" t="s">
        <v>34</v>
      </c>
      <c r="F131">
        <v>7</v>
      </c>
      <c r="G131" t="s">
        <v>227</v>
      </c>
      <c r="H131" s="2">
        <v>45509</v>
      </c>
      <c r="I131" t="s">
        <v>26</v>
      </c>
      <c r="J131" t="s">
        <v>54</v>
      </c>
      <c r="K131" t="s">
        <v>114</v>
      </c>
      <c r="L131" t="s">
        <v>56</v>
      </c>
      <c r="M131" t="s">
        <v>81</v>
      </c>
      <c r="N131">
        <v>44607.5</v>
      </c>
      <c r="O131" s="9" t="s">
        <v>31</v>
      </c>
    </row>
    <row r="132" spans="1:15" ht="45.75" hidden="1">
      <c r="A132">
        <v>7549</v>
      </c>
      <c r="B132" t="s">
        <v>47</v>
      </c>
      <c r="C132" t="s">
        <v>71</v>
      </c>
      <c r="D132" s="3" t="str">
        <f t="shared" si="2"/>
        <v>anne.mwangi@medical.com</v>
      </c>
      <c r="E132" t="s">
        <v>24</v>
      </c>
      <c r="F132">
        <v>63</v>
      </c>
      <c r="G132" t="s">
        <v>228</v>
      </c>
      <c r="H132" s="2">
        <v>44927</v>
      </c>
      <c r="I132" t="s">
        <v>36</v>
      </c>
      <c r="J132" t="s">
        <v>101</v>
      </c>
      <c r="K132" t="s">
        <v>46</v>
      </c>
      <c r="L132" t="s">
        <v>56</v>
      </c>
      <c r="M132" t="s">
        <v>57</v>
      </c>
      <c r="N132">
        <v>43154.96</v>
      </c>
      <c r="O132" s="9" t="s">
        <v>41</v>
      </c>
    </row>
    <row r="133" spans="1:15" ht="45.75">
      <c r="A133">
        <v>5136</v>
      </c>
      <c r="B133" t="s">
        <v>96</v>
      </c>
      <c r="C133" t="s">
        <v>94</v>
      </c>
      <c r="D133" s="3" t="str">
        <f t="shared" si="2"/>
        <v>esther.njeri@medical.com</v>
      </c>
      <c r="E133" t="s">
        <v>24</v>
      </c>
      <c r="F133">
        <v>49</v>
      </c>
      <c r="G133" t="s">
        <v>229</v>
      </c>
      <c r="H133" s="2">
        <v>45522</v>
      </c>
      <c r="I133" t="s">
        <v>45</v>
      </c>
      <c r="J133" t="s">
        <v>27</v>
      </c>
      <c r="K133" t="s">
        <v>55</v>
      </c>
      <c r="L133" t="s">
        <v>66</v>
      </c>
      <c r="M133" t="s">
        <v>57</v>
      </c>
      <c r="N133">
        <v>13095.74</v>
      </c>
      <c r="O133" s="9" t="s">
        <v>31</v>
      </c>
    </row>
    <row r="134" spans="1:15" ht="60.75" hidden="1">
      <c r="A134">
        <v>7570</v>
      </c>
      <c r="B134" t="s">
        <v>58</v>
      </c>
      <c r="C134" t="s">
        <v>52</v>
      </c>
      <c r="D134" s="3" t="str">
        <f t="shared" si="2"/>
        <v>michael.odhiambo@medical.com</v>
      </c>
      <c r="E134" t="s">
        <v>24</v>
      </c>
      <c r="F134">
        <v>78</v>
      </c>
      <c r="G134" t="s">
        <v>230</v>
      </c>
      <c r="H134" s="2">
        <v>43871</v>
      </c>
      <c r="I134" t="s">
        <v>36</v>
      </c>
      <c r="J134" t="s">
        <v>105</v>
      </c>
      <c r="K134" t="s">
        <v>65</v>
      </c>
      <c r="L134" t="s">
        <v>29</v>
      </c>
      <c r="M134" t="s">
        <v>30</v>
      </c>
      <c r="N134">
        <v>47548.38</v>
      </c>
      <c r="O134" s="9" t="s">
        <v>50</v>
      </c>
    </row>
    <row r="135" spans="1:15" ht="45.75" hidden="1">
      <c r="A135">
        <v>1215</v>
      </c>
      <c r="B135" t="s">
        <v>112</v>
      </c>
      <c r="C135" t="s">
        <v>99</v>
      </c>
      <c r="D135" s="3" t="str">
        <f t="shared" si="2"/>
        <v>paul.kuria@medical.com</v>
      </c>
      <c r="E135" t="s">
        <v>34</v>
      </c>
      <c r="F135">
        <v>75</v>
      </c>
      <c r="G135" t="s">
        <v>231</v>
      </c>
      <c r="H135" s="2">
        <v>44497</v>
      </c>
      <c r="I135" t="s">
        <v>76</v>
      </c>
      <c r="J135" t="s">
        <v>101</v>
      </c>
      <c r="K135" t="s">
        <v>88</v>
      </c>
      <c r="L135" t="s">
        <v>73</v>
      </c>
      <c r="M135" t="s">
        <v>61</v>
      </c>
      <c r="N135">
        <v>45169.52</v>
      </c>
      <c r="O135" s="9" t="s">
        <v>41</v>
      </c>
    </row>
    <row r="136" spans="1:15" ht="45.75" hidden="1">
      <c r="A136">
        <v>7189</v>
      </c>
      <c r="B136" t="s">
        <v>129</v>
      </c>
      <c r="C136" t="s">
        <v>94</v>
      </c>
      <c r="D136" s="3" t="str">
        <f t="shared" si="2"/>
        <v>mary.njeri@medical.com</v>
      </c>
      <c r="E136" t="s">
        <v>34</v>
      </c>
      <c r="F136">
        <v>76</v>
      </c>
      <c r="G136" t="s">
        <v>232</v>
      </c>
      <c r="H136" s="2">
        <v>45161</v>
      </c>
      <c r="I136" t="s">
        <v>64</v>
      </c>
      <c r="J136" t="s">
        <v>105</v>
      </c>
      <c r="K136" t="s">
        <v>88</v>
      </c>
      <c r="L136" t="s">
        <v>80</v>
      </c>
      <c r="M136" t="s">
        <v>57</v>
      </c>
      <c r="N136">
        <v>7203.54</v>
      </c>
      <c r="O136" s="9" t="s">
        <v>41</v>
      </c>
    </row>
    <row r="137" spans="1:15" ht="60.75" hidden="1">
      <c r="A137">
        <v>6362</v>
      </c>
      <c r="B137" t="s">
        <v>51</v>
      </c>
      <c r="C137" t="s">
        <v>67</v>
      </c>
      <c r="D137" s="3" t="str">
        <f t="shared" si="2"/>
        <v>susan.mugambi@medical.com</v>
      </c>
      <c r="E137" t="s">
        <v>34</v>
      </c>
      <c r="F137">
        <v>71</v>
      </c>
      <c r="G137" t="s">
        <v>233</v>
      </c>
      <c r="H137" s="2">
        <v>44422</v>
      </c>
      <c r="I137" t="s">
        <v>76</v>
      </c>
      <c r="J137" t="s">
        <v>101</v>
      </c>
      <c r="K137" t="s">
        <v>85</v>
      </c>
      <c r="L137" t="s">
        <v>73</v>
      </c>
      <c r="M137" t="s">
        <v>61</v>
      </c>
      <c r="N137">
        <v>47066.46</v>
      </c>
      <c r="O137" s="9" t="s">
        <v>41</v>
      </c>
    </row>
    <row r="138" spans="1:15" ht="45.75">
      <c r="A138">
        <v>4298</v>
      </c>
      <c r="B138" t="s">
        <v>32</v>
      </c>
      <c r="C138" t="s">
        <v>94</v>
      </c>
      <c r="D138" s="3" t="str">
        <f t="shared" si="2"/>
        <v>james.njeri@medical.com</v>
      </c>
      <c r="E138" t="s">
        <v>34</v>
      </c>
      <c r="F138">
        <v>8</v>
      </c>
      <c r="G138" t="s">
        <v>234</v>
      </c>
      <c r="H138" s="2">
        <v>45127</v>
      </c>
      <c r="I138" t="s">
        <v>45</v>
      </c>
      <c r="J138" t="s">
        <v>77</v>
      </c>
      <c r="K138" t="s">
        <v>134</v>
      </c>
      <c r="L138" t="s">
        <v>29</v>
      </c>
      <c r="M138" t="s">
        <v>40</v>
      </c>
      <c r="N138">
        <v>43618.29</v>
      </c>
      <c r="O138" s="9" t="s">
        <v>31</v>
      </c>
    </row>
    <row r="139" spans="1:15" ht="60.75" hidden="1">
      <c r="A139">
        <v>8337</v>
      </c>
      <c r="B139" t="s">
        <v>51</v>
      </c>
      <c r="C139" t="s">
        <v>141</v>
      </c>
      <c r="D139" s="3" t="str">
        <f t="shared" si="2"/>
        <v>susan.chebet@medical.com</v>
      </c>
      <c r="E139" t="s">
        <v>34</v>
      </c>
      <c r="F139">
        <v>36</v>
      </c>
      <c r="G139" t="s">
        <v>235</v>
      </c>
      <c r="H139" s="2">
        <v>44044</v>
      </c>
      <c r="I139" t="s">
        <v>36</v>
      </c>
      <c r="J139" t="s">
        <v>37</v>
      </c>
      <c r="K139" t="s">
        <v>134</v>
      </c>
      <c r="L139" t="s">
        <v>66</v>
      </c>
      <c r="M139" t="s">
        <v>81</v>
      </c>
      <c r="N139">
        <v>29269.599999999999</v>
      </c>
      <c r="O139" s="9" t="s">
        <v>50</v>
      </c>
    </row>
    <row r="140" spans="1:15" ht="60.75" hidden="1">
      <c r="A140">
        <v>6365</v>
      </c>
      <c r="B140" t="s">
        <v>70</v>
      </c>
      <c r="C140" t="s">
        <v>62</v>
      </c>
      <c r="D140" s="3" t="str">
        <f t="shared" si="2"/>
        <v>kevin.cherono@medical.com</v>
      </c>
      <c r="E140" t="s">
        <v>34</v>
      </c>
      <c r="F140">
        <v>61</v>
      </c>
      <c r="G140" t="s">
        <v>236</v>
      </c>
      <c r="H140" s="2">
        <v>45735</v>
      </c>
      <c r="I140" t="s">
        <v>76</v>
      </c>
      <c r="J140" t="s">
        <v>27</v>
      </c>
      <c r="K140" t="s">
        <v>38</v>
      </c>
      <c r="L140" t="s">
        <v>73</v>
      </c>
      <c r="M140" t="s">
        <v>40</v>
      </c>
      <c r="N140">
        <v>33254.04</v>
      </c>
      <c r="O140" s="9" t="s">
        <v>31</v>
      </c>
    </row>
    <row r="141" spans="1:15" ht="60.75" hidden="1">
      <c r="A141">
        <v>9071</v>
      </c>
      <c r="B141" t="s">
        <v>117</v>
      </c>
      <c r="C141" t="s">
        <v>52</v>
      </c>
      <c r="D141" s="3" t="str">
        <f t="shared" si="2"/>
        <v>brian.odhiambo@medical.com</v>
      </c>
      <c r="E141" t="s">
        <v>24</v>
      </c>
      <c r="F141">
        <v>56</v>
      </c>
      <c r="G141" t="s">
        <v>237</v>
      </c>
      <c r="H141" s="2">
        <v>45283</v>
      </c>
      <c r="I141" t="s">
        <v>64</v>
      </c>
      <c r="J141" t="s">
        <v>77</v>
      </c>
      <c r="K141" t="s">
        <v>88</v>
      </c>
      <c r="L141" t="s">
        <v>80</v>
      </c>
      <c r="M141" t="s">
        <v>81</v>
      </c>
      <c r="N141">
        <v>49546.21</v>
      </c>
      <c r="O141" s="9" t="s">
        <v>31</v>
      </c>
    </row>
    <row r="142" spans="1:15" ht="60.75" hidden="1">
      <c r="A142">
        <v>9179</v>
      </c>
      <c r="B142" t="s">
        <v>58</v>
      </c>
      <c r="C142" t="s">
        <v>124</v>
      </c>
      <c r="D142" s="3" t="str">
        <f t="shared" si="2"/>
        <v>michael.obuya@medical.com</v>
      </c>
      <c r="E142" t="s">
        <v>24</v>
      </c>
      <c r="F142">
        <v>26</v>
      </c>
      <c r="G142" t="s">
        <v>238</v>
      </c>
      <c r="H142" s="2">
        <v>45115</v>
      </c>
      <c r="I142" t="s">
        <v>107</v>
      </c>
      <c r="J142" t="s">
        <v>101</v>
      </c>
      <c r="K142" t="s">
        <v>103</v>
      </c>
      <c r="L142" t="s">
        <v>73</v>
      </c>
      <c r="M142" t="s">
        <v>57</v>
      </c>
      <c r="N142">
        <v>11068.98</v>
      </c>
      <c r="O142" s="9" t="s">
        <v>50</v>
      </c>
    </row>
    <row r="143" spans="1:15" ht="60.75" hidden="1">
      <c r="A143">
        <v>9259</v>
      </c>
      <c r="B143" t="s">
        <v>58</v>
      </c>
      <c r="C143" t="s">
        <v>124</v>
      </c>
      <c r="D143" s="3" t="str">
        <f t="shared" si="2"/>
        <v>michael.obuya@medical.com</v>
      </c>
      <c r="E143" t="s">
        <v>24</v>
      </c>
      <c r="F143">
        <v>37</v>
      </c>
      <c r="G143" t="s">
        <v>239</v>
      </c>
      <c r="H143" s="2">
        <v>45420</v>
      </c>
      <c r="I143" t="s">
        <v>36</v>
      </c>
      <c r="J143" t="s">
        <v>105</v>
      </c>
      <c r="K143" t="s">
        <v>134</v>
      </c>
      <c r="L143" t="s">
        <v>29</v>
      </c>
      <c r="M143" t="s">
        <v>57</v>
      </c>
      <c r="N143">
        <v>8217.86</v>
      </c>
      <c r="O143" s="9" t="s">
        <v>41</v>
      </c>
    </row>
    <row r="144" spans="1:15" ht="60.75" hidden="1">
      <c r="A144">
        <v>5943</v>
      </c>
      <c r="B144" t="s">
        <v>117</v>
      </c>
      <c r="C144" t="s">
        <v>67</v>
      </c>
      <c r="D144" s="3" t="str">
        <f t="shared" si="2"/>
        <v>brian.mugambi@medical.com</v>
      </c>
      <c r="E144" t="s">
        <v>34</v>
      </c>
      <c r="F144">
        <v>61</v>
      </c>
      <c r="G144" t="s">
        <v>240</v>
      </c>
      <c r="H144" s="2">
        <v>44312</v>
      </c>
      <c r="I144" t="s">
        <v>107</v>
      </c>
      <c r="J144" t="s">
        <v>101</v>
      </c>
      <c r="K144" t="s">
        <v>38</v>
      </c>
      <c r="L144" t="s">
        <v>56</v>
      </c>
      <c r="M144" t="s">
        <v>61</v>
      </c>
      <c r="N144">
        <v>17117.2</v>
      </c>
      <c r="O144" s="9" t="s">
        <v>41</v>
      </c>
    </row>
    <row r="145" spans="1:15" ht="45.75" hidden="1">
      <c r="A145">
        <v>1804</v>
      </c>
      <c r="B145" t="s">
        <v>90</v>
      </c>
      <c r="C145" t="s">
        <v>71</v>
      </c>
      <c r="D145" s="3" t="str">
        <f t="shared" si="2"/>
        <v>peter.mwangi@medical.com</v>
      </c>
      <c r="E145" t="s">
        <v>34</v>
      </c>
      <c r="F145">
        <v>37</v>
      </c>
      <c r="G145" t="s">
        <v>241</v>
      </c>
      <c r="H145" s="2">
        <v>45247</v>
      </c>
      <c r="I145" t="s">
        <v>76</v>
      </c>
      <c r="J145" t="s">
        <v>77</v>
      </c>
      <c r="K145" t="s">
        <v>114</v>
      </c>
      <c r="L145" t="s">
        <v>56</v>
      </c>
      <c r="M145" t="s">
        <v>81</v>
      </c>
      <c r="N145">
        <v>43410.96</v>
      </c>
      <c r="O145" s="9" t="s">
        <v>31</v>
      </c>
    </row>
    <row r="146" spans="1:15" ht="45.75" hidden="1">
      <c r="A146">
        <v>6346</v>
      </c>
      <c r="B146" t="s">
        <v>58</v>
      </c>
      <c r="C146" t="s">
        <v>99</v>
      </c>
      <c r="D146" s="3" t="str">
        <f t="shared" si="2"/>
        <v>michael.kuria@medical.com</v>
      </c>
      <c r="E146" t="s">
        <v>34</v>
      </c>
      <c r="F146">
        <v>38</v>
      </c>
      <c r="G146" t="s">
        <v>242</v>
      </c>
      <c r="H146" s="2">
        <v>45726</v>
      </c>
      <c r="I146" t="s">
        <v>76</v>
      </c>
      <c r="J146" t="s">
        <v>27</v>
      </c>
      <c r="K146" t="s">
        <v>49</v>
      </c>
      <c r="L146" t="s">
        <v>66</v>
      </c>
      <c r="M146" t="s">
        <v>81</v>
      </c>
      <c r="N146">
        <v>48877.88</v>
      </c>
      <c r="O146" s="9" t="s">
        <v>41</v>
      </c>
    </row>
    <row r="147" spans="1:15" ht="60.75" hidden="1">
      <c r="A147">
        <v>5946</v>
      </c>
      <c r="B147" t="s">
        <v>58</v>
      </c>
      <c r="C147" t="s">
        <v>52</v>
      </c>
      <c r="D147" s="3" t="str">
        <f t="shared" si="2"/>
        <v>michael.odhiambo@medical.com</v>
      </c>
      <c r="E147" t="s">
        <v>24</v>
      </c>
      <c r="F147">
        <v>23</v>
      </c>
      <c r="G147" t="s">
        <v>243</v>
      </c>
      <c r="H147" s="2">
        <v>44774</v>
      </c>
      <c r="I147" t="s">
        <v>76</v>
      </c>
      <c r="J147" t="s">
        <v>77</v>
      </c>
      <c r="K147" t="s">
        <v>134</v>
      </c>
      <c r="L147" t="s">
        <v>73</v>
      </c>
      <c r="M147" t="s">
        <v>81</v>
      </c>
      <c r="N147">
        <v>36660.03</v>
      </c>
      <c r="O147" s="9" t="s">
        <v>50</v>
      </c>
    </row>
    <row r="148" spans="1:15" ht="45.75" hidden="1">
      <c r="A148">
        <v>4931</v>
      </c>
      <c r="B148" t="s">
        <v>82</v>
      </c>
      <c r="C148" t="s">
        <v>59</v>
      </c>
      <c r="D148" s="3" t="str">
        <f t="shared" si="2"/>
        <v>grace.kiplagat@medical.com</v>
      </c>
      <c r="E148" t="s">
        <v>24</v>
      </c>
      <c r="F148">
        <v>78</v>
      </c>
      <c r="G148" t="s">
        <v>244</v>
      </c>
      <c r="H148" s="2">
        <v>45112</v>
      </c>
      <c r="I148" t="s">
        <v>84</v>
      </c>
      <c r="J148" t="s">
        <v>101</v>
      </c>
      <c r="K148" t="s">
        <v>114</v>
      </c>
      <c r="L148" t="s">
        <v>29</v>
      </c>
      <c r="M148" t="s">
        <v>40</v>
      </c>
      <c r="N148">
        <v>48314.31</v>
      </c>
      <c r="O148" s="9" t="s">
        <v>41</v>
      </c>
    </row>
    <row r="149" spans="1:15" ht="60.75" hidden="1">
      <c r="A149">
        <v>4858</v>
      </c>
      <c r="B149" t="s">
        <v>117</v>
      </c>
      <c r="C149" t="s">
        <v>62</v>
      </c>
      <c r="D149" s="3" t="str">
        <f t="shared" si="2"/>
        <v>brian.cherono@medical.com</v>
      </c>
      <c r="E149" t="s">
        <v>24</v>
      </c>
      <c r="F149">
        <v>23</v>
      </c>
      <c r="G149" t="s">
        <v>245</v>
      </c>
      <c r="H149" s="2">
        <v>45075</v>
      </c>
      <c r="I149" t="s">
        <v>36</v>
      </c>
      <c r="J149" t="s">
        <v>37</v>
      </c>
      <c r="K149" t="s">
        <v>28</v>
      </c>
      <c r="L149" t="s">
        <v>73</v>
      </c>
      <c r="M149" t="s">
        <v>61</v>
      </c>
      <c r="N149">
        <v>2019.89</v>
      </c>
      <c r="O149" s="9" t="s">
        <v>31</v>
      </c>
    </row>
    <row r="150" spans="1:15" ht="60.75" hidden="1">
      <c r="A150">
        <v>3996</v>
      </c>
      <c r="B150" t="s">
        <v>32</v>
      </c>
      <c r="C150" t="s">
        <v>67</v>
      </c>
      <c r="D150" s="3" t="str">
        <f t="shared" si="2"/>
        <v>james.mugambi@medical.com</v>
      </c>
      <c r="E150" t="s">
        <v>24</v>
      </c>
      <c r="F150">
        <v>5</v>
      </c>
      <c r="G150" t="s">
        <v>246</v>
      </c>
      <c r="H150" s="2">
        <v>44580</v>
      </c>
      <c r="I150" t="s">
        <v>76</v>
      </c>
      <c r="J150" t="s">
        <v>105</v>
      </c>
      <c r="K150" t="s">
        <v>38</v>
      </c>
      <c r="L150" t="s">
        <v>66</v>
      </c>
      <c r="M150" t="s">
        <v>81</v>
      </c>
      <c r="N150">
        <v>48561.279999999999</v>
      </c>
      <c r="O150" s="9" t="s">
        <v>50</v>
      </c>
    </row>
    <row r="151" spans="1:15" ht="60.75" hidden="1">
      <c r="A151">
        <v>9579</v>
      </c>
      <c r="B151" t="s">
        <v>32</v>
      </c>
      <c r="C151" t="s">
        <v>71</v>
      </c>
      <c r="D151" s="3" t="str">
        <f t="shared" si="2"/>
        <v>james.mwangi@medical.com</v>
      </c>
      <c r="E151" t="s">
        <v>24</v>
      </c>
      <c r="F151">
        <v>50</v>
      </c>
      <c r="G151" t="s">
        <v>247</v>
      </c>
      <c r="H151" s="2">
        <v>44255</v>
      </c>
      <c r="I151" t="s">
        <v>107</v>
      </c>
      <c r="J151" t="s">
        <v>54</v>
      </c>
      <c r="K151" t="s">
        <v>85</v>
      </c>
      <c r="L151" t="s">
        <v>80</v>
      </c>
      <c r="M151" t="s">
        <v>57</v>
      </c>
      <c r="N151">
        <v>33518.839999999997</v>
      </c>
      <c r="O151" s="9" t="s">
        <v>41</v>
      </c>
    </row>
    <row r="152" spans="1:15" ht="60.75" hidden="1">
      <c r="A152">
        <v>8793</v>
      </c>
      <c r="B152" t="s">
        <v>90</v>
      </c>
      <c r="C152" t="s">
        <v>62</v>
      </c>
      <c r="D152" s="3" t="str">
        <f t="shared" si="2"/>
        <v>peter.cherono@medical.com</v>
      </c>
      <c r="E152" t="s">
        <v>34</v>
      </c>
      <c r="F152">
        <v>51</v>
      </c>
      <c r="G152" t="s">
        <v>248</v>
      </c>
      <c r="H152" s="2">
        <v>45615</v>
      </c>
      <c r="I152" t="s">
        <v>36</v>
      </c>
      <c r="J152" t="s">
        <v>54</v>
      </c>
      <c r="K152" t="s">
        <v>134</v>
      </c>
      <c r="L152" t="s">
        <v>66</v>
      </c>
      <c r="M152" t="s">
        <v>57</v>
      </c>
      <c r="N152">
        <v>8808.98</v>
      </c>
      <c r="O152" s="9" t="s">
        <v>50</v>
      </c>
    </row>
    <row r="153" spans="1:15" ht="60.75">
      <c r="A153">
        <v>8046</v>
      </c>
      <c r="B153" t="s">
        <v>51</v>
      </c>
      <c r="C153" t="s">
        <v>141</v>
      </c>
      <c r="D153" s="3" t="str">
        <f t="shared" si="2"/>
        <v>susan.chebet@medical.com</v>
      </c>
      <c r="E153" t="s">
        <v>34</v>
      </c>
      <c r="F153">
        <v>38</v>
      </c>
      <c r="G153" t="s">
        <v>249</v>
      </c>
      <c r="H153" s="2">
        <v>44316</v>
      </c>
      <c r="I153" t="s">
        <v>45</v>
      </c>
      <c r="J153" t="s">
        <v>77</v>
      </c>
      <c r="K153" t="s">
        <v>65</v>
      </c>
      <c r="L153" t="s">
        <v>66</v>
      </c>
      <c r="M153" t="s">
        <v>57</v>
      </c>
      <c r="N153">
        <v>45309.64</v>
      </c>
      <c r="O153" s="9" t="s">
        <v>50</v>
      </c>
    </row>
    <row r="154" spans="1:15" ht="45.75" hidden="1">
      <c r="A154">
        <v>1254</v>
      </c>
      <c r="B154" t="s">
        <v>90</v>
      </c>
      <c r="C154" t="s">
        <v>99</v>
      </c>
      <c r="D154" s="3" t="str">
        <f t="shared" si="2"/>
        <v>peter.kuria@medical.com</v>
      </c>
      <c r="E154" t="s">
        <v>24</v>
      </c>
      <c r="F154">
        <v>64</v>
      </c>
      <c r="G154" t="s">
        <v>250</v>
      </c>
      <c r="H154" s="2">
        <v>44411</v>
      </c>
      <c r="I154" t="s">
        <v>76</v>
      </c>
      <c r="J154" t="s">
        <v>27</v>
      </c>
      <c r="K154" t="s">
        <v>103</v>
      </c>
      <c r="L154" t="s">
        <v>56</v>
      </c>
      <c r="M154" t="s">
        <v>40</v>
      </c>
      <c r="N154">
        <v>19890.87</v>
      </c>
      <c r="O154" s="9" t="s">
        <v>31</v>
      </c>
    </row>
    <row r="155" spans="1:15" ht="60.75" hidden="1">
      <c r="A155">
        <v>1882</v>
      </c>
      <c r="B155" t="s">
        <v>82</v>
      </c>
      <c r="C155" t="s">
        <v>67</v>
      </c>
      <c r="D155" s="3" t="str">
        <f t="shared" si="2"/>
        <v>grace.mugambi@medical.com</v>
      </c>
      <c r="E155" t="s">
        <v>34</v>
      </c>
      <c r="F155">
        <v>37</v>
      </c>
      <c r="G155" t="s">
        <v>251</v>
      </c>
      <c r="H155" s="2">
        <v>44032</v>
      </c>
      <c r="I155" t="s">
        <v>84</v>
      </c>
      <c r="J155" t="s">
        <v>101</v>
      </c>
      <c r="K155" t="s">
        <v>103</v>
      </c>
      <c r="L155" t="s">
        <v>39</v>
      </c>
      <c r="M155" t="s">
        <v>57</v>
      </c>
      <c r="N155">
        <v>24853.42</v>
      </c>
      <c r="O155" s="9" t="s">
        <v>50</v>
      </c>
    </row>
    <row r="156" spans="1:15" ht="60.75" hidden="1">
      <c r="A156">
        <v>7922</v>
      </c>
      <c r="B156" t="s">
        <v>22</v>
      </c>
      <c r="C156" t="s">
        <v>52</v>
      </c>
      <c r="D156" s="3" t="str">
        <f t="shared" si="2"/>
        <v>jane.odhiambo@medical.com</v>
      </c>
      <c r="E156" t="s">
        <v>34</v>
      </c>
      <c r="F156">
        <v>13</v>
      </c>
      <c r="G156" t="s">
        <v>252</v>
      </c>
      <c r="H156" s="2">
        <v>44904</v>
      </c>
      <c r="I156" t="s">
        <v>64</v>
      </c>
      <c r="J156" t="s">
        <v>101</v>
      </c>
      <c r="K156" t="s">
        <v>55</v>
      </c>
      <c r="L156" t="s">
        <v>66</v>
      </c>
      <c r="M156" t="s">
        <v>30</v>
      </c>
      <c r="N156">
        <v>26147.99</v>
      </c>
      <c r="O156" s="9" t="s">
        <v>31</v>
      </c>
    </row>
    <row r="157" spans="1:15" ht="45.75" hidden="1">
      <c r="A157">
        <v>3793</v>
      </c>
      <c r="B157" t="s">
        <v>70</v>
      </c>
      <c r="C157" t="s">
        <v>59</v>
      </c>
      <c r="D157" s="3" t="str">
        <f t="shared" si="2"/>
        <v>kevin.kiplagat@medical.com</v>
      </c>
      <c r="E157" t="s">
        <v>34</v>
      </c>
      <c r="F157">
        <v>57</v>
      </c>
      <c r="G157" t="s">
        <v>253</v>
      </c>
      <c r="H157" s="2">
        <v>45240</v>
      </c>
      <c r="I157" t="s">
        <v>26</v>
      </c>
      <c r="J157" t="s">
        <v>37</v>
      </c>
      <c r="K157" t="s">
        <v>69</v>
      </c>
      <c r="L157" t="s">
        <v>39</v>
      </c>
      <c r="M157" t="s">
        <v>57</v>
      </c>
      <c r="N157">
        <v>23792.45</v>
      </c>
      <c r="O157" s="9" t="s">
        <v>41</v>
      </c>
    </row>
    <row r="158" spans="1:15" ht="60.75">
      <c r="A158">
        <v>7132</v>
      </c>
      <c r="B158" t="s">
        <v>119</v>
      </c>
      <c r="C158" t="s">
        <v>62</v>
      </c>
      <c r="D158" s="3" t="str">
        <f t="shared" si="2"/>
        <v>david.cherono@medical.com</v>
      </c>
      <c r="E158" t="s">
        <v>24</v>
      </c>
      <c r="F158">
        <v>20</v>
      </c>
      <c r="G158" t="s">
        <v>254</v>
      </c>
      <c r="H158" s="2">
        <v>44199</v>
      </c>
      <c r="I158" t="s">
        <v>45</v>
      </c>
      <c r="J158" t="s">
        <v>37</v>
      </c>
      <c r="K158" t="s">
        <v>46</v>
      </c>
      <c r="L158" t="s">
        <v>66</v>
      </c>
      <c r="M158" t="s">
        <v>61</v>
      </c>
      <c r="N158">
        <v>47329.78</v>
      </c>
      <c r="O158" s="9" t="s">
        <v>31</v>
      </c>
    </row>
    <row r="159" spans="1:15" ht="45.75">
      <c r="A159">
        <v>2950</v>
      </c>
      <c r="B159" t="s">
        <v>90</v>
      </c>
      <c r="C159" t="s">
        <v>131</v>
      </c>
      <c r="D159" s="3" t="str">
        <f t="shared" si="2"/>
        <v>peter.ouma@medical.com</v>
      </c>
      <c r="E159" t="s">
        <v>24</v>
      </c>
      <c r="F159">
        <v>1</v>
      </c>
      <c r="G159" t="s">
        <v>255</v>
      </c>
      <c r="H159" s="2">
        <v>44958</v>
      </c>
      <c r="I159" t="s">
        <v>45</v>
      </c>
      <c r="J159" t="s">
        <v>37</v>
      </c>
      <c r="K159" t="s">
        <v>88</v>
      </c>
      <c r="L159" t="s">
        <v>39</v>
      </c>
      <c r="M159" t="s">
        <v>61</v>
      </c>
      <c r="N159">
        <v>8214.1299999999992</v>
      </c>
      <c r="O159" s="9" t="s">
        <v>50</v>
      </c>
    </row>
    <row r="160" spans="1:15" ht="60.75" hidden="1">
      <c r="A160">
        <v>1678</v>
      </c>
      <c r="B160" t="s">
        <v>86</v>
      </c>
      <c r="C160" t="s">
        <v>43</v>
      </c>
      <c r="D160" s="3" t="str">
        <f t="shared" si="2"/>
        <v>mercy.kamau@medical.com</v>
      </c>
      <c r="E160" t="s">
        <v>34</v>
      </c>
      <c r="F160">
        <v>82</v>
      </c>
      <c r="G160" t="s">
        <v>256</v>
      </c>
      <c r="H160" s="2">
        <v>44019</v>
      </c>
      <c r="I160" t="s">
        <v>107</v>
      </c>
      <c r="J160" t="s">
        <v>101</v>
      </c>
      <c r="K160" t="s">
        <v>28</v>
      </c>
      <c r="L160" t="s">
        <v>73</v>
      </c>
      <c r="M160" t="s">
        <v>81</v>
      </c>
      <c r="N160">
        <v>31284.09</v>
      </c>
      <c r="O160" s="9" t="s">
        <v>31</v>
      </c>
    </row>
    <row r="161" spans="1:15" ht="60.75" hidden="1">
      <c r="A161">
        <v>6916</v>
      </c>
      <c r="B161" t="s">
        <v>51</v>
      </c>
      <c r="C161" t="s">
        <v>43</v>
      </c>
      <c r="D161" s="3" t="str">
        <f t="shared" si="2"/>
        <v>susan.kamau@medical.com</v>
      </c>
      <c r="E161" t="s">
        <v>24</v>
      </c>
      <c r="F161">
        <v>3</v>
      </c>
      <c r="G161" t="s">
        <v>257</v>
      </c>
      <c r="H161" s="2">
        <v>44265</v>
      </c>
      <c r="I161" t="s">
        <v>26</v>
      </c>
      <c r="J161" t="s">
        <v>77</v>
      </c>
      <c r="K161" t="s">
        <v>93</v>
      </c>
      <c r="L161" t="s">
        <v>66</v>
      </c>
      <c r="M161" t="s">
        <v>81</v>
      </c>
      <c r="N161">
        <v>21820.25</v>
      </c>
      <c r="O161" s="9" t="s">
        <v>31</v>
      </c>
    </row>
    <row r="162" spans="1:15" ht="60.75" hidden="1">
      <c r="A162">
        <v>4017</v>
      </c>
      <c r="B162" t="s">
        <v>32</v>
      </c>
      <c r="C162" t="s">
        <v>52</v>
      </c>
      <c r="D162" s="3" t="str">
        <f t="shared" si="2"/>
        <v>james.odhiambo@medical.com</v>
      </c>
      <c r="E162" t="s">
        <v>24</v>
      </c>
      <c r="F162">
        <v>46</v>
      </c>
      <c r="G162" t="s">
        <v>258</v>
      </c>
      <c r="H162" s="2">
        <v>44653</v>
      </c>
      <c r="I162" t="s">
        <v>107</v>
      </c>
      <c r="J162" t="s">
        <v>37</v>
      </c>
      <c r="K162" t="s">
        <v>28</v>
      </c>
      <c r="L162" t="s">
        <v>108</v>
      </c>
      <c r="M162" t="s">
        <v>61</v>
      </c>
      <c r="N162">
        <v>10162.549999999999</v>
      </c>
      <c r="O162" s="9" t="s">
        <v>31</v>
      </c>
    </row>
    <row r="163" spans="1:15" ht="60.75" hidden="1">
      <c r="A163">
        <v>9896</v>
      </c>
      <c r="B163" t="s">
        <v>117</v>
      </c>
      <c r="C163" t="s">
        <v>52</v>
      </c>
      <c r="D163" s="3" t="str">
        <f t="shared" si="2"/>
        <v>brian.odhiambo@medical.com</v>
      </c>
      <c r="E163" t="s">
        <v>24</v>
      </c>
      <c r="F163">
        <v>3</v>
      </c>
      <c r="G163" t="s">
        <v>259</v>
      </c>
      <c r="H163" s="2">
        <v>44241</v>
      </c>
      <c r="I163" t="s">
        <v>64</v>
      </c>
      <c r="J163" t="s">
        <v>37</v>
      </c>
      <c r="K163" t="s">
        <v>69</v>
      </c>
      <c r="L163" t="s">
        <v>29</v>
      </c>
      <c r="M163" t="s">
        <v>57</v>
      </c>
      <c r="N163">
        <v>28135.919999999998</v>
      </c>
      <c r="O163" s="9" t="s">
        <v>50</v>
      </c>
    </row>
    <row r="164" spans="1:15" ht="60.75">
      <c r="A164">
        <v>3064</v>
      </c>
      <c r="B164" t="s">
        <v>58</v>
      </c>
      <c r="C164" t="s">
        <v>124</v>
      </c>
      <c r="D164" s="3" t="str">
        <f t="shared" si="2"/>
        <v>michael.obuya@medical.com</v>
      </c>
      <c r="E164" t="s">
        <v>34</v>
      </c>
      <c r="F164">
        <v>42</v>
      </c>
      <c r="G164" t="s">
        <v>260</v>
      </c>
      <c r="H164" s="2">
        <v>44115</v>
      </c>
      <c r="I164" t="s">
        <v>45</v>
      </c>
      <c r="J164" t="s">
        <v>37</v>
      </c>
      <c r="K164" t="s">
        <v>78</v>
      </c>
      <c r="L164" t="s">
        <v>73</v>
      </c>
      <c r="M164" t="s">
        <v>57</v>
      </c>
      <c r="N164">
        <v>26365.279999999999</v>
      </c>
      <c r="O164" s="9" t="s">
        <v>31</v>
      </c>
    </row>
    <row r="165" spans="1:15" ht="60.75" hidden="1">
      <c r="A165">
        <v>5703</v>
      </c>
      <c r="B165" t="s">
        <v>51</v>
      </c>
      <c r="C165" t="s">
        <v>115</v>
      </c>
      <c r="D165" s="3" t="str">
        <f t="shared" si="2"/>
        <v>susan.wanjiru@medical.com</v>
      </c>
      <c r="E165" t="s">
        <v>24</v>
      </c>
      <c r="F165">
        <v>79</v>
      </c>
      <c r="G165" t="s">
        <v>261</v>
      </c>
      <c r="H165" s="2">
        <v>45011</v>
      </c>
      <c r="I165" t="s">
        <v>84</v>
      </c>
      <c r="J165" t="s">
        <v>37</v>
      </c>
      <c r="K165" t="s">
        <v>78</v>
      </c>
      <c r="L165" t="s">
        <v>108</v>
      </c>
      <c r="M165" t="s">
        <v>40</v>
      </c>
      <c r="N165">
        <v>1454.3</v>
      </c>
      <c r="O165" s="9" t="s">
        <v>41</v>
      </c>
    </row>
    <row r="166" spans="1:15" ht="60.75" hidden="1">
      <c r="A166">
        <v>2334</v>
      </c>
      <c r="B166" t="s">
        <v>96</v>
      </c>
      <c r="C166" t="s">
        <v>43</v>
      </c>
      <c r="D166" s="3" t="str">
        <f t="shared" si="2"/>
        <v>esther.kamau@medical.com</v>
      </c>
      <c r="E166" t="s">
        <v>34</v>
      </c>
      <c r="F166">
        <v>60</v>
      </c>
      <c r="G166" t="s">
        <v>262</v>
      </c>
      <c r="H166" s="2">
        <v>44423</v>
      </c>
      <c r="I166" t="s">
        <v>107</v>
      </c>
      <c r="J166" t="s">
        <v>77</v>
      </c>
      <c r="K166" t="s">
        <v>103</v>
      </c>
      <c r="L166" t="s">
        <v>39</v>
      </c>
      <c r="M166" t="s">
        <v>40</v>
      </c>
      <c r="N166">
        <v>36292.800000000003</v>
      </c>
      <c r="O166" s="9" t="s">
        <v>41</v>
      </c>
    </row>
    <row r="167" spans="1:15" ht="45.75" hidden="1">
      <c r="A167">
        <v>8447</v>
      </c>
      <c r="B167" t="s">
        <v>86</v>
      </c>
      <c r="C167" t="s">
        <v>124</v>
      </c>
      <c r="D167" s="3" t="str">
        <f t="shared" si="2"/>
        <v>mercy.obuya@medical.com</v>
      </c>
      <c r="E167" t="s">
        <v>24</v>
      </c>
      <c r="F167">
        <v>6</v>
      </c>
      <c r="G167" t="s">
        <v>263</v>
      </c>
      <c r="H167" s="2">
        <v>45498</v>
      </c>
      <c r="I167" t="s">
        <v>64</v>
      </c>
      <c r="J167" t="s">
        <v>54</v>
      </c>
      <c r="K167" t="s">
        <v>78</v>
      </c>
      <c r="L167" t="s">
        <v>80</v>
      </c>
      <c r="M167" t="s">
        <v>74</v>
      </c>
      <c r="N167">
        <v>4631.8</v>
      </c>
      <c r="O167" s="9" t="s">
        <v>41</v>
      </c>
    </row>
    <row r="168" spans="1:15" ht="45.75" hidden="1">
      <c r="A168">
        <v>5176</v>
      </c>
      <c r="B168" t="s">
        <v>86</v>
      </c>
      <c r="C168" t="s">
        <v>94</v>
      </c>
      <c r="D168" s="3" t="str">
        <f t="shared" si="2"/>
        <v>mercy.njeri@medical.com</v>
      </c>
      <c r="E168" t="s">
        <v>24</v>
      </c>
      <c r="F168">
        <v>52</v>
      </c>
      <c r="G168" t="s">
        <v>264</v>
      </c>
      <c r="H168" s="2">
        <v>44857</v>
      </c>
      <c r="I168" t="s">
        <v>64</v>
      </c>
      <c r="J168" t="s">
        <v>101</v>
      </c>
      <c r="K168" t="s">
        <v>49</v>
      </c>
      <c r="L168" t="s">
        <v>29</v>
      </c>
      <c r="M168" t="s">
        <v>74</v>
      </c>
      <c r="N168">
        <v>15256.85</v>
      </c>
      <c r="O168" s="9" t="s">
        <v>50</v>
      </c>
    </row>
    <row r="169" spans="1:15" ht="45.75" hidden="1">
      <c r="A169">
        <v>6398</v>
      </c>
      <c r="B169" t="s">
        <v>42</v>
      </c>
      <c r="C169" t="s">
        <v>33</v>
      </c>
      <c r="D169" s="3" t="str">
        <f t="shared" si="2"/>
        <v>john.atieno@medical.com</v>
      </c>
      <c r="E169" t="s">
        <v>34</v>
      </c>
      <c r="F169">
        <v>42</v>
      </c>
      <c r="G169" t="s">
        <v>265</v>
      </c>
      <c r="H169" s="2">
        <v>45345</v>
      </c>
      <c r="I169" t="s">
        <v>76</v>
      </c>
      <c r="J169" t="s">
        <v>101</v>
      </c>
      <c r="K169" t="s">
        <v>103</v>
      </c>
      <c r="L169" t="s">
        <v>56</v>
      </c>
      <c r="M169" t="s">
        <v>74</v>
      </c>
      <c r="N169">
        <v>5842.76</v>
      </c>
      <c r="O169" s="9" t="s">
        <v>41</v>
      </c>
    </row>
    <row r="170" spans="1:15" ht="45.75" hidden="1">
      <c r="A170">
        <v>3215</v>
      </c>
      <c r="B170" t="s">
        <v>32</v>
      </c>
      <c r="C170" t="s">
        <v>131</v>
      </c>
      <c r="D170" s="3" t="str">
        <f t="shared" si="2"/>
        <v>james.ouma@medical.com</v>
      </c>
      <c r="E170" t="s">
        <v>34</v>
      </c>
      <c r="F170">
        <v>68</v>
      </c>
      <c r="G170" t="s">
        <v>266</v>
      </c>
      <c r="H170" s="2">
        <v>43928</v>
      </c>
      <c r="I170" t="s">
        <v>84</v>
      </c>
      <c r="J170" t="s">
        <v>54</v>
      </c>
      <c r="K170" t="s">
        <v>65</v>
      </c>
      <c r="L170" t="s">
        <v>56</v>
      </c>
      <c r="M170" t="s">
        <v>30</v>
      </c>
      <c r="N170">
        <v>22090.7</v>
      </c>
      <c r="O170" s="9" t="s">
        <v>41</v>
      </c>
    </row>
    <row r="171" spans="1:15" ht="45.75" hidden="1">
      <c r="A171">
        <v>9388</v>
      </c>
      <c r="B171" t="s">
        <v>119</v>
      </c>
      <c r="C171" t="s">
        <v>131</v>
      </c>
      <c r="D171" s="3" t="str">
        <f t="shared" si="2"/>
        <v>david.ouma@medical.com</v>
      </c>
      <c r="E171" t="s">
        <v>24</v>
      </c>
      <c r="F171">
        <v>76</v>
      </c>
      <c r="G171" t="s">
        <v>267</v>
      </c>
      <c r="H171" s="2">
        <v>45192</v>
      </c>
      <c r="I171" t="s">
        <v>36</v>
      </c>
      <c r="J171" t="s">
        <v>54</v>
      </c>
      <c r="K171" t="s">
        <v>88</v>
      </c>
      <c r="L171" t="s">
        <v>73</v>
      </c>
      <c r="M171" t="s">
        <v>57</v>
      </c>
      <c r="N171">
        <v>46633.88</v>
      </c>
      <c r="O171" s="9" t="s">
        <v>41</v>
      </c>
    </row>
    <row r="172" spans="1:15" ht="45.75" hidden="1">
      <c r="A172">
        <v>9373</v>
      </c>
      <c r="B172" t="s">
        <v>22</v>
      </c>
      <c r="C172" t="s">
        <v>141</v>
      </c>
      <c r="D172" s="3" t="str">
        <f t="shared" si="2"/>
        <v>jane.chebet@medical.com</v>
      </c>
      <c r="E172" t="s">
        <v>24</v>
      </c>
      <c r="F172">
        <v>4</v>
      </c>
      <c r="G172" t="s">
        <v>268</v>
      </c>
      <c r="H172" s="2">
        <v>44132</v>
      </c>
      <c r="I172" t="s">
        <v>26</v>
      </c>
      <c r="J172" t="s">
        <v>27</v>
      </c>
      <c r="K172" t="s">
        <v>88</v>
      </c>
      <c r="L172" t="s">
        <v>73</v>
      </c>
      <c r="M172" t="s">
        <v>74</v>
      </c>
      <c r="N172">
        <v>27646.880000000001</v>
      </c>
      <c r="O172" s="9" t="s">
        <v>31</v>
      </c>
    </row>
    <row r="173" spans="1:15" ht="60.75" hidden="1">
      <c r="A173">
        <v>8299</v>
      </c>
      <c r="B173" t="s">
        <v>47</v>
      </c>
      <c r="C173" t="s">
        <v>52</v>
      </c>
      <c r="D173" s="3" t="str">
        <f t="shared" si="2"/>
        <v>anne.odhiambo@medical.com</v>
      </c>
      <c r="E173" t="s">
        <v>34</v>
      </c>
      <c r="F173">
        <v>79</v>
      </c>
      <c r="G173" t="s">
        <v>269</v>
      </c>
      <c r="H173" s="2">
        <v>44242</v>
      </c>
      <c r="I173" t="s">
        <v>36</v>
      </c>
      <c r="J173" t="s">
        <v>37</v>
      </c>
      <c r="K173" t="s">
        <v>69</v>
      </c>
      <c r="L173" t="s">
        <v>56</v>
      </c>
      <c r="M173" t="s">
        <v>40</v>
      </c>
      <c r="N173">
        <v>26279.64</v>
      </c>
      <c r="O173" s="9" t="s">
        <v>41</v>
      </c>
    </row>
    <row r="174" spans="1:15" ht="60.75" hidden="1">
      <c r="A174">
        <v>4943</v>
      </c>
      <c r="B174" t="s">
        <v>70</v>
      </c>
      <c r="C174" t="s">
        <v>43</v>
      </c>
      <c r="D174" s="3" t="str">
        <f t="shared" si="2"/>
        <v>kevin.kamau@medical.com</v>
      </c>
      <c r="E174" t="s">
        <v>24</v>
      </c>
      <c r="F174">
        <v>13</v>
      </c>
      <c r="G174" t="s">
        <v>270</v>
      </c>
      <c r="H174" s="2">
        <v>44833</v>
      </c>
      <c r="I174" t="s">
        <v>26</v>
      </c>
      <c r="J174" t="s">
        <v>27</v>
      </c>
      <c r="K174" t="s">
        <v>114</v>
      </c>
      <c r="L174" t="s">
        <v>66</v>
      </c>
      <c r="M174" t="s">
        <v>40</v>
      </c>
      <c r="N174">
        <v>20876.330000000002</v>
      </c>
      <c r="O174" s="9" t="s">
        <v>31</v>
      </c>
    </row>
    <row r="175" spans="1:15" ht="45.75">
      <c r="A175">
        <v>3407</v>
      </c>
      <c r="B175" t="s">
        <v>47</v>
      </c>
      <c r="C175" t="s">
        <v>124</v>
      </c>
      <c r="D175" s="3" t="str">
        <f t="shared" si="2"/>
        <v>anne.obuya@medical.com</v>
      </c>
      <c r="E175" t="s">
        <v>24</v>
      </c>
      <c r="F175">
        <v>58</v>
      </c>
      <c r="G175" t="s">
        <v>271</v>
      </c>
      <c r="H175" s="2">
        <v>45411</v>
      </c>
      <c r="I175" t="s">
        <v>45</v>
      </c>
      <c r="J175" t="s">
        <v>77</v>
      </c>
      <c r="K175" t="s">
        <v>85</v>
      </c>
      <c r="L175" t="s">
        <v>80</v>
      </c>
      <c r="M175" t="s">
        <v>57</v>
      </c>
      <c r="N175">
        <v>5751.39</v>
      </c>
      <c r="O175" s="9" t="s">
        <v>31</v>
      </c>
    </row>
    <row r="176" spans="1:15" ht="45.75">
      <c r="A176">
        <v>2178</v>
      </c>
      <c r="B176" t="s">
        <v>82</v>
      </c>
      <c r="C176" t="s">
        <v>94</v>
      </c>
      <c r="D176" s="3" t="str">
        <f t="shared" si="2"/>
        <v>grace.njeri@medical.com</v>
      </c>
      <c r="E176" t="s">
        <v>24</v>
      </c>
      <c r="F176">
        <v>66</v>
      </c>
      <c r="G176" t="s">
        <v>272</v>
      </c>
      <c r="H176" s="2">
        <v>44251</v>
      </c>
      <c r="I176" t="s">
        <v>45</v>
      </c>
      <c r="J176" t="s">
        <v>105</v>
      </c>
      <c r="K176" t="s">
        <v>134</v>
      </c>
      <c r="L176" t="s">
        <v>29</v>
      </c>
      <c r="M176" t="s">
        <v>40</v>
      </c>
      <c r="N176">
        <v>21710.86</v>
      </c>
      <c r="O176" s="9" t="s">
        <v>31</v>
      </c>
    </row>
    <row r="177" spans="1:15" ht="45.75" hidden="1">
      <c r="A177">
        <v>8604</v>
      </c>
      <c r="B177" t="s">
        <v>42</v>
      </c>
      <c r="C177" t="s">
        <v>43</v>
      </c>
      <c r="D177" s="3" t="str">
        <f t="shared" si="2"/>
        <v>john.kamau@medical.com</v>
      </c>
      <c r="E177" t="s">
        <v>24</v>
      </c>
      <c r="F177">
        <v>74</v>
      </c>
      <c r="G177" t="s">
        <v>273</v>
      </c>
      <c r="H177" s="2">
        <v>44712</v>
      </c>
      <c r="I177" t="s">
        <v>107</v>
      </c>
      <c r="J177" t="s">
        <v>77</v>
      </c>
      <c r="K177" t="s">
        <v>55</v>
      </c>
      <c r="L177" t="s">
        <v>66</v>
      </c>
      <c r="M177" t="s">
        <v>40</v>
      </c>
      <c r="N177">
        <v>49809.04</v>
      </c>
      <c r="O177" s="9" t="s">
        <v>31</v>
      </c>
    </row>
    <row r="178" spans="1:15" ht="45.75" hidden="1">
      <c r="A178">
        <v>8179</v>
      </c>
      <c r="B178" t="s">
        <v>112</v>
      </c>
      <c r="C178" t="s">
        <v>94</v>
      </c>
      <c r="D178" s="3" t="str">
        <f t="shared" si="2"/>
        <v>paul.njeri@medical.com</v>
      </c>
      <c r="E178" t="s">
        <v>24</v>
      </c>
      <c r="F178">
        <v>73</v>
      </c>
      <c r="G178" t="s">
        <v>274</v>
      </c>
      <c r="H178" s="2">
        <v>44285</v>
      </c>
      <c r="I178" t="s">
        <v>64</v>
      </c>
      <c r="J178" t="s">
        <v>27</v>
      </c>
      <c r="K178" t="s">
        <v>93</v>
      </c>
      <c r="L178" t="s">
        <v>56</v>
      </c>
      <c r="M178" t="s">
        <v>57</v>
      </c>
      <c r="N178">
        <v>43219.49</v>
      </c>
      <c r="O178" s="9" t="s">
        <v>41</v>
      </c>
    </row>
    <row r="179" spans="1:15" ht="60.75" hidden="1">
      <c r="A179">
        <v>7131</v>
      </c>
      <c r="B179" t="s">
        <v>42</v>
      </c>
      <c r="C179" t="s">
        <v>67</v>
      </c>
      <c r="D179" s="3" t="str">
        <f t="shared" si="2"/>
        <v>john.mugambi@medical.com</v>
      </c>
      <c r="E179" t="s">
        <v>24</v>
      </c>
      <c r="F179">
        <v>59</v>
      </c>
      <c r="G179" t="s">
        <v>275</v>
      </c>
      <c r="H179" s="2">
        <v>44793</v>
      </c>
      <c r="I179" t="s">
        <v>76</v>
      </c>
      <c r="J179" t="s">
        <v>105</v>
      </c>
      <c r="K179" t="s">
        <v>103</v>
      </c>
      <c r="L179" t="s">
        <v>56</v>
      </c>
      <c r="M179" t="s">
        <v>40</v>
      </c>
      <c r="N179">
        <v>24747.1</v>
      </c>
      <c r="O179" s="9" t="s">
        <v>31</v>
      </c>
    </row>
    <row r="180" spans="1:15" ht="45.75" hidden="1">
      <c r="A180">
        <v>3638</v>
      </c>
      <c r="B180" t="s">
        <v>119</v>
      </c>
      <c r="C180" t="s">
        <v>141</v>
      </c>
      <c r="D180" s="3" t="str">
        <f t="shared" si="2"/>
        <v>david.chebet@medical.com</v>
      </c>
      <c r="E180" t="s">
        <v>34</v>
      </c>
      <c r="F180">
        <v>68</v>
      </c>
      <c r="G180" t="s">
        <v>276</v>
      </c>
      <c r="H180" s="2">
        <v>44013</v>
      </c>
      <c r="I180" t="s">
        <v>64</v>
      </c>
      <c r="J180" t="s">
        <v>77</v>
      </c>
      <c r="K180" t="s">
        <v>114</v>
      </c>
      <c r="L180" t="s">
        <v>56</v>
      </c>
      <c r="M180" t="s">
        <v>81</v>
      </c>
      <c r="N180">
        <v>22374.73</v>
      </c>
      <c r="O180" s="9" t="s">
        <v>31</v>
      </c>
    </row>
    <row r="181" spans="1:15" ht="60.75" hidden="1">
      <c r="A181">
        <v>3445</v>
      </c>
      <c r="B181" t="s">
        <v>70</v>
      </c>
      <c r="C181" t="s">
        <v>62</v>
      </c>
      <c r="D181" s="3" t="str">
        <f t="shared" si="2"/>
        <v>kevin.cherono@medical.com</v>
      </c>
      <c r="E181" t="s">
        <v>24</v>
      </c>
      <c r="F181">
        <v>83</v>
      </c>
      <c r="G181" t="s">
        <v>277</v>
      </c>
      <c r="H181" s="2">
        <v>44638</v>
      </c>
      <c r="I181" t="s">
        <v>64</v>
      </c>
      <c r="J181" t="s">
        <v>37</v>
      </c>
      <c r="K181" t="s">
        <v>93</v>
      </c>
      <c r="L181" t="s">
        <v>66</v>
      </c>
      <c r="M181" t="s">
        <v>74</v>
      </c>
      <c r="N181">
        <v>43420.82</v>
      </c>
      <c r="O181" s="9" t="s">
        <v>50</v>
      </c>
    </row>
    <row r="182" spans="1:15" ht="45.75" hidden="1">
      <c r="A182">
        <v>5199</v>
      </c>
      <c r="B182" t="s">
        <v>119</v>
      </c>
      <c r="C182" t="s">
        <v>131</v>
      </c>
      <c r="D182" s="3" t="str">
        <f t="shared" si="2"/>
        <v>david.ouma@medical.com</v>
      </c>
      <c r="E182" t="s">
        <v>24</v>
      </c>
      <c r="F182">
        <v>23</v>
      </c>
      <c r="G182" t="s">
        <v>278</v>
      </c>
      <c r="H182" s="2">
        <v>44752</v>
      </c>
      <c r="I182" t="s">
        <v>64</v>
      </c>
      <c r="J182" t="s">
        <v>37</v>
      </c>
      <c r="K182" t="s">
        <v>93</v>
      </c>
      <c r="L182" t="s">
        <v>39</v>
      </c>
      <c r="M182" t="s">
        <v>57</v>
      </c>
      <c r="N182">
        <v>43306.2</v>
      </c>
      <c r="O182" s="9" t="s">
        <v>41</v>
      </c>
    </row>
    <row r="183" spans="1:15" ht="45.75" hidden="1">
      <c r="A183">
        <v>2618</v>
      </c>
      <c r="B183" t="s">
        <v>22</v>
      </c>
      <c r="C183" t="s">
        <v>99</v>
      </c>
      <c r="D183" s="3" t="str">
        <f t="shared" si="2"/>
        <v>jane.kuria@medical.com</v>
      </c>
      <c r="E183" t="s">
        <v>34</v>
      </c>
      <c r="F183">
        <v>5</v>
      </c>
      <c r="G183" t="s">
        <v>279</v>
      </c>
      <c r="H183" s="2">
        <v>44265</v>
      </c>
      <c r="I183" t="s">
        <v>107</v>
      </c>
      <c r="J183" t="s">
        <v>37</v>
      </c>
      <c r="K183" t="s">
        <v>65</v>
      </c>
      <c r="L183" t="s">
        <v>80</v>
      </c>
      <c r="M183" t="s">
        <v>40</v>
      </c>
      <c r="N183">
        <v>3025.38</v>
      </c>
      <c r="O183" s="9" t="s">
        <v>50</v>
      </c>
    </row>
    <row r="184" spans="1:15" ht="60.75" hidden="1">
      <c r="A184">
        <v>6694</v>
      </c>
      <c r="B184" t="s">
        <v>51</v>
      </c>
      <c r="C184" t="s">
        <v>115</v>
      </c>
      <c r="D184" s="3" t="str">
        <f t="shared" si="2"/>
        <v>susan.wanjiru@medical.com</v>
      </c>
      <c r="E184" t="s">
        <v>34</v>
      </c>
      <c r="F184">
        <v>30</v>
      </c>
      <c r="G184" t="s">
        <v>280</v>
      </c>
      <c r="H184" s="2">
        <v>43897</v>
      </c>
      <c r="I184" t="s">
        <v>76</v>
      </c>
      <c r="J184" t="s">
        <v>27</v>
      </c>
      <c r="K184" t="s">
        <v>49</v>
      </c>
      <c r="L184" t="s">
        <v>39</v>
      </c>
      <c r="M184" t="s">
        <v>40</v>
      </c>
      <c r="N184">
        <v>27732.09</v>
      </c>
      <c r="O184" s="9" t="s">
        <v>50</v>
      </c>
    </row>
    <row r="185" spans="1:15" ht="60.75" hidden="1">
      <c r="A185">
        <v>4515</v>
      </c>
      <c r="B185" t="s">
        <v>119</v>
      </c>
      <c r="C185" t="s">
        <v>67</v>
      </c>
      <c r="D185" s="3" t="str">
        <f t="shared" si="2"/>
        <v>david.mugambi@medical.com</v>
      </c>
      <c r="E185" t="s">
        <v>24</v>
      </c>
      <c r="F185">
        <v>65</v>
      </c>
      <c r="G185" t="s">
        <v>281</v>
      </c>
      <c r="H185" s="2">
        <v>44573</v>
      </c>
      <c r="I185" t="s">
        <v>84</v>
      </c>
      <c r="J185" t="s">
        <v>101</v>
      </c>
      <c r="K185" t="s">
        <v>98</v>
      </c>
      <c r="L185" t="s">
        <v>29</v>
      </c>
      <c r="M185" t="s">
        <v>57</v>
      </c>
      <c r="N185">
        <v>43256.54</v>
      </c>
      <c r="O185" s="9" t="s">
        <v>41</v>
      </c>
    </row>
    <row r="186" spans="1:15" ht="45.75" hidden="1">
      <c r="A186">
        <v>4306</v>
      </c>
      <c r="B186" t="s">
        <v>22</v>
      </c>
      <c r="C186" t="s">
        <v>43</v>
      </c>
      <c r="D186" s="3" t="str">
        <f t="shared" si="2"/>
        <v>jane.kamau@medical.com</v>
      </c>
      <c r="E186" t="s">
        <v>34</v>
      </c>
      <c r="F186">
        <v>58</v>
      </c>
      <c r="G186" t="s">
        <v>282</v>
      </c>
      <c r="H186" s="2">
        <v>44006</v>
      </c>
      <c r="I186" t="s">
        <v>84</v>
      </c>
      <c r="J186" t="s">
        <v>37</v>
      </c>
      <c r="K186" t="s">
        <v>55</v>
      </c>
      <c r="L186" t="s">
        <v>108</v>
      </c>
      <c r="M186" t="s">
        <v>81</v>
      </c>
      <c r="N186">
        <v>8186.52</v>
      </c>
      <c r="O186" s="9" t="s">
        <v>31</v>
      </c>
    </row>
    <row r="187" spans="1:15" ht="60.75" hidden="1">
      <c r="A187">
        <v>3562</v>
      </c>
      <c r="B187" t="s">
        <v>90</v>
      </c>
      <c r="C187" t="s">
        <v>52</v>
      </c>
      <c r="D187" s="3" t="str">
        <f t="shared" si="2"/>
        <v>peter.odhiambo@medical.com</v>
      </c>
      <c r="E187" t="s">
        <v>24</v>
      </c>
      <c r="F187">
        <v>18</v>
      </c>
      <c r="G187" t="s">
        <v>283</v>
      </c>
      <c r="H187" s="2">
        <v>45319</v>
      </c>
      <c r="I187" t="s">
        <v>107</v>
      </c>
      <c r="J187" t="s">
        <v>105</v>
      </c>
      <c r="K187" t="s">
        <v>38</v>
      </c>
      <c r="L187" t="s">
        <v>73</v>
      </c>
      <c r="M187" t="s">
        <v>81</v>
      </c>
      <c r="N187">
        <v>30532.07</v>
      </c>
      <c r="O187" s="9" t="s">
        <v>31</v>
      </c>
    </row>
    <row r="188" spans="1:15" ht="60.75" hidden="1">
      <c r="A188">
        <v>2789</v>
      </c>
      <c r="B188" t="s">
        <v>51</v>
      </c>
      <c r="C188" t="s">
        <v>115</v>
      </c>
      <c r="D188" s="3" t="str">
        <f t="shared" si="2"/>
        <v>susan.wanjiru@medical.com</v>
      </c>
      <c r="E188" t="s">
        <v>34</v>
      </c>
      <c r="F188">
        <v>57</v>
      </c>
      <c r="G188" t="s">
        <v>284</v>
      </c>
      <c r="H188" s="2">
        <v>45577</v>
      </c>
      <c r="I188" t="s">
        <v>36</v>
      </c>
      <c r="J188" t="s">
        <v>27</v>
      </c>
      <c r="K188" t="s">
        <v>114</v>
      </c>
      <c r="L188" t="s">
        <v>80</v>
      </c>
      <c r="M188" t="s">
        <v>57</v>
      </c>
      <c r="N188">
        <v>4097.0600000000004</v>
      </c>
      <c r="O188" s="9" t="s">
        <v>31</v>
      </c>
    </row>
    <row r="189" spans="1:15" ht="60.75" hidden="1">
      <c r="A189">
        <v>7985</v>
      </c>
      <c r="B189" t="s">
        <v>70</v>
      </c>
      <c r="C189" t="s">
        <v>62</v>
      </c>
      <c r="D189" s="3" t="str">
        <f t="shared" si="2"/>
        <v>kevin.cherono@medical.com</v>
      </c>
      <c r="E189" t="s">
        <v>24</v>
      </c>
      <c r="F189">
        <v>5</v>
      </c>
      <c r="G189" t="s">
        <v>285</v>
      </c>
      <c r="H189" s="2">
        <v>45210</v>
      </c>
      <c r="I189" t="s">
        <v>107</v>
      </c>
      <c r="J189" t="s">
        <v>105</v>
      </c>
      <c r="K189" t="s">
        <v>134</v>
      </c>
      <c r="L189" t="s">
        <v>39</v>
      </c>
      <c r="M189" t="s">
        <v>74</v>
      </c>
      <c r="N189">
        <v>24294.36</v>
      </c>
      <c r="O189" s="9" t="s">
        <v>41</v>
      </c>
    </row>
    <row r="190" spans="1:15" ht="45.75" hidden="1">
      <c r="A190">
        <v>8326</v>
      </c>
      <c r="B190" t="s">
        <v>90</v>
      </c>
      <c r="C190" t="s">
        <v>59</v>
      </c>
      <c r="D190" s="3" t="str">
        <f t="shared" si="2"/>
        <v>peter.kiplagat@medical.com</v>
      </c>
      <c r="E190" t="s">
        <v>34</v>
      </c>
      <c r="F190">
        <v>45</v>
      </c>
      <c r="G190" t="s">
        <v>286</v>
      </c>
      <c r="H190" s="2">
        <v>44654</v>
      </c>
      <c r="I190" t="s">
        <v>76</v>
      </c>
      <c r="J190" t="s">
        <v>37</v>
      </c>
      <c r="K190" t="s">
        <v>65</v>
      </c>
      <c r="L190" t="s">
        <v>39</v>
      </c>
      <c r="M190" t="s">
        <v>40</v>
      </c>
      <c r="N190">
        <v>40856.269999999997</v>
      </c>
      <c r="O190" s="9" t="s">
        <v>31</v>
      </c>
    </row>
    <row r="191" spans="1:15" ht="60.75" hidden="1">
      <c r="A191">
        <v>6989</v>
      </c>
      <c r="B191" t="s">
        <v>96</v>
      </c>
      <c r="C191" t="s">
        <v>52</v>
      </c>
      <c r="D191" s="3" t="str">
        <f t="shared" si="2"/>
        <v>esther.odhiambo@medical.com</v>
      </c>
      <c r="E191" t="s">
        <v>24</v>
      </c>
      <c r="F191">
        <v>10</v>
      </c>
      <c r="G191" t="s">
        <v>287</v>
      </c>
      <c r="H191" s="2">
        <v>44534</v>
      </c>
      <c r="I191" t="s">
        <v>107</v>
      </c>
      <c r="J191" t="s">
        <v>37</v>
      </c>
      <c r="K191" t="s">
        <v>93</v>
      </c>
      <c r="L191" t="s">
        <v>29</v>
      </c>
      <c r="M191" t="s">
        <v>81</v>
      </c>
      <c r="N191">
        <v>2547.75</v>
      </c>
      <c r="O191" s="9" t="s">
        <v>31</v>
      </c>
    </row>
    <row r="192" spans="1:15" ht="60.75" hidden="1">
      <c r="A192">
        <v>6784</v>
      </c>
      <c r="B192" t="s">
        <v>58</v>
      </c>
      <c r="C192" t="s">
        <v>59</v>
      </c>
      <c r="D192" s="3" t="str">
        <f t="shared" si="2"/>
        <v>michael.kiplagat@medical.com</v>
      </c>
      <c r="E192" t="s">
        <v>24</v>
      </c>
      <c r="F192">
        <v>48</v>
      </c>
      <c r="G192" t="s">
        <v>288</v>
      </c>
      <c r="H192" s="2">
        <v>45246</v>
      </c>
      <c r="I192" t="s">
        <v>26</v>
      </c>
      <c r="J192" t="s">
        <v>105</v>
      </c>
      <c r="K192" t="s">
        <v>28</v>
      </c>
      <c r="L192" t="s">
        <v>56</v>
      </c>
      <c r="M192" t="s">
        <v>61</v>
      </c>
      <c r="N192">
        <v>20024.060000000001</v>
      </c>
      <c r="O192" s="9" t="s">
        <v>41</v>
      </c>
    </row>
    <row r="193" spans="1:15" ht="45.75" hidden="1">
      <c r="A193">
        <v>9963</v>
      </c>
      <c r="B193" t="s">
        <v>51</v>
      </c>
      <c r="C193" t="s">
        <v>91</v>
      </c>
      <c r="D193" s="3" t="str">
        <f t="shared" si="2"/>
        <v>susan.otieno@medical.com</v>
      </c>
      <c r="E193" t="s">
        <v>24</v>
      </c>
      <c r="F193">
        <v>37</v>
      </c>
      <c r="G193" t="s">
        <v>289</v>
      </c>
      <c r="H193" s="2">
        <v>44480</v>
      </c>
      <c r="I193" t="s">
        <v>36</v>
      </c>
      <c r="J193" t="s">
        <v>77</v>
      </c>
      <c r="K193" t="s">
        <v>93</v>
      </c>
      <c r="L193" t="s">
        <v>66</v>
      </c>
      <c r="M193" t="s">
        <v>40</v>
      </c>
      <c r="N193">
        <v>22054.1</v>
      </c>
      <c r="O193" s="9" t="s">
        <v>50</v>
      </c>
    </row>
    <row r="194" spans="1:15" ht="60.75" hidden="1">
      <c r="A194">
        <v>4174</v>
      </c>
      <c r="B194" t="s">
        <v>82</v>
      </c>
      <c r="C194" t="s">
        <v>67</v>
      </c>
      <c r="D194" s="3" t="str">
        <f t="shared" si="2"/>
        <v>grace.mugambi@medical.com</v>
      </c>
      <c r="E194" t="s">
        <v>24</v>
      </c>
      <c r="F194">
        <v>79</v>
      </c>
      <c r="G194" t="s">
        <v>290</v>
      </c>
      <c r="H194" s="2">
        <v>44427</v>
      </c>
      <c r="I194" t="s">
        <v>36</v>
      </c>
      <c r="J194" t="s">
        <v>101</v>
      </c>
      <c r="K194" t="s">
        <v>103</v>
      </c>
      <c r="L194" t="s">
        <v>73</v>
      </c>
      <c r="M194" t="s">
        <v>61</v>
      </c>
      <c r="N194">
        <v>12832.67</v>
      </c>
      <c r="O194" s="9" t="s">
        <v>31</v>
      </c>
    </row>
    <row r="195" spans="1:15" ht="45.75">
      <c r="A195">
        <v>5505</v>
      </c>
      <c r="B195" t="s">
        <v>119</v>
      </c>
      <c r="C195" t="s">
        <v>59</v>
      </c>
      <c r="D195" s="3" t="str">
        <f t="shared" ref="D195:D258" si="3">LOWER(CONCATENATE(B195,".",C195,"@medical.com"))</f>
        <v>david.kiplagat@medical.com</v>
      </c>
      <c r="E195" t="s">
        <v>34</v>
      </c>
      <c r="F195">
        <v>83</v>
      </c>
      <c r="G195" t="s">
        <v>291</v>
      </c>
      <c r="H195" s="2">
        <v>44248</v>
      </c>
      <c r="I195" t="s">
        <v>45</v>
      </c>
      <c r="J195" t="s">
        <v>54</v>
      </c>
      <c r="K195" t="s">
        <v>114</v>
      </c>
      <c r="L195" t="s">
        <v>39</v>
      </c>
      <c r="M195" t="s">
        <v>40</v>
      </c>
      <c r="N195">
        <v>28857.23</v>
      </c>
      <c r="O195" s="9" t="s">
        <v>31</v>
      </c>
    </row>
    <row r="196" spans="1:15" ht="45.75" hidden="1">
      <c r="A196">
        <v>9208</v>
      </c>
      <c r="B196" t="s">
        <v>42</v>
      </c>
      <c r="C196" t="s">
        <v>43</v>
      </c>
      <c r="D196" s="3" t="str">
        <f t="shared" si="3"/>
        <v>john.kamau@medical.com</v>
      </c>
      <c r="E196" t="s">
        <v>24</v>
      </c>
      <c r="F196">
        <v>77</v>
      </c>
      <c r="G196" t="s">
        <v>292</v>
      </c>
      <c r="H196" s="2">
        <v>44968</v>
      </c>
      <c r="I196" t="s">
        <v>107</v>
      </c>
      <c r="J196" t="s">
        <v>105</v>
      </c>
      <c r="K196" t="s">
        <v>65</v>
      </c>
      <c r="L196" t="s">
        <v>66</v>
      </c>
      <c r="M196" t="s">
        <v>30</v>
      </c>
      <c r="N196">
        <v>19828.12</v>
      </c>
      <c r="O196" s="9" t="s">
        <v>50</v>
      </c>
    </row>
    <row r="197" spans="1:15" ht="45.75" hidden="1">
      <c r="A197">
        <v>3600</v>
      </c>
      <c r="B197" t="s">
        <v>42</v>
      </c>
      <c r="C197" t="s">
        <v>124</v>
      </c>
      <c r="D197" s="3" t="str">
        <f t="shared" si="3"/>
        <v>john.obuya@medical.com</v>
      </c>
      <c r="E197" t="s">
        <v>24</v>
      </c>
      <c r="F197">
        <v>85</v>
      </c>
      <c r="G197" t="s">
        <v>293</v>
      </c>
      <c r="H197" s="2">
        <v>44948</v>
      </c>
      <c r="I197" t="s">
        <v>76</v>
      </c>
      <c r="J197" t="s">
        <v>27</v>
      </c>
      <c r="K197" t="s">
        <v>134</v>
      </c>
      <c r="L197" t="s">
        <v>39</v>
      </c>
      <c r="M197" t="s">
        <v>57</v>
      </c>
      <c r="N197">
        <v>29515.599999999999</v>
      </c>
      <c r="O197" s="9" t="s">
        <v>41</v>
      </c>
    </row>
    <row r="198" spans="1:15" ht="60.75" hidden="1">
      <c r="A198">
        <v>6606</v>
      </c>
      <c r="B198" t="s">
        <v>119</v>
      </c>
      <c r="C198" t="s">
        <v>62</v>
      </c>
      <c r="D198" s="3" t="str">
        <f t="shared" si="3"/>
        <v>david.cherono@medical.com</v>
      </c>
      <c r="E198" t="s">
        <v>34</v>
      </c>
      <c r="F198">
        <v>37</v>
      </c>
      <c r="G198" t="s">
        <v>294</v>
      </c>
      <c r="H198" s="2">
        <v>43845</v>
      </c>
      <c r="I198" t="s">
        <v>107</v>
      </c>
      <c r="J198" t="s">
        <v>27</v>
      </c>
      <c r="K198" t="s">
        <v>55</v>
      </c>
      <c r="L198" t="s">
        <v>80</v>
      </c>
      <c r="M198" t="s">
        <v>81</v>
      </c>
      <c r="N198">
        <v>33844.050000000003</v>
      </c>
      <c r="O198" s="9" t="s">
        <v>50</v>
      </c>
    </row>
    <row r="199" spans="1:15" ht="60.75">
      <c r="A199">
        <v>7725</v>
      </c>
      <c r="B199" t="s">
        <v>51</v>
      </c>
      <c r="C199" t="s">
        <v>52</v>
      </c>
      <c r="D199" s="3" t="str">
        <f t="shared" si="3"/>
        <v>susan.odhiambo@medical.com</v>
      </c>
      <c r="E199" t="s">
        <v>24</v>
      </c>
      <c r="F199">
        <v>6</v>
      </c>
      <c r="G199" t="s">
        <v>295</v>
      </c>
      <c r="H199" s="2">
        <v>45498</v>
      </c>
      <c r="I199" t="s">
        <v>45</v>
      </c>
      <c r="J199" t="s">
        <v>37</v>
      </c>
      <c r="K199" t="s">
        <v>98</v>
      </c>
      <c r="L199" t="s">
        <v>73</v>
      </c>
      <c r="M199" t="s">
        <v>57</v>
      </c>
      <c r="N199">
        <v>20240.849999999999</v>
      </c>
      <c r="O199" s="9" t="s">
        <v>41</v>
      </c>
    </row>
    <row r="200" spans="1:15" ht="45.75" hidden="1">
      <c r="A200">
        <v>7537</v>
      </c>
      <c r="B200" t="s">
        <v>86</v>
      </c>
      <c r="C200" t="s">
        <v>131</v>
      </c>
      <c r="D200" s="3" t="str">
        <f t="shared" si="3"/>
        <v>mercy.ouma@medical.com</v>
      </c>
      <c r="E200" t="s">
        <v>24</v>
      </c>
      <c r="F200">
        <v>5</v>
      </c>
      <c r="G200" t="s">
        <v>296</v>
      </c>
      <c r="H200" s="2">
        <v>44569</v>
      </c>
      <c r="I200" t="s">
        <v>64</v>
      </c>
      <c r="J200" t="s">
        <v>37</v>
      </c>
      <c r="K200" t="s">
        <v>103</v>
      </c>
      <c r="L200" t="s">
        <v>80</v>
      </c>
      <c r="M200" t="s">
        <v>57</v>
      </c>
      <c r="N200">
        <v>17655.78</v>
      </c>
      <c r="O200" s="9" t="s">
        <v>50</v>
      </c>
    </row>
    <row r="201" spans="1:15" ht="45.75" hidden="1">
      <c r="A201">
        <v>7297</v>
      </c>
      <c r="B201" t="s">
        <v>90</v>
      </c>
      <c r="C201" t="s">
        <v>124</v>
      </c>
      <c r="D201" s="3" t="str">
        <f t="shared" si="3"/>
        <v>peter.obuya@medical.com</v>
      </c>
      <c r="E201" t="s">
        <v>34</v>
      </c>
      <c r="F201">
        <v>6</v>
      </c>
      <c r="G201" t="s">
        <v>297</v>
      </c>
      <c r="H201" s="2">
        <v>43893</v>
      </c>
      <c r="I201" t="s">
        <v>64</v>
      </c>
      <c r="J201" t="s">
        <v>77</v>
      </c>
      <c r="K201" t="s">
        <v>49</v>
      </c>
      <c r="L201" t="s">
        <v>73</v>
      </c>
      <c r="M201" t="s">
        <v>61</v>
      </c>
      <c r="N201">
        <v>4300.3599999999997</v>
      </c>
      <c r="O201" s="9" t="s">
        <v>50</v>
      </c>
    </row>
    <row r="202" spans="1:15" ht="60.75" hidden="1">
      <c r="A202">
        <v>1968</v>
      </c>
      <c r="B202" t="s">
        <v>96</v>
      </c>
      <c r="C202" t="s">
        <v>52</v>
      </c>
      <c r="D202" s="3" t="str">
        <f t="shared" si="3"/>
        <v>esther.odhiambo@medical.com</v>
      </c>
      <c r="E202" t="s">
        <v>34</v>
      </c>
      <c r="F202">
        <v>8</v>
      </c>
      <c r="G202" t="s">
        <v>298</v>
      </c>
      <c r="H202" s="2">
        <v>44293</v>
      </c>
      <c r="I202" t="s">
        <v>64</v>
      </c>
      <c r="J202" t="s">
        <v>54</v>
      </c>
      <c r="K202" t="s">
        <v>55</v>
      </c>
      <c r="L202" t="s">
        <v>73</v>
      </c>
      <c r="M202" t="s">
        <v>40</v>
      </c>
      <c r="N202">
        <v>41553.629999999997</v>
      </c>
      <c r="O202" s="9" t="s">
        <v>31</v>
      </c>
    </row>
    <row r="203" spans="1:15" ht="60.75">
      <c r="A203">
        <v>6360</v>
      </c>
      <c r="B203" t="s">
        <v>22</v>
      </c>
      <c r="C203" t="s">
        <v>67</v>
      </c>
      <c r="D203" s="3" t="str">
        <f t="shared" si="3"/>
        <v>jane.mugambi@medical.com</v>
      </c>
      <c r="E203" t="s">
        <v>34</v>
      </c>
      <c r="F203">
        <v>8</v>
      </c>
      <c r="G203" t="s">
        <v>299</v>
      </c>
      <c r="H203" s="2">
        <v>44805</v>
      </c>
      <c r="I203" t="s">
        <v>45</v>
      </c>
      <c r="J203" t="s">
        <v>37</v>
      </c>
      <c r="K203" t="s">
        <v>69</v>
      </c>
      <c r="L203" t="s">
        <v>56</v>
      </c>
      <c r="M203" t="s">
        <v>74</v>
      </c>
      <c r="N203">
        <v>35486.550000000003</v>
      </c>
      <c r="O203" s="9" t="s">
        <v>41</v>
      </c>
    </row>
    <row r="204" spans="1:15" ht="60.75" hidden="1">
      <c r="A204">
        <v>8421</v>
      </c>
      <c r="B204" t="s">
        <v>47</v>
      </c>
      <c r="C204" t="s">
        <v>52</v>
      </c>
      <c r="D204" s="3" t="str">
        <f t="shared" si="3"/>
        <v>anne.odhiambo@medical.com</v>
      </c>
      <c r="E204" t="s">
        <v>24</v>
      </c>
      <c r="F204">
        <v>64</v>
      </c>
      <c r="G204" t="s">
        <v>300</v>
      </c>
      <c r="H204" s="2">
        <v>45654</v>
      </c>
      <c r="I204" t="s">
        <v>107</v>
      </c>
      <c r="J204" t="s">
        <v>77</v>
      </c>
      <c r="K204" t="s">
        <v>88</v>
      </c>
      <c r="L204" t="s">
        <v>29</v>
      </c>
      <c r="M204" t="s">
        <v>74</v>
      </c>
      <c r="N204">
        <v>38007.29</v>
      </c>
      <c r="O204" s="9" t="s">
        <v>31</v>
      </c>
    </row>
    <row r="205" spans="1:15" ht="45.75">
      <c r="A205">
        <v>9013</v>
      </c>
      <c r="B205" t="s">
        <v>51</v>
      </c>
      <c r="C205" t="s">
        <v>131</v>
      </c>
      <c r="D205" s="3" t="str">
        <f t="shared" si="3"/>
        <v>susan.ouma@medical.com</v>
      </c>
      <c r="E205" t="s">
        <v>34</v>
      </c>
      <c r="F205">
        <v>79</v>
      </c>
      <c r="G205" t="s">
        <v>301</v>
      </c>
      <c r="H205" s="2">
        <v>45678</v>
      </c>
      <c r="I205" t="s">
        <v>45</v>
      </c>
      <c r="J205" t="s">
        <v>27</v>
      </c>
      <c r="K205" t="s">
        <v>69</v>
      </c>
      <c r="L205" t="s">
        <v>56</v>
      </c>
      <c r="M205" t="s">
        <v>30</v>
      </c>
      <c r="N205">
        <v>37283.86</v>
      </c>
      <c r="O205" s="9" t="s">
        <v>50</v>
      </c>
    </row>
    <row r="206" spans="1:15" ht="45.75" hidden="1">
      <c r="A206">
        <v>9460</v>
      </c>
      <c r="B206" t="s">
        <v>96</v>
      </c>
      <c r="C206" t="s">
        <v>131</v>
      </c>
      <c r="D206" s="3" t="str">
        <f t="shared" si="3"/>
        <v>esther.ouma@medical.com</v>
      </c>
      <c r="E206" t="s">
        <v>34</v>
      </c>
      <c r="F206">
        <v>80</v>
      </c>
      <c r="G206" t="s">
        <v>302</v>
      </c>
      <c r="H206" s="2">
        <v>45350</v>
      </c>
      <c r="I206" t="s">
        <v>84</v>
      </c>
      <c r="J206" t="s">
        <v>101</v>
      </c>
      <c r="K206" t="s">
        <v>46</v>
      </c>
      <c r="L206" t="s">
        <v>29</v>
      </c>
      <c r="M206" t="s">
        <v>57</v>
      </c>
      <c r="N206">
        <v>28871.37</v>
      </c>
      <c r="O206" s="9" t="s">
        <v>50</v>
      </c>
    </row>
    <row r="207" spans="1:15" ht="60.75">
      <c r="A207">
        <v>1621</v>
      </c>
      <c r="B207" t="s">
        <v>32</v>
      </c>
      <c r="C207" t="s">
        <v>62</v>
      </c>
      <c r="D207" s="3" t="str">
        <f t="shared" si="3"/>
        <v>james.cherono@medical.com</v>
      </c>
      <c r="E207" t="s">
        <v>24</v>
      </c>
      <c r="F207">
        <v>44</v>
      </c>
      <c r="G207" t="s">
        <v>303</v>
      </c>
      <c r="H207" s="2">
        <v>44065</v>
      </c>
      <c r="I207" t="s">
        <v>45</v>
      </c>
      <c r="J207" t="s">
        <v>101</v>
      </c>
      <c r="K207" t="s">
        <v>28</v>
      </c>
      <c r="L207" t="s">
        <v>66</v>
      </c>
      <c r="M207" t="s">
        <v>40</v>
      </c>
      <c r="N207">
        <v>13222.06</v>
      </c>
      <c r="O207" s="9" t="s">
        <v>41</v>
      </c>
    </row>
    <row r="208" spans="1:15" ht="60.75" hidden="1">
      <c r="A208">
        <v>3031</v>
      </c>
      <c r="B208" t="s">
        <v>112</v>
      </c>
      <c r="C208" t="s">
        <v>67</v>
      </c>
      <c r="D208" s="3" t="str">
        <f t="shared" si="3"/>
        <v>paul.mugambi@medical.com</v>
      </c>
      <c r="E208" t="s">
        <v>34</v>
      </c>
      <c r="F208">
        <v>30</v>
      </c>
      <c r="G208" t="s">
        <v>304</v>
      </c>
      <c r="H208" s="2">
        <v>45149</v>
      </c>
      <c r="I208" t="s">
        <v>64</v>
      </c>
      <c r="J208" t="s">
        <v>37</v>
      </c>
      <c r="K208" t="s">
        <v>78</v>
      </c>
      <c r="L208" t="s">
        <v>29</v>
      </c>
      <c r="M208" t="s">
        <v>57</v>
      </c>
      <c r="N208">
        <v>23931.599999999999</v>
      </c>
      <c r="O208" s="9" t="s">
        <v>31</v>
      </c>
    </row>
    <row r="209" spans="1:15" ht="45.75" hidden="1">
      <c r="A209">
        <v>2478</v>
      </c>
      <c r="B209" t="s">
        <v>22</v>
      </c>
      <c r="C209" t="s">
        <v>115</v>
      </c>
      <c r="D209" s="3" t="str">
        <f t="shared" si="3"/>
        <v>jane.wanjiru@medical.com</v>
      </c>
      <c r="E209" t="s">
        <v>34</v>
      </c>
      <c r="F209">
        <v>31</v>
      </c>
      <c r="G209" t="s">
        <v>305</v>
      </c>
      <c r="H209" s="2">
        <v>44093</v>
      </c>
      <c r="I209" t="s">
        <v>36</v>
      </c>
      <c r="J209" t="s">
        <v>105</v>
      </c>
      <c r="K209" t="s">
        <v>98</v>
      </c>
      <c r="L209" t="s">
        <v>66</v>
      </c>
      <c r="M209" t="s">
        <v>30</v>
      </c>
      <c r="N209">
        <v>35143.89</v>
      </c>
      <c r="O209" s="9" t="s">
        <v>50</v>
      </c>
    </row>
    <row r="210" spans="1:15" ht="45.75" hidden="1">
      <c r="A210">
        <v>6868</v>
      </c>
      <c r="B210" t="s">
        <v>32</v>
      </c>
      <c r="C210" t="s">
        <v>131</v>
      </c>
      <c r="D210" s="3" t="str">
        <f t="shared" si="3"/>
        <v>james.ouma@medical.com</v>
      </c>
      <c r="E210" t="s">
        <v>34</v>
      </c>
      <c r="F210">
        <v>26</v>
      </c>
      <c r="G210" t="s">
        <v>306</v>
      </c>
      <c r="H210" s="2">
        <v>45123</v>
      </c>
      <c r="I210" t="s">
        <v>26</v>
      </c>
      <c r="J210" t="s">
        <v>105</v>
      </c>
      <c r="K210" t="s">
        <v>78</v>
      </c>
      <c r="L210" t="s">
        <v>80</v>
      </c>
      <c r="M210" t="s">
        <v>40</v>
      </c>
      <c r="N210">
        <v>46384.14</v>
      </c>
      <c r="O210" s="9" t="s">
        <v>50</v>
      </c>
    </row>
    <row r="211" spans="1:15" ht="45.75">
      <c r="A211">
        <v>2586</v>
      </c>
      <c r="B211" t="s">
        <v>70</v>
      </c>
      <c r="C211" t="s">
        <v>99</v>
      </c>
      <c r="D211" s="3" t="str">
        <f t="shared" si="3"/>
        <v>kevin.kuria@medical.com</v>
      </c>
      <c r="E211" t="s">
        <v>34</v>
      </c>
      <c r="F211">
        <v>41</v>
      </c>
      <c r="G211" t="s">
        <v>307</v>
      </c>
      <c r="H211" s="2">
        <v>44006</v>
      </c>
      <c r="I211" t="s">
        <v>45</v>
      </c>
      <c r="J211" t="s">
        <v>37</v>
      </c>
      <c r="K211" t="s">
        <v>114</v>
      </c>
      <c r="L211" t="s">
        <v>29</v>
      </c>
      <c r="M211" t="s">
        <v>61</v>
      </c>
      <c r="N211">
        <v>39737.089999999997</v>
      </c>
      <c r="O211" s="9" t="s">
        <v>41</v>
      </c>
    </row>
    <row r="212" spans="1:15" ht="45.75">
      <c r="A212">
        <v>1811</v>
      </c>
      <c r="B212" t="s">
        <v>32</v>
      </c>
      <c r="C212" t="s">
        <v>131</v>
      </c>
      <c r="D212" s="3" t="str">
        <f t="shared" si="3"/>
        <v>james.ouma@medical.com</v>
      </c>
      <c r="E212" t="s">
        <v>34</v>
      </c>
      <c r="F212">
        <v>29</v>
      </c>
      <c r="G212" t="s">
        <v>308</v>
      </c>
      <c r="H212" s="2">
        <v>44621</v>
      </c>
      <c r="I212" t="s">
        <v>45</v>
      </c>
      <c r="J212" t="s">
        <v>54</v>
      </c>
      <c r="K212" t="s">
        <v>55</v>
      </c>
      <c r="L212" t="s">
        <v>73</v>
      </c>
      <c r="M212" t="s">
        <v>40</v>
      </c>
      <c r="N212">
        <v>36917.660000000003</v>
      </c>
      <c r="O212" s="9" t="s">
        <v>41</v>
      </c>
    </row>
    <row r="213" spans="1:15" ht="45.75" hidden="1">
      <c r="A213">
        <v>3474</v>
      </c>
      <c r="B213" t="s">
        <v>22</v>
      </c>
      <c r="C213" t="s">
        <v>23</v>
      </c>
      <c r="D213" s="3" t="str">
        <f t="shared" si="3"/>
        <v>jane.mutua@medical.com</v>
      </c>
      <c r="E213" t="s">
        <v>34</v>
      </c>
      <c r="F213">
        <v>42</v>
      </c>
      <c r="G213" t="s">
        <v>309</v>
      </c>
      <c r="H213" s="2">
        <v>44904</v>
      </c>
      <c r="I213" t="s">
        <v>107</v>
      </c>
      <c r="J213" t="s">
        <v>37</v>
      </c>
      <c r="K213" t="s">
        <v>49</v>
      </c>
      <c r="L213" t="s">
        <v>108</v>
      </c>
      <c r="M213" t="s">
        <v>40</v>
      </c>
      <c r="N213">
        <v>25443.69</v>
      </c>
      <c r="O213" s="9" t="s">
        <v>50</v>
      </c>
    </row>
    <row r="214" spans="1:15" ht="45.75" hidden="1">
      <c r="A214">
        <v>8169</v>
      </c>
      <c r="B214" t="s">
        <v>90</v>
      </c>
      <c r="C214" t="s">
        <v>94</v>
      </c>
      <c r="D214" s="3" t="str">
        <f t="shared" si="3"/>
        <v>peter.njeri@medical.com</v>
      </c>
      <c r="E214" t="s">
        <v>34</v>
      </c>
      <c r="F214">
        <v>67</v>
      </c>
      <c r="G214" t="s">
        <v>310</v>
      </c>
      <c r="H214" s="2">
        <v>44360</v>
      </c>
      <c r="I214" t="s">
        <v>107</v>
      </c>
      <c r="J214" t="s">
        <v>37</v>
      </c>
      <c r="K214" t="s">
        <v>28</v>
      </c>
      <c r="L214" t="s">
        <v>73</v>
      </c>
      <c r="M214" t="s">
        <v>40</v>
      </c>
      <c r="N214">
        <v>18560.099999999999</v>
      </c>
      <c r="O214" s="9" t="s">
        <v>31</v>
      </c>
    </row>
    <row r="215" spans="1:15" ht="45.75" hidden="1">
      <c r="A215">
        <v>7201</v>
      </c>
      <c r="B215" t="s">
        <v>96</v>
      </c>
      <c r="C215" t="s">
        <v>91</v>
      </c>
      <c r="D215" s="3" t="str">
        <f t="shared" si="3"/>
        <v>esther.otieno@medical.com</v>
      </c>
      <c r="E215" t="s">
        <v>34</v>
      </c>
      <c r="F215">
        <v>39</v>
      </c>
      <c r="G215" t="s">
        <v>311</v>
      </c>
      <c r="H215" s="2">
        <v>45275</v>
      </c>
      <c r="I215" t="s">
        <v>36</v>
      </c>
      <c r="J215" t="s">
        <v>37</v>
      </c>
      <c r="K215" t="s">
        <v>46</v>
      </c>
      <c r="L215" t="s">
        <v>108</v>
      </c>
      <c r="M215" t="s">
        <v>30</v>
      </c>
      <c r="N215">
        <v>38828.6</v>
      </c>
      <c r="O215" s="9" t="s">
        <v>31</v>
      </c>
    </row>
    <row r="216" spans="1:15" ht="60.75" hidden="1">
      <c r="A216">
        <v>5992</v>
      </c>
      <c r="B216" t="s">
        <v>117</v>
      </c>
      <c r="C216" t="s">
        <v>43</v>
      </c>
      <c r="D216" s="3" t="str">
        <f t="shared" si="3"/>
        <v>brian.kamau@medical.com</v>
      </c>
      <c r="E216" t="s">
        <v>24</v>
      </c>
      <c r="F216">
        <v>12</v>
      </c>
      <c r="G216" t="s">
        <v>312</v>
      </c>
      <c r="H216" s="2">
        <v>44780</v>
      </c>
      <c r="I216" t="s">
        <v>26</v>
      </c>
      <c r="J216" t="s">
        <v>101</v>
      </c>
      <c r="K216" t="s">
        <v>49</v>
      </c>
      <c r="L216" t="s">
        <v>80</v>
      </c>
      <c r="M216" t="s">
        <v>30</v>
      </c>
      <c r="N216">
        <v>1178.33</v>
      </c>
      <c r="O216" s="9" t="s">
        <v>31</v>
      </c>
    </row>
    <row r="217" spans="1:15" ht="60.75" hidden="1">
      <c r="A217">
        <v>7876</v>
      </c>
      <c r="B217" t="s">
        <v>58</v>
      </c>
      <c r="C217" t="s">
        <v>141</v>
      </c>
      <c r="D217" s="3" t="str">
        <f t="shared" si="3"/>
        <v>michael.chebet@medical.com</v>
      </c>
      <c r="E217" t="s">
        <v>24</v>
      </c>
      <c r="F217">
        <v>79</v>
      </c>
      <c r="G217" t="s">
        <v>313</v>
      </c>
      <c r="H217" s="2">
        <v>45261</v>
      </c>
      <c r="I217" t="s">
        <v>76</v>
      </c>
      <c r="J217" t="s">
        <v>77</v>
      </c>
      <c r="K217" t="s">
        <v>85</v>
      </c>
      <c r="L217" t="s">
        <v>39</v>
      </c>
      <c r="M217" t="s">
        <v>81</v>
      </c>
      <c r="N217">
        <v>20349.14</v>
      </c>
      <c r="O217" s="9" t="s">
        <v>50</v>
      </c>
    </row>
    <row r="218" spans="1:15" ht="60.75">
      <c r="A218">
        <v>1651</v>
      </c>
      <c r="B218" t="s">
        <v>129</v>
      </c>
      <c r="C218" t="s">
        <v>62</v>
      </c>
      <c r="D218" s="3" t="str">
        <f t="shared" si="3"/>
        <v>mary.cherono@medical.com</v>
      </c>
      <c r="E218" t="s">
        <v>24</v>
      </c>
      <c r="F218">
        <v>85</v>
      </c>
      <c r="G218" t="s">
        <v>314</v>
      </c>
      <c r="H218" s="2">
        <v>45637</v>
      </c>
      <c r="I218" t="s">
        <v>45</v>
      </c>
      <c r="J218" t="s">
        <v>27</v>
      </c>
      <c r="K218" t="s">
        <v>65</v>
      </c>
      <c r="L218" t="s">
        <v>39</v>
      </c>
      <c r="M218" t="s">
        <v>57</v>
      </c>
      <c r="N218">
        <v>48185.61</v>
      </c>
      <c r="O218" s="9" t="s">
        <v>41</v>
      </c>
    </row>
    <row r="219" spans="1:15" ht="45.75" hidden="1">
      <c r="A219">
        <v>3809</v>
      </c>
      <c r="B219" t="s">
        <v>112</v>
      </c>
      <c r="C219" t="s">
        <v>141</v>
      </c>
      <c r="D219" s="3" t="str">
        <f t="shared" si="3"/>
        <v>paul.chebet@medical.com</v>
      </c>
      <c r="E219" t="s">
        <v>24</v>
      </c>
      <c r="F219">
        <v>24</v>
      </c>
      <c r="G219" t="s">
        <v>315</v>
      </c>
      <c r="H219" s="2">
        <v>45671</v>
      </c>
      <c r="I219" t="s">
        <v>107</v>
      </c>
      <c r="J219" t="s">
        <v>77</v>
      </c>
      <c r="K219" t="s">
        <v>28</v>
      </c>
      <c r="L219" t="s">
        <v>29</v>
      </c>
      <c r="M219" t="s">
        <v>74</v>
      </c>
      <c r="N219">
        <v>34004.44</v>
      </c>
      <c r="O219" s="9" t="s">
        <v>31</v>
      </c>
    </row>
    <row r="220" spans="1:15" ht="45.75" hidden="1">
      <c r="A220">
        <v>4655</v>
      </c>
      <c r="B220" t="s">
        <v>22</v>
      </c>
      <c r="C220" t="s">
        <v>94</v>
      </c>
      <c r="D220" s="3" t="str">
        <f t="shared" si="3"/>
        <v>jane.njeri@medical.com</v>
      </c>
      <c r="E220" t="s">
        <v>24</v>
      </c>
      <c r="F220">
        <v>72</v>
      </c>
      <c r="G220" t="s">
        <v>316</v>
      </c>
      <c r="H220" s="2">
        <v>44167</v>
      </c>
      <c r="I220" t="s">
        <v>107</v>
      </c>
      <c r="J220" t="s">
        <v>54</v>
      </c>
      <c r="K220" t="s">
        <v>88</v>
      </c>
      <c r="L220" t="s">
        <v>29</v>
      </c>
      <c r="M220" t="s">
        <v>30</v>
      </c>
      <c r="N220">
        <v>6618.19</v>
      </c>
      <c r="O220" s="9" t="s">
        <v>41</v>
      </c>
    </row>
    <row r="221" spans="1:15" ht="45.75" hidden="1">
      <c r="A221">
        <v>2302</v>
      </c>
      <c r="B221" t="s">
        <v>22</v>
      </c>
      <c r="C221" t="s">
        <v>33</v>
      </c>
      <c r="D221" s="3" t="str">
        <f t="shared" si="3"/>
        <v>jane.atieno@medical.com</v>
      </c>
      <c r="E221" t="s">
        <v>24</v>
      </c>
      <c r="F221">
        <v>55</v>
      </c>
      <c r="G221" t="s">
        <v>317</v>
      </c>
      <c r="H221" s="2">
        <v>45329</v>
      </c>
      <c r="I221" t="s">
        <v>36</v>
      </c>
      <c r="J221" t="s">
        <v>27</v>
      </c>
      <c r="K221" t="s">
        <v>93</v>
      </c>
      <c r="L221" t="s">
        <v>108</v>
      </c>
      <c r="M221" t="s">
        <v>81</v>
      </c>
      <c r="N221">
        <v>43358.03</v>
      </c>
      <c r="O221" s="9" t="s">
        <v>31</v>
      </c>
    </row>
    <row r="222" spans="1:15" ht="60.75" hidden="1">
      <c r="A222">
        <v>3142</v>
      </c>
      <c r="B222" t="s">
        <v>58</v>
      </c>
      <c r="C222" t="s">
        <v>115</v>
      </c>
      <c r="D222" s="3" t="str">
        <f t="shared" si="3"/>
        <v>michael.wanjiru@medical.com</v>
      </c>
      <c r="E222" t="s">
        <v>24</v>
      </c>
      <c r="F222">
        <v>29</v>
      </c>
      <c r="G222" t="s">
        <v>318</v>
      </c>
      <c r="H222" s="2">
        <v>44551</v>
      </c>
      <c r="I222" t="s">
        <v>64</v>
      </c>
      <c r="J222" t="s">
        <v>54</v>
      </c>
      <c r="K222" t="s">
        <v>85</v>
      </c>
      <c r="L222" t="s">
        <v>73</v>
      </c>
      <c r="M222" t="s">
        <v>74</v>
      </c>
      <c r="N222">
        <v>32053.89</v>
      </c>
      <c r="O222" s="9" t="s">
        <v>31</v>
      </c>
    </row>
    <row r="223" spans="1:15" ht="60.75" hidden="1">
      <c r="A223">
        <v>9637</v>
      </c>
      <c r="B223" t="s">
        <v>51</v>
      </c>
      <c r="C223" t="s">
        <v>67</v>
      </c>
      <c r="D223" s="3" t="str">
        <f t="shared" si="3"/>
        <v>susan.mugambi@medical.com</v>
      </c>
      <c r="E223" t="s">
        <v>24</v>
      </c>
      <c r="F223">
        <v>27</v>
      </c>
      <c r="G223" t="s">
        <v>319</v>
      </c>
      <c r="H223" s="2">
        <v>45514</v>
      </c>
      <c r="I223" t="s">
        <v>107</v>
      </c>
      <c r="J223" t="s">
        <v>54</v>
      </c>
      <c r="K223" t="s">
        <v>49</v>
      </c>
      <c r="L223" t="s">
        <v>66</v>
      </c>
      <c r="M223" t="s">
        <v>57</v>
      </c>
      <c r="N223">
        <v>19582.54</v>
      </c>
      <c r="O223" s="9" t="s">
        <v>50</v>
      </c>
    </row>
    <row r="224" spans="1:15" ht="45.75" hidden="1">
      <c r="A224">
        <v>7450</v>
      </c>
      <c r="B224" t="s">
        <v>82</v>
      </c>
      <c r="C224" t="s">
        <v>141</v>
      </c>
      <c r="D224" s="3" t="str">
        <f t="shared" si="3"/>
        <v>grace.chebet@medical.com</v>
      </c>
      <c r="E224" t="s">
        <v>34</v>
      </c>
      <c r="F224">
        <v>3</v>
      </c>
      <c r="G224" t="s">
        <v>320</v>
      </c>
      <c r="H224" s="2">
        <v>44819</v>
      </c>
      <c r="I224" t="s">
        <v>84</v>
      </c>
      <c r="J224" t="s">
        <v>77</v>
      </c>
      <c r="K224" t="s">
        <v>114</v>
      </c>
      <c r="L224" t="s">
        <v>39</v>
      </c>
      <c r="M224" t="s">
        <v>74</v>
      </c>
      <c r="N224">
        <v>6197.5</v>
      </c>
      <c r="O224" s="9" t="s">
        <v>31</v>
      </c>
    </row>
    <row r="225" spans="1:15" ht="45.75" hidden="1">
      <c r="A225">
        <v>9743</v>
      </c>
      <c r="B225" t="s">
        <v>90</v>
      </c>
      <c r="C225" t="s">
        <v>141</v>
      </c>
      <c r="D225" s="3" t="str">
        <f t="shared" si="3"/>
        <v>peter.chebet@medical.com</v>
      </c>
      <c r="E225" t="s">
        <v>24</v>
      </c>
      <c r="F225">
        <v>32</v>
      </c>
      <c r="G225" t="s">
        <v>321</v>
      </c>
      <c r="H225" s="2">
        <v>45483</v>
      </c>
      <c r="I225" t="s">
        <v>84</v>
      </c>
      <c r="J225" t="s">
        <v>105</v>
      </c>
      <c r="K225" t="s">
        <v>114</v>
      </c>
      <c r="L225" t="s">
        <v>66</v>
      </c>
      <c r="M225" t="s">
        <v>40</v>
      </c>
      <c r="N225">
        <v>36083.17</v>
      </c>
      <c r="O225" s="9" t="s">
        <v>41</v>
      </c>
    </row>
    <row r="226" spans="1:15" ht="60.75" hidden="1">
      <c r="A226">
        <v>2506</v>
      </c>
      <c r="B226" t="s">
        <v>58</v>
      </c>
      <c r="C226" t="s">
        <v>131</v>
      </c>
      <c r="D226" s="3" t="str">
        <f t="shared" si="3"/>
        <v>michael.ouma@medical.com</v>
      </c>
      <c r="E226" t="s">
        <v>34</v>
      </c>
      <c r="F226">
        <v>36</v>
      </c>
      <c r="G226" t="s">
        <v>322</v>
      </c>
      <c r="H226" s="2">
        <v>44598</v>
      </c>
      <c r="I226" t="s">
        <v>64</v>
      </c>
      <c r="J226" t="s">
        <v>101</v>
      </c>
      <c r="K226" t="s">
        <v>55</v>
      </c>
      <c r="L226" t="s">
        <v>29</v>
      </c>
      <c r="M226" t="s">
        <v>81</v>
      </c>
      <c r="N226">
        <v>31698.01</v>
      </c>
      <c r="O226" s="9" t="s">
        <v>50</v>
      </c>
    </row>
    <row r="227" spans="1:15" ht="60.75" hidden="1">
      <c r="A227">
        <v>7864</v>
      </c>
      <c r="B227" t="s">
        <v>96</v>
      </c>
      <c r="C227" t="s">
        <v>67</v>
      </c>
      <c r="D227" s="3" t="str">
        <f t="shared" si="3"/>
        <v>esther.mugambi@medical.com</v>
      </c>
      <c r="E227" t="s">
        <v>24</v>
      </c>
      <c r="F227">
        <v>64</v>
      </c>
      <c r="G227" t="s">
        <v>323</v>
      </c>
      <c r="H227" s="2">
        <v>45117</v>
      </c>
      <c r="I227" t="s">
        <v>84</v>
      </c>
      <c r="J227" t="s">
        <v>105</v>
      </c>
      <c r="K227" t="s">
        <v>78</v>
      </c>
      <c r="L227" t="s">
        <v>29</v>
      </c>
      <c r="M227" t="s">
        <v>81</v>
      </c>
      <c r="N227">
        <v>29324.62</v>
      </c>
      <c r="O227" s="9" t="s">
        <v>41</v>
      </c>
    </row>
    <row r="228" spans="1:15" ht="45.75" hidden="1">
      <c r="A228">
        <v>8452</v>
      </c>
      <c r="B228" t="s">
        <v>112</v>
      </c>
      <c r="C228" t="s">
        <v>131</v>
      </c>
      <c r="D228" s="3" t="str">
        <f t="shared" si="3"/>
        <v>paul.ouma@medical.com</v>
      </c>
      <c r="E228" t="s">
        <v>34</v>
      </c>
      <c r="F228">
        <v>2</v>
      </c>
      <c r="G228" t="s">
        <v>324</v>
      </c>
      <c r="H228" s="2">
        <v>43831</v>
      </c>
      <c r="I228" t="s">
        <v>26</v>
      </c>
      <c r="J228" t="s">
        <v>101</v>
      </c>
      <c r="K228" t="s">
        <v>134</v>
      </c>
      <c r="L228" t="s">
        <v>80</v>
      </c>
      <c r="M228" t="s">
        <v>74</v>
      </c>
      <c r="N228">
        <v>7891.45</v>
      </c>
      <c r="O228" s="9" t="s">
        <v>50</v>
      </c>
    </row>
    <row r="229" spans="1:15" ht="45.75" hidden="1">
      <c r="A229">
        <v>3949</v>
      </c>
      <c r="B229" t="s">
        <v>129</v>
      </c>
      <c r="C229" t="s">
        <v>91</v>
      </c>
      <c r="D229" s="3" t="str">
        <f t="shared" si="3"/>
        <v>mary.otieno@medical.com</v>
      </c>
      <c r="E229" t="s">
        <v>34</v>
      </c>
      <c r="F229">
        <v>78</v>
      </c>
      <c r="G229" t="s">
        <v>325</v>
      </c>
      <c r="H229" s="2">
        <v>45191</v>
      </c>
      <c r="I229" t="s">
        <v>107</v>
      </c>
      <c r="J229" t="s">
        <v>54</v>
      </c>
      <c r="K229" t="s">
        <v>38</v>
      </c>
      <c r="L229" t="s">
        <v>73</v>
      </c>
      <c r="M229" t="s">
        <v>30</v>
      </c>
      <c r="N229">
        <v>40167.9</v>
      </c>
      <c r="O229" s="9" t="s">
        <v>31</v>
      </c>
    </row>
    <row r="230" spans="1:15" ht="45.75">
      <c r="A230">
        <v>9689</v>
      </c>
      <c r="B230" t="s">
        <v>82</v>
      </c>
      <c r="C230" t="s">
        <v>141</v>
      </c>
      <c r="D230" s="3" t="str">
        <f t="shared" si="3"/>
        <v>grace.chebet@medical.com</v>
      </c>
      <c r="E230" t="s">
        <v>24</v>
      </c>
      <c r="F230">
        <v>36</v>
      </c>
      <c r="G230" t="s">
        <v>326</v>
      </c>
      <c r="H230" s="2">
        <v>45085</v>
      </c>
      <c r="I230" t="s">
        <v>45</v>
      </c>
      <c r="J230" t="s">
        <v>27</v>
      </c>
      <c r="K230" t="s">
        <v>78</v>
      </c>
      <c r="L230" t="s">
        <v>39</v>
      </c>
      <c r="M230" t="s">
        <v>57</v>
      </c>
      <c r="N230">
        <v>45421.74</v>
      </c>
      <c r="O230" s="9" t="s">
        <v>31</v>
      </c>
    </row>
    <row r="231" spans="1:15" ht="60.75" hidden="1">
      <c r="A231">
        <v>8327</v>
      </c>
      <c r="B231" t="s">
        <v>119</v>
      </c>
      <c r="C231" t="s">
        <v>52</v>
      </c>
      <c r="D231" s="3" t="str">
        <f t="shared" si="3"/>
        <v>david.odhiambo@medical.com</v>
      </c>
      <c r="E231" t="s">
        <v>24</v>
      </c>
      <c r="F231">
        <v>57</v>
      </c>
      <c r="G231" t="s">
        <v>327</v>
      </c>
      <c r="H231" s="2">
        <v>44807</v>
      </c>
      <c r="I231" t="s">
        <v>36</v>
      </c>
      <c r="J231" t="s">
        <v>105</v>
      </c>
      <c r="K231" t="s">
        <v>49</v>
      </c>
      <c r="L231" t="s">
        <v>80</v>
      </c>
      <c r="M231" t="s">
        <v>61</v>
      </c>
      <c r="N231">
        <v>23162.03</v>
      </c>
      <c r="O231" s="9" t="s">
        <v>41</v>
      </c>
    </row>
    <row r="232" spans="1:15" ht="45.75" hidden="1">
      <c r="A232">
        <v>4997</v>
      </c>
      <c r="B232" t="s">
        <v>70</v>
      </c>
      <c r="C232" t="s">
        <v>141</v>
      </c>
      <c r="D232" s="3" t="str">
        <f t="shared" si="3"/>
        <v>kevin.chebet@medical.com</v>
      </c>
      <c r="E232" t="s">
        <v>34</v>
      </c>
      <c r="F232">
        <v>54</v>
      </c>
      <c r="G232" t="s">
        <v>328</v>
      </c>
      <c r="H232" s="2">
        <v>45352</v>
      </c>
      <c r="I232" t="s">
        <v>26</v>
      </c>
      <c r="J232" t="s">
        <v>54</v>
      </c>
      <c r="K232" t="s">
        <v>65</v>
      </c>
      <c r="L232" t="s">
        <v>73</v>
      </c>
      <c r="M232" t="s">
        <v>57</v>
      </c>
      <c r="N232">
        <v>41317.519999999997</v>
      </c>
      <c r="O232" s="9" t="s">
        <v>50</v>
      </c>
    </row>
    <row r="233" spans="1:15" ht="60.75" hidden="1">
      <c r="A233">
        <v>1589</v>
      </c>
      <c r="B233" t="s">
        <v>51</v>
      </c>
      <c r="C233" t="s">
        <v>62</v>
      </c>
      <c r="D233" s="3" t="str">
        <f t="shared" si="3"/>
        <v>susan.cherono@medical.com</v>
      </c>
      <c r="E233" t="s">
        <v>34</v>
      </c>
      <c r="F233">
        <v>62</v>
      </c>
      <c r="G233" t="s">
        <v>329</v>
      </c>
      <c r="H233" s="2">
        <v>44460</v>
      </c>
      <c r="I233" t="s">
        <v>36</v>
      </c>
      <c r="J233" t="s">
        <v>105</v>
      </c>
      <c r="K233" t="s">
        <v>46</v>
      </c>
      <c r="L233" t="s">
        <v>29</v>
      </c>
      <c r="M233" t="s">
        <v>30</v>
      </c>
      <c r="N233">
        <v>574.47</v>
      </c>
      <c r="O233" s="9" t="s">
        <v>50</v>
      </c>
    </row>
    <row r="234" spans="1:15" ht="60.75" hidden="1">
      <c r="A234">
        <v>7219</v>
      </c>
      <c r="B234" t="s">
        <v>32</v>
      </c>
      <c r="C234" t="s">
        <v>115</v>
      </c>
      <c r="D234" s="3" t="str">
        <f t="shared" si="3"/>
        <v>james.wanjiru@medical.com</v>
      </c>
      <c r="E234" t="s">
        <v>34</v>
      </c>
      <c r="F234">
        <v>13</v>
      </c>
      <c r="G234" t="s">
        <v>330</v>
      </c>
      <c r="H234" s="2">
        <v>43924</v>
      </c>
      <c r="I234" t="s">
        <v>64</v>
      </c>
      <c r="J234" t="s">
        <v>105</v>
      </c>
      <c r="K234" t="s">
        <v>38</v>
      </c>
      <c r="L234" t="s">
        <v>108</v>
      </c>
      <c r="M234" t="s">
        <v>40</v>
      </c>
      <c r="N234">
        <v>11218.54</v>
      </c>
      <c r="O234" s="9" t="s">
        <v>50</v>
      </c>
    </row>
    <row r="235" spans="1:15" ht="60.75" hidden="1">
      <c r="A235">
        <v>1541</v>
      </c>
      <c r="B235" t="s">
        <v>119</v>
      </c>
      <c r="C235" t="s">
        <v>115</v>
      </c>
      <c r="D235" s="3" t="str">
        <f t="shared" si="3"/>
        <v>david.wanjiru@medical.com</v>
      </c>
      <c r="E235" t="s">
        <v>24</v>
      </c>
      <c r="F235">
        <v>59</v>
      </c>
      <c r="G235" t="s">
        <v>331</v>
      </c>
      <c r="H235" s="2">
        <v>45192</v>
      </c>
      <c r="I235" t="s">
        <v>84</v>
      </c>
      <c r="J235" t="s">
        <v>101</v>
      </c>
      <c r="K235" t="s">
        <v>103</v>
      </c>
      <c r="L235" t="s">
        <v>39</v>
      </c>
      <c r="M235" t="s">
        <v>81</v>
      </c>
      <c r="N235">
        <v>7917.54</v>
      </c>
      <c r="O235" s="9" t="s">
        <v>31</v>
      </c>
    </row>
    <row r="236" spans="1:15" ht="45.75">
      <c r="A236">
        <v>8581</v>
      </c>
      <c r="B236" t="s">
        <v>47</v>
      </c>
      <c r="C236" t="s">
        <v>91</v>
      </c>
      <c r="D236" s="3" t="str">
        <f t="shared" si="3"/>
        <v>anne.otieno@medical.com</v>
      </c>
      <c r="E236" t="s">
        <v>24</v>
      </c>
      <c r="F236">
        <v>9</v>
      </c>
      <c r="G236" t="s">
        <v>332</v>
      </c>
      <c r="H236" s="2">
        <v>44484</v>
      </c>
      <c r="I236" t="s">
        <v>45</v>
      </c>
      <c r="J236" t="s">
        <v>27</v>
      </c>
      <c r="K236" t="s">
        <v>46</v>
      </c>
      <c r="L236" t="s">
        <v>108</v>
      </c>
      <c r="M236" t="s">
        <v>74</v>
      </c>
      <c r="N236">
        <v>19050.39</v>
      </c>
      <c r="O236" s="9" t="s">
        <v>41</v>
      </c>
    </row>
    <row r="237" spans="1:15" ht="45.75" hidden="1">
      <c r="A237">
        <v>5251</v>
      </c>
      <c r="B237" t="s">
        <v>82</v>
      </c>
      <c r="C237" t="s">
        <v>99</v>
      </c>
      <c r="D237" s="3" t="str">
        <f t="shared" si="3"/>
        <v>grace.kuria@medical.com</v>
      </c>
      <c r="E237" t="s">
        <v>34</v>
      </c>
      <c r="F237">
        <v>54</v>
      </c>
      <c r="G237" t="s">
        <v>333</v>
      </c>
      <c r="H237" s="2">
        <v>44335</v>
      </c>
      <c r="I237" t="s">
        <v>26</v>
      </c>
      <c r="J237" t="s">
        <v>54</v>
      </c>
      <c r="K237" t="s">
        <v>88</v>
      </c>
      <c r="L237" t="s">
        <v>39</v>
      </c>
      <c r="M237" t="s">
        <v>74</v>
      </c>
      <c r="N237">
        <v>9797.7900000000009</v>
      </c>
      <c r="O237" s="9" t="s">
        <v>41</v>
      </c>
    </row>
    <row r="238" spans="1:15" ht="60.75" hidden="1">
      <c r="A238">
        <v>2887</v>
      </c>
      <c r="B238" t="s">
        <v>70</v>
      </c>
      <c r="C238" t="s">
        <v>62</v>
      </c>
      <c r="D238" s="3" t="str">
        <f t="shared" si="3"/>
        <v>kevin.cherono@medical.com</v>
      </c>
      <c r="E238" t="s">
        <v>24</v>
      </c>
      <c r="F238">
        <v>1</v>
      </c>
      <c r="G238" t="s">
        <v>334</v>
      </c>
      <c r="H238" s="2">
        <v>44671</v>
      </c>
      <c r="I238" t="s">
        <v>76</v>
      </c>
      <c r="J238" t="s">
        <v>37</v>
      </c>
      <c r="K238" t="s">
        <v>69</v>
      </c>
      <c r="L238" t="s">
        <v>108</v>
      </c>
      <c r="M238" t="s">
        <v>40</v>
      </c>
      <c r="N238">
        <v>15181.68</v>
      </c>
      <c r="O238" s="9" t="s">
        <v>41</v>
      </c>
    </row>
    <row r="239" spans="1:15" ht="45.75" hidden="1">
      <c r="A239">
        <v>3687</v>
      </c>
      <c r="B239" t="s">
        <v>86</v>
      </c>
      <c r="C239" t="s">
        <v>94</v>
      </c>
      <c r="D239" s="3" t="str">
        <f t="shared" si="3"/>
        <v>mercy.njeri@medical.com</v>
      </c>
      <c r="E239" t="s">
        <v>24</v>
      </c>
      <c r="F239">
        <v>85</v>
      </c>
      <c r="G239" t="s">
        <v>335</v>
      </c>
      <c r="H239" s="2">
        <v>44736</v>
      </c>
      <c r="I239" t="s">
        <v>26</v>
      </c>
      <c r="J239" t="s">
        <v>37</v>
      </c>
      <c r="K239" t="s">
        <v>98</v>
      </c>
      <c r="L239" t="s">
        <v>56</v>
      </c>
      <c r="M239" t="s">
        <v>81</v>
      </c>
      <c r="N239">
        <v>30370.19</v>
      </c>
      <c r="O239" s="9" t="s">
        <v>31</v>
      </c>
    </row>
    <row r="240" spans="1:15" ht="45.75" hidden="1">
      <c r="A240">
        <v>2579</v>
      </c>
      <c r="B240" t="s">
        <v>51</v>
      </c>
      <c r="C240" t="s">
        <v>131</v>
      </c>
      <c r="D240" s="3" t="str">
        <f t="shared" si="3"/>
        <v>susan.ouma@medical.com</v>
      </c>
      <c r="E240" t="s">
        <v>24</v>
      </c>
      <c r="F240">
        <v>69</v>
      </c>
      <c r="G240" t="s">
        <v>336</v>
      </c>
      <c r="H240" s="2">
        <v>44488</v>
      </c>
      <c r="I240" t="s">
        <v>107</v>
      </c>
      <c r="J240" t="s">
        <v>37</v>
      </c>
      <c r="K240" t="s">
        <v>78</v>
      </c>
      <c r="L240" t="s">
        <v>56</v>
      </c>
      <c r="M240" t="s">
        <v>57</v>
      </c>
      <c r="N240">
        <v>46073.02</v>
      </c>
      <c r="O240" s="9" t="s">
        <v>41</v>
      </c>
    </row>
    <row r="241" spans="1:15" ht="45.75" hidden="1">
      <c r="A241">
        <v>3576</v>
      </c>
      <c r="B241" t="s">
        <v>32</v>
      </c>
      <c r="C241" t="s">
        <v>33</v>
      </c>
      <c r="D241" s="3" t="str">
        <f t="shared" si="3"/>
        <v>james.atieno@medical.com</v>
      </c>
      <c r="E241" t="s">
        <v>34</v>
      </c>
      <c r="F241">
        <v>77</v>
      </c>
      <c r="G241" t="s">
        <v>337</v>
      </c>
      <c r="H241" s="2">
        <v>45534</v>
      </c>
      <c r="I241" t="s">
        <v>36</v>
      </c>
      <c r="J241" t="s">
        <v>101</v>
      </c>
      <c r="K241" t="s">
        <v>134</v>
      </c>
      <c r="L241" t="s">
        <v>108</v>
      </c>
      <c r="M241" t="s">
        <v>40</v>
      </c>
      <c r="N241">
        <v>22952.39</v>
      </c>
      <c r="O241" s="9" t="s">
        <v>50</v>
      </c>
    </row>
    <row r="242" spans="1:15" ht="60.75" hidden="1">
      <c r="A242">
        <v>3268</v>
      </c>
      <c r="B242" t="s">
        <v>82</v>
      </c>
      <c r="C242" t="s">
        <v>43</v>
      </c>
      <c r="D242" s="3" t="str">
        <f t="shared" si="3"/>
        <v>grace.kamau@medical.com</v>
      </c>
      <c r="E242" t="s">
        <v>24</v>
      </c>
      <c r="F242">
        <v>40</v>
      </c>
      <c r="G242" t="s">
        <v>338</v>
      </c>
      <c r="H242" s="2">
        <v>44270</v>
      </c>
      <c r="I242" t="s">
        <v>84</v>
      </c>
      <c r="J242" t="s">
        <v>37</v>
      </c>
      <c r="K242" t="s">
        <v>93</v>
      </c>
      <c r="L242" t="s">
        <v>39</v>
      </c>
      <c r="M242" t="s">
        <v>74</v>
      </c>
      <c r="N242">
        <v>10240.02</v>
      </c>
      <c r="O242" s="9" t="s">
        <v>41</v>
      </c>
    </row>
    <row r="243" spans="1:15" ht="45.75" hidden="1">
      <c r="A243">
        <v>7047</v>
      </c>
      <c r="B243" t="s">
        <v>51</v>
      </c>
      <c r="C243" t="s">
        <v>131</v>
      </c>
      <c r="D243" s="3" t="str">
        <f t="shared" si="3"/>
        <v>susan.ouma@medical.com</v>
      </c>
      <c r="E243" t="s">
        <v>24</v>
      </c>
      <c r="F243">
        <v>18</v>
      </c>
      <c r="G243" t="s">
        <v>339</v>
      </c>
      <c r="H243" s="2">
        <v>44502</v>
      </c>
      <c r="I243" t="s">
        <v>36</v>
      </c>
      <c r="J243" t="s">
        <v>27</v>
      </c>
      <c r="K243" t="s">
        <v>103</v>
      </c>
      <c r="L243" t="s">
        <v>29</v>
      </c>
      <c r="M243" t="s">
        <v>40</v>
      </c>
      <c r="N243">
        <v>30973.21</v>
      </c>
      <c r="O243" s="9" t="s">
        <v>50</v>
      </c>
    </row>
    <row r="244" spans="1:15" ht="60.75">
      <c r="A244">
        <v>2514</v>
      </c>
      <c r="B244" t="s">
        <v>90</v>
      </c>
      <c r="C244" t="s">
        <v>43</v>
      </c>
      <c r="D244" s="3" t="str">
        <f t="shared" si="3"/>
        <v>peter.kamau@medical.com</v>
      </c>
      <c r="E244" t="s">
        <v>24</v>
      </c>
      <c r="F244">
        <v>73</v>
      </c>
      <c r="G244" t="s">
        <v>340</v>
      </c>
      <c r="H244" s="2">
        <v>44860</v>
      </c>
      <c r="I244" t="s">
        <v>45</v>
      </c>
      <c r="J244" t="s">
        <v>37</v>
      </c>
      <c r="K244" t="s">
        <v>49</v>
      </c>
      <c r="L244" t="s">
        <v>80</v>
      </c>
      <c r="M244" t="s">
        <v>57</v>
      </c>
      <c r="N244">
        <v>46642.8</v>
      </c>
      <c r="O244" s="9" t="s">
        <v>50</v>
      </c>
    </row>
    <row r="245" spans="1:15" ht="45.75" hidden="1">
      <c r="A245">
        <v>8587</v>
      </c>
      <c r="B245" t="s">
        <v>112</v>
      </c>
      <c r="C245" t="s">
        <v>62</v>
      </c>
      <c r="D245" s="3" t="str">
        <f t="shared" si="3"/>
        <v>paul.cherono@medical.com</v>
      </c>
      <c r="E245" t="s">
        <v>34</v>
      </c>
      <c r="F245">
        <v>74</v>
      </c>
      <c r="G245" t="s">
        <v>341</v>
      </c>
      <c r="H245" s="2">
        <v>44466</v>
      </c>
      <c r="I245" t="s">
        <v>84</v>
      </c>
      <c r="J245" t="s">
        <v>37</v>
      </c>
      <c r="K245" t="s">
        <v>103</v>
      </c>
      <c r="L245" t="s">
        <v>73</v>
      </c>
      <c r="M245" t="s">
        <v>57</v>
      </c>
      <c r="N245">
        <v>35011.660000000003</v>
      </c>
      <c r="O245" s="9" t="s">
        <v>41</v>
      </c>
    </row>
    <row r="246" spans="1:15" ht="45.75" hidden="1">
      <c r="A246">
        <v>6195</v>
      </c>
      <c r="B246" t="s">
        <v>22</v>
      </c>
      <c r="C246" t="s">
        <v>59</v>
      </c>
      <c r="D246" s="3" t="str">
        <f t="shared" si="3"/>
        <v>jane.kiplagat@medical.com</v>
      </c>
      <c r="E246" t="s">
        <v>24</v>
      </c>
      <c r="F246">
        <v>61</v>
      </c>
      <c r="G246" t="s">
        <v>342</v>
      </c>
      <c r="H246" s="2">
        <v>43881</v>
      </c>
      <c r="I246" t="s">
        <v>107</v>
      </c>
      <c r="J246" t="s">
        <v>77</v>
      </c>
      <c r="K246" t="s">
        <v>114</v>
      </c>
      <c r="L246" t="s">
        <v>29</v>
      </c>
      <c r="M246" t="s">
        <v>40</v>
      </c>
      <c r="N246">
        <v>25825.74</v>
      </c>
      <c r="O246" s="9" t="s">
        <v>31</v>
      </c>
    </row>
    <row r="247" spans="1:15" ht="60.75" hidden="1">
      <c r="A247">
        <v>9405</v>
      </c>
      <c r="B247" t="s">
        <v>58</v>
      </c>
      <c r="C247" t="s">
        <v>94</v>
      </c>
      <c r="D247" s="3" t="str">
        <f t="shared" si="3"/>
        <v>michael.njeri@medical.com</v>
      </c>
      <c r="E247" t="s">
        <v>24</v>
      </c>
      <c r="F247">
        <v>17</v>
      </c>
      <c r="G247" t="s">
        <v>343</v>
      </c>
      <c r="H247" s="2">
        <v>45680</v>
      </c>
      <c r="I247" t="s">
        <v>107</v>
      </c>
      <c r="J247" t="s">
        <v>77</v>
      </c>
      <c r="K247" t="s">
        <v>93</v>
      </c>
      <c r="L247" t="s">
        <v>56</v>
      </c>
      <c r="M247" t="s">
        <v>74</v>
      </c>
      <c r="N247">
        <v>4567.6099999999997</v>
      </c>
      <c r="O247" s="9" t="s">
        <v>31</v>
      </c>
    </row>
    <row r="248" spans="1:15" ht="45.75" hidden="1">
      <c r="A248">
        <v>2704</v>
      </c>
      <c r="B248" t="s">
        <v>86</v>
      </c>
      <c r="C248" t="s">
        <v>124</v>
      </c>
      <c r="D248" s="3" t="str">
        <f t="shared" si="3"/>
        <v>mercy.obuya@medical.com</v>
      </c>
      <c r="E248" t="s">
        <v>24</v>
      </c>
      <c r="F248">
        <v>41</v>
      </c>
      <c r="G248" t="s">
        <v>344</v>
      </c>
      <c r="H248" s="2">
        <v>44571</v>
      </c>
      <c r="I248" t="s">
        <v>76</v>
      </c>
      <c r="J248" t="s">
        <v>101</v>
      </c>
      <c r="K248" t="s">
        <v>98</v>
      </c>
      <c r="L248" t="s">
        <v>80</v>
      </c>
      <c r="M248" t="s">
        <v>30</v>
      </c>
      <c r="N248">
        <v>19970.18</v>
      </c>
      <c r="O248" s="9" t="s">
        <v>41</v>
      </c>
    </row>
    <row r="249" spans="1:15" ht="60.75" hidden="1">
      <c r="A249">
        <v>4712</v>
      </c>
      <c r="B249" t="s">
        <v>47</v>
      </c>
      <c r="C249" t="s">
        <v>43</v>
      </c>
      <c r="D249" s="3" t="str">
        <f t="shared" si="3"/>
        <v>anne.kamau@medical.com</v>
      </c>
      <c r="E249" t="s">
        <v>24</v>
      </c>
      <c r="F249">
        <v>42</v>
      </c>
      <c r="G249" t="s">
        <v>345</v>
      </c>
      <c r="H249" s="2">
        <v>45692</v>
      </c>
      <c r="I249" t="s">
        <v>64</v>
      </c>
      <c r="J249" t="s">
        <v>101</v>
      </c>
      <c r="K249" t="s">
        <v>55</v>
      </c>
      <c r="L249" t="s">
        <v>56</v>
      </c>
      <c r="M249" t="s">
        <v>61</v>
      </c>
      <c r="N249">
        <v>4801.57</v>
      </c>
      <c r="O249" s="9" t="s">
        <v>31</v>
      </c>
    </row>
    <row r="250" spans="1:15" ht="60.75" hidden="1">
      <c r="A250">
        <v>3128</v>
      </c>
      <c r="B250" t="s">
        <v>119</v>
      </c>
      <c r="C250" t="s">
        <v>62</v>
      </c>
      <c r="D250" s="3" t="str">
        <f t="shared" si="3"/>
        <v>david.cherono@medical.com</v>
      </c>
      <c r="E250" t="s">
        <v>24</v>
      </c>
      <c r="F250">
        <v>20</v>
      </c>
      <c r="G250" t="s">
        <v>346</v>
      </c>
      <c r="H250" s="2">
        <v>44265</v>
      </c>
      <c r="I250" t="s">
        <v>26</v>
      </c>
      <c r="J250" t="s">
        <v>77</v>
      </c>
      <c r="K250" t="s">
        <v>46</v>
      </c>
      <c r="L250" t="s">
        <v>39</v>
      </c>
      <c r="M250" t="s">
        <v>74</v>
      </c>
      <c r="N250">
        <v>41961.01</v>
      </c>
      <c r="O250" s="9" t="s">
        <v>50</v>
      </c>
    </row>
    <row r="251" spans="1:15" ht="45.75" hidden="1">
      <c r="A251">
        <v>8918</v>
      </c>
      <c r="B251" t="s">
        <v>70</v>
      </c>
      <c r="C251" t="s">
        <v>141</v>
      </c>
      <c r="D251" s="3" t="str">
        <f t="shared" si="3"/>
        <v>kevin.chebet@medical.com</v>
      </c>
      <c r="E251" t="s">
        <v>24</v>
      </c>
      <c r="F251">
        <v>70</v>
      </c>
      <c r="G251" t="s">
        <v>347</v>
      </c>
      <c r="H251" s="2">
        <v>45396</v>
      </c>
      <c r="I251" t="s">
        <v>76</v>
      </c>
      <c r="J251" t="s">
        <v>27</v>
      </c>
      <c r="K251" t="s">
        <v>85</v>
      </c>
      <c r="L251" t="s">
        <v>73</v>
      </c>
      <c r="M251" t="s">
        <v>61</v>
      </c>
      <c r="N251">
        <v>45750.61</v>
      </c>
      <c r="O251" s="9" t="s">
        <v>31</v>
      </c>
    </row>
    <row r="252" spans="1:15" ht="45.75" hidden="1">
      <c r="A252">
        <v>9991</v>
      </c>
      <c r="B252" t="s">
        <v>82</v>
      </c>
      <c r="C252" t="s">
        <v>131</v>
      </c>
      <c r="D252" s="3" t="str">
        <f t="shared" si="3"/>
        <v>grace.ouma@medical.com</v>
      </c>
      <c r="E252" t="s">
        <v>24</v>
      </c>
      <c r="F252">
        <v>23</v>
      </c>
      <c r="G252" t="s">
        <v>348</v>
      </c>
      <c r="H252" s="2">
        <v>43993</v>
      </c>
      <c r="I252" t="s">
        <v>26</v>
      </c>
      <c r="J252" t="s">
        <v>105</v>
      </c>
      <c r="K252" t="s">
        <v>114</v>
      </c>
      <c r="L252" t="s">
        <v>66</v>
      </c>
      <c r="M252" t="s">
        <v>61</v>
      </c>
      <c r="N252">
        <v>35453.22</v>
      </c>
      <c r="O252" s="9" t="s">
        <v>50</v>
      </c>
    </row>
    <row r="253" spans="1:15" ht="60.75" hidden="1">
      <c r="A253">
        <v>6253</v>
      </c>
      <c r="B253" t="s">
        <v>82</v>
      </c>
      <c r="C253" t="s">
        <v>52</v>
      </c>
      <c r="D253" s="3" t="str">
        <f t="shared" si="3"/>
        <v>grace.odhiambo@medical.com</v>
      </c>
      <c r="E253" t="s">
        <v>34</v>
      </c>
      <c r="F253">
        <v>35</v>
      </c>
      <c r="G253" t="s">
        <v>349</v>
      </c>
      <c r="H253" s="2">
        <v>45562</v>
      </c>
      <c r="I253" t="s">
        <v>107</v>
      </c>
      <c r="J253" t="s">
        <v>27</v>
      </c>
      <c r="K253" t="s">
        <v>38</v>
      </c>
      <c r="L253" t="s">
        <v>108</v>
      </c>
      <c r="M253" t="s">
        <v>40</v>
      </c>
      <c r="N253">
        <v>26562.87</v>
      </c>
      <c r="O253" s="9" t="s">
        <v>31</v>
      </c>
    </row>
    <row r="254" spans="1:15" ht="45.75" hidden="1">
      <c r="A254">
        <v>5139</v>
      </c>
      <c r="B254" t="s">
        <v>82</v>
      </c>
      <c r="C254" t="s">
        <v>99</v>
      </c>
      <c r="D254" s="3" t="str">
        <f t="shared" si="3"/>
        <v>grace.kuria@medical.com</v>
      </c>
      <c r="E254" t="s">
        <v>34</v>
      </c>
      <c r="F254">
        <v>75</v>
      </c>
      <c r="G254" t="s">
        <v>350</v>
      </c>
      <c r="H254" s="2">
        <v>44404</v>
      </c>
      <c r="I254" t="s">
        <v>64</v>
      </c>
      <c r="J254" t="s">
        <v>37</v>
      </c>
      <c r="K254" t="s">
        <v>134</v>
      </c>
      <c r="L254" t="s">
        <v>80</v>
      </c>
      <c r="M254" t="s">
        <v>81</v>
      </c>
      <c r="N254">
        <v>3613.13</v>
      </c>
      <c r="O254" s="9" t="s">
        <v>50</v>
      </c>
    </row>
    <row r="255" spans="1:15" ht="60.75" hidden="1">
      <c r="A255">
        <v>3137</v>
      </c>
      <c r="B255" t="s">
        <v>90</v>
      </c>
      <c r="C255" t="s">
        <v>62</v>
      </c>
      <c r="D255" s="3" t="str">
        <f t="shared" si="3"/>
        <v>peter.cherono@medical.com</v>
      </c>
      <c r="E255" t="s">
        <v>24</v>
      </c>
      <c r="F255">
        <v>4</v>
      </c>
      <c r="G255" t="s">
        <v>351</v>
      </c>
      <c r="H255" s="2">
        <v>44545</v>
      </c>
      <c r="I255" t="s">
        <v>107</v>
      </c>
      <c r="J255" t="s">
        <v>101</v>
      </c>
      <c r="K255" t="s">
        <v>49</v>
      </c>
      <c r="L255" t="s">
        <v>29</v>
      </c>
      <c r="M255" t="s">
        <v>40</v>
      </c>
      <c r="N255">
        <v>23985.13</v>
      </c>
      <c r="O255" s="9" t="s">
        <v>41</v>
      </c>
    </row>
    <row r="256" spans="1:15" ht="45.75">
      <c r="A256">
        <v>9604</v>
      </c>
      <c r="B256" t="s">
        <v>70</v>
      </c>
      <c r="C256" t="s">
        <v>33</v>
      </c>
      <c r="D256" s="3" t="str">
        <f t="shared" si="3"/>
        <v>kevin.atieno@medical.com</v>
      </c>
      <c r="E256" t="s">
        <v>24</v>
      </c>
      <c r="F256">
        <v>57</v>
      </c>
      <c r="G256" t="s">
        <v>352</v>
      </c>
      <c r="H256" s="2">
        <v>45325</v>
      </c>
      <c r="I256" t="s">
        <v>45</v>
      </c>
      <c r="J256" t="s">
        <v>37</v>
      </c>
      <c r="K256" t="s">
        <v>103</v>
      </c>
      <c r="L256" t="s">
        <v>66</v>
      </c>
      <c r="M256" t="s">
        <v>81</v>
      </c>
      <c r="N256">
        <v>46297.54</v>
      </c>
      <c r="O256" s="9" t="s">
        <v>50</v>
      </c>
    </row>
    <row r="257" spans="1:15" ht="45.75" hidden="1">
      <c r="A257">
        <v>9858</v>
      </c>
      <c r="B257" t="s">
        <v>42</v>
      </c>
      <c r="C257" t="s">
        <v>115</v>
      </c>
      <c r="D257" s="3" t="str">
        <f t="shared" si="3"/>
        <v>john.wanjiru@medical.com</v>
      </c>
      <c r="E257" t="s">
        <v>24</v>
      </c>
      <c r="F257">
        <v>13</v>
      </c>
      <c r="G257" t="s">
        <v>353</v>
      </c>
      <c r="H257" s="2">
        <v>44431</v>
      </c>
      <c r="I257" t="s">
        <v>84</v>
      </c>
      <c r="J257" t="s">
        <v>101</v>
      </c>
      <c r="K257" t="s">
        <v>85</v>
      </c>
      <c r="L257" t="s">
        <v>29</v>
      </c>
      <c r="M257" t="s">
        <v>30</v>
      </c>
      <c r="N257">
        <v>43359.79</v>
      </c>
      <c r="O257" s="9" t="s">
        <v>31</v>
      </c>
    </row>
    <row r="258" spans="1:15" ht="45.75" hidden="1">
      <c r="A258">
        <v>1857</v>
      </c>
      <c r="B258" t="s">
        <v>119</v>
      </c>
      <c r="C258" t="s">
        <v>33</v>
      </c>
      <c r="D258" s="3" t="str">
        <f t="shared" si="3"/>
        <v>david.atieno@medical.com</v>
      </c>
      <c r="E258" t="s">
        <v>34</v>
      </c>
      <c r="F258">
        <v>6</v>
      </c>
      <c r="G258" t="s">
        <v>354</v>
      </c>
      <c r="H258" s="2">
        <v>45395</v>
      </c>
      <c r="I258" t="s">
        <v>64</v>
      </c>
      <c r="J258" t="s">
        <v>37</v>
      </c>
      <c r="K258" t="s">
        <v>103</v>
      </c>
      <c r="L258" t="s">
        <v>66</v>
      </c>
      <c r="M258" t="s">
        <v>61</v>
      </c>
      <c r="N258">
        <v>15665.59</v>
      </c>
      <c r="O258" s="9" t="s">
        <v>41</v>
      </c>
    </row>
    <row r="259" spans="1:15" ht="60.75" hidden="1">
      <c r="A259">
        <v>7740</v>
      </c>
      <c r="B259" t="s">
        <v>51</v>
      </c>
      <c r="C259" t="s">
        <v>141</v>
      </c>
      <c r="D259" s="3" t="str">
        <f t="shared" ref="D259:D322" si="4">LOWER(CONCATENATE(B259,".",C259,"@medical.com"))</f>
        <v>susan.chebet@medical.com</v>
      </c>
      <c r="E259" t="s">
        <v>34</v>
      </c>
      <c r="F259">
        <v>67</v>
      </c>
      <c r="G259" t="s">
        <v>355</v>
      </c>
      <c r="H259" s="2">
        <v>44208</v>
      </c>
      <c r="I259" t="s">
        <v>76</v>
      </c>
      <c r="J259" t="s">
        <v>77</v>
      </c>
      <c r="K259" t="s">
        <v>49</v>
      </c>
      <c r="L259" t="s">
        <v>39</v>
      </c>
      <c r="M259" t="s">
        <v>40</v>
      </c>
      <c r="N259">
        <v>33484.089999999997</v>
      </c>
      <c r="O259" s="9" t="s">
        <v>41</v>
      </c>
    </row>
    <row r="260" spans="1:15" ht="60.75" hidden="1">
      <c r="A260">
        <v>3725</v>
      </c>
      <c r="B260" t="s">
        <v>96</v>
      </c>
      <c r="C260" t="s">
        <v>67</v>
      </c>
      <c r="D260" s="3" t="str">
        <f t="shared" si="4"/>
        <v>esther.mugambi@medical.com</v>
      </c>
      <c r="E260" t="s">
        <v>34</v>
      </c>
      <c r="F260">
        <v>80</v>
      </c>
      <c r="G260" t="s">
        <v>356</v>
      </c>
      <c r="H260" s="2">
        <v>45020</v>
      </c>
      <c r="I260" t="s">
        <v>36</v>
      </c>
      <c r="J260" t="s">
        <v>105</v>
      </c>
      <c r="K260" t="s">
        <v>46</v>
      </c>
      <c r="L260" t="s">
        <v>56</v>
      </c>
      <c r="M260" t="s">
        <v>40</v>
      </c>
      <c r="N260">
        <v>40360.76</v>
      </c>
      <c r="O260" s="9" t="s">
        <v>41</v>
      </c>
    </row>
    <row r="261" spans="1:15" ht="45.75" hidden="1">
      <c r="A261">
        <v>2599</v>
      </c>
      <c r="B261" t="s">
        <v>119</v>
      </c>
      <c r="C261" t="s">
        <v>131</v>
      </c>
      <c r="D261" s="3" t="str">
        <f t="shared" si="4"/>
        <v>david.ouma@medical.com</v>
      </c>
      <c r="E261" t="s">
        <v>24</v>
      </c>
      <c r="F261">
        <v>81</v>
      </c>
      <c r="G261" t="s">
        <v>357</v>
      </c>
      <c r="H261" s="2">
        <v>44558</v>
      </c>
      <c r="I261" t="s">
        <v>107</v>
      </c>
      <c r="J261" t="s">
        <v>101</v>
      </c>
      <c r="K261" t="s">
        <v>55</v>
      </c>
      <c r="L261" t="s">
        <v>80</v>
      </c>
      <c r="M261" t="s">
        <v>74</v>
      </c>
      <c r="N261">
        <v>20536.18</v>
      </c>
      <c r="O261" s="9" t="s">
        <v>50</v>
      </c>
    </row>
    <row r="262" spans="1:15" ht="60.75" hidden="1">
      <c r="A262">
        <v>1578</v>
      </c>
      <c r="B262" t="s">
        <v>96</v>
      </c>
      <c r="C262" t="s">
        <v>23</v>
      </c>
      <c r="D262" s="3" t="str">
        <f t="shared" si="4"/>
        <v>esther.mutua@medical.com</v>
      </c>
      <c r="E262" t="s">
        <v>34</v>
      </c>
      <c r="F262">
        <v>7</v>
      </c>
      <c r="G262" t="s">
        <v>358</v>
      </c>
      <c r="H262" s="2">
        <v>45621</v>
      </c>
      <c r="I262" t="s">
        <v>107</v>
      </c>
      <c r="J262" t="s">
        <v>54</v>
      </c>
      <c r="K262" t="s">
        <v>38</v>
      </c>
      <c r="L262" t="s">
        <v>39</v>
      </c>
      <c r="M262" t="s">
        <v>74</v>
      </c>
      <c r="N262">
        <v>15743.29</v>
      </c>
      <c r="O262" s="9" t="s">
        <v>31</v>
      </c>
    </row>
    <row r="263" spans="1:15" ht="45.75" hidden="1">
      <c r="A263">
        <v>4536</v>
      </c>
      <c r="B263" t="s">
        <v>90</v>
      </c>
      <c r="C263" t="s">
        <v>141</v>
      </c>
      <c r="D263" s="3" t="str">
        <f t="shared" si="4"/>
        <v>peter.chebet@medical.com</v>
      </c>
      <c r="E263" t="s">
        <v>34</v>
      </c>
      <c r="F263">
        <v>22</v>
      </c>
      <c r="G263" t="s">
        <v>359</v>
      </c>
      <c r="H263" s="2">
        <v>44817</v>
      </c>
      <c r="I263" t="s">
        <v>107</v>
      </c>
      <c r="J263" t="s">
        <v>101</v>
      </c>
      <c r="K263" t="s">
        <v>88</v>
      </c>
      <c r="L263" t="s">
        <v>56</v>
      </c>
      <c r="M263" t="s">
        <v>57</v>
      </c>
      <c r="N263">
        <v>34570.79</v>
      </c>
      <c r="O263" s="9" t="s">
        <v>41</v>
      </c>
    </row>
    <row r="264" spans="1:15" ht="60.75">
      <c r="A264">
        <v>3179</v>
      </c>
      <c r="B264" t="s">
        <v>32</v>
      </c>
      <c r="C264" t="s">
        <v>43</v>
      </c>
      <c r="D264" s="3" t="str">
        <f t="shared" si="4"/>
        <v>james.kamau@medical.com</v>
      </c>
      <c r="E264" t="s">
        <v>34</v>
      </c>
      <c r="F264">
        <v>56</v>
      </c>
      <c r="G264" t="s">
        <v>360</v>
      </c>
      <c r="H264" s="2">
        <v>44324</v>
      </c>
      <c r="I264" t="s">
        <v>45</v>
      </c>
      <c r="J264" t="s">
        <v>105</v>
      </c>
      <c r="K264" t="s">
        <v>28</v>
      </c>
      <c r="L264" t="s">
        <v>80</v>
      </c>
      <c r="M264" t="s">
        <v>57</v>
      </c>
      <c r="N264">
        <v>14833.17</v>
      </c>
      <c r="O264" s="9" t="s">
        <v>31</v>
      </c>
    </row>
    <row r="265" spans="1:15" ht="60.75" hidden="1">
      <c r="A265">
        <v>3606</v>
      </c>
      <c r="B265" t="s">
        <v>51</v>
      </c>
      <c r="C265" t="s">
        <v>59</v>
      </c>
      <c r="D265" s="3" t="str">
        <f t="shared" si="4"/>
        <v>susan.kiplagat@medical.com</v>
      </c>
      <c r="E265" t="s">
        <v>34</v>
      </c>
      <c r="F265">
        <v>39</v>
      </c>
      <c r="G265" t="s">
        <v>361</v>
      </c>
      <c r="H265" s="2">
        <v>45670</v>
      </c>
      <c r="I265" t="s">
        <v>36</v>
      </c>
      <c r="J265" t="s">
        <v>101</v>
      </c>
      <c r="K265" t="s">
        <v>49</v>
      </c>
      <c r="L265" t="s">
        <v>80</v>
      </c>
      <c r="M265" t="s">
        <v>61</v>
      </c>
      <c r="N265">
        <v>46212.97</v>
      </c>
      <c r="O265" s="9" t="s">
        <v>50</v>
      </c>
    </row>
    <row r="266" spans="1:15" ht="60.75">
      <c r="A266">
        <v>3637</v>
      </c>
      <c r="B266" t="s">
        <v>117</v>
      </c>
      <c r="C266" t="s">
        <v>67</v>
      </c>
      <c r="D266" s="3" t="str">
        <f t="shared" si="4"/>
        <v>brian.mugambi@medical.com</v>
      </c>
      <c r="E266" t="s">
        <v>34</v>
      </c>
      <c r="F266">
        <v>83</v>
      </c>
      <c r="G266" t="s">
        <v>362</v>
      </c>
      <c r="H266" s="2">
        <v>45563</v>
      </c>
      <c r="I266" t="s">
        <v>45</v>
      </c>
      <c r="J266" t="s">
        <v>77</v>
      </c>
      <c r="K266" t="s">
        <v>28</v>
      </c>
      <c r="L266" t="s">
        <v>29</v>
      </c>
      <c r="M266" t="s">
        <v>81</v>
      </c>
      <c r="N266">
        <v>20117.61</v>
      </c>
      <c r="O266" s="9" t="s">
        <v>50</v>
      </c>
    </row>
    <row r="267" spans="1:15" ht="60.75" hidden="1">
      <c r="A267">
        <v>5004</v>
      </c>
      <c r="B267" t="s">
        <v>82</v>
      </c>
      <c r="C267" t="s">
        <v>52</v>
      </c>
      <c r="D267" s="3" t="str">
        <f t="shared" si="4"/>
        <v>grace.odhiambo@medical.com</v>
      </c>
      <c r="E267" t="s">
        <v>34</v>
      </c>
      <c r="F267">
        <v>71</v>
      </c>
      <c r="G267" t="s">
        <v>363</v>
      </c>
      <c r="H267" s="2">
        <v>45615</v>
      </c>
      <c r="I267" t="s">
        <v>76</v>
      </c>
      <c r="J267" t="s">
        <v>77</v>
      </c>
      <c r="K267" t="s">
        <v>103</v>
      </c>
      <c r="L267" t="s">
        <v>108</v>
      </c>
      <c r="M267" t="s">
        <v>74</v>
      </c>
      <c r="N267">
        <v>42631.46</v>
      </c>
      <c r="O267" s="9" t="s">
        <v>41</v>
      </c>
    </row>
    <row r="268" spans="1:15" ht="45.75" hidden="1">
      <c r="A268">
        <v>7252</v>
      </c>
      <c r="B268" t="s">
        <v>86</v>
      </c>
      <c r="C268" t="s">
        <v>94</v>
      </c>
      <c r="D268" s="3" t="str">
        <f t="shared" si="4"/>
        <v>mercy.njeri@medical.com</v>
      </c>
      <c r="E268" t="s">
        <v>24</v>
      </c>
      <c r="F268">
        <v>61</v>
      </c>
      <c r="G268" t="s">
        <v>364</v>
      </c>
      <c r="H268" s="2">
        <v>44185</v>
      </c>
      <c r="I268" t="s">
        <v>64</v>
      </c>
      <c r="J268" t="s">
        <v>77</v>
      </c>
      <c r="K268" t="s">
        <v>134</v>
      </c>
      <c r="L268" t="s">
        <v>108</v>
      </c>
      <c r="M268" t="s">
        <v>30</v>
      </c>
      <c r="N268">
        <v>37354.1</v>
      </c>
      <c r="O268" s="9" t="s">
        <v>41</v>
      </c>
    </row>
    <row r="269" spans="1:15" ht="45.75" hidden="1">
      <c r="A269">
        <v>9772</v>
      </c>
      <c r="B269" t="s">
        <v>58</v>
      </c>
      <c r="C269" t="s">
        <v>99</v>
      </c>
      <c r="D269" s="3" t="str">
        <f t="shared" si="4"/>
        <v>michael.kuria@medical.com</v>
      </c>
      <c r="E269" t="s">
        <v>24</v>
      </c>
      <c r="F269">
        <v>36</v>
      </c>
      <c r="G269" t="s">
        <v>365</v>
      </c>
      <c r="H269" s="2">
        <v>43994</v>
      </c>
      <c r="I269" t="s">
        <v>107</v>
      </c>
      <c r="J269" t="s">
        <v>54</v>
      </c>
      <c r="K269" t="s">
        <v>88</v>
      </c>
      <c r="L269" t="s">
        <v>56</v>
      </c>
      <c r="M269" t="s">
        <v>61</v>
      </c>
      <c r="N269">
        <v>21162.639999999999</v>
      </c>
      <c r="O269" s="9" t="s">
        <v>31</v>
      </c>
    </row>
    <row r="270" spans="1:15" ht="60.75" hidden="1">
      <c r="A270">
        <v>7368</v>
      </c>
      <c r="B270" t="s">
        <v>82</v>
      </c>
      <c r="C270" t="s">
        <v>43</v>
      </c>
      <c r="D270" s="3" t="str">
        <f t="shared" si="4"/>
        <v>grace.kamau@medical.com</v>
      </c>
      <c r="E270" t="s">
        <v>24</v>
      </c>
      <c r="F270">
        <v>3</v>
      </c>
      <c r="G270" t="s">
        <v>366</v>
      </c>
      <c r="H270" s="2">
        <v>44665</v>
      </c>
      <c r="I270" t="s">
        <v>36</v>
      </c>
      <c r="J270" t="s">
        <v>27</v>
      </c>
      <c r="K270" t="s">
        <v>98</v>
      </c>
      <c r="L270" t="s">
        <v>80</v>
      </c>
      <c r="M270" t="s">
        <v>57</v>
      </c>
      <c r="N270">
        <v>38809.300000000003</v>
      </c>
      <c r="O270" s="9" t="s">
        <v>31</v>
      </c>
    </row>
    <row r="271" spans="1:15" ht="60.75" hidden="1">
      <c r="A271">
        <v>8029</v>
      </c>
      <c r="B271" t="s">
        <v>86</v>
      </c>
      <c r="C271" t="s">
        <v>62</v>
      </c>
      <c r="D271" s="3" t="str">
        <f t="shared" si="4"/>
        <v>mercy.cherono@medical.com</v>
      </c>
      <c r="E271" t="s">
        <v>24</v>
      </c>
      <c r="F271">
        <v>55</v>
      </c>
      <c r="G271" t="s">
        <v>367</v>
      </c>
      <c r="H271" s="2">
        <v>45076</v>
      </c>
      <c r="I271" t="s">
        <v>107</v>
      </c>
      <c r="J271" t="s">
        <v>54</v>
      </c>
      <c r="K271" t="s">
        <v>28</v>
      </c>
      <c r="L271" t="s">
        <v>56</v>
      </c>
      <c r="M271" t="s">
        <v>61</v>
      </c>
      <c r="N271">
        <v>31169.24</v>
      </c>
      <c r="O271" s="9" t="s">
        <v>31</v>
      </c>
    </row>
    <row r="272" spans="1:15" ht="45.75" hidden="1">
      <c r="A272">
        <v>9155</v>
      </c>
      <c r="B272" t="s">
        <v>47</v>
      </c>
      <c r="C272" t="s">
        <v>71</v>
      </c>
      <c r="D272" s="3" t="str">
        <f t="shared" si="4"/>
        <v>anne.mwangi@medical.com</v>
      </c>
      <c r="E272" t="s">
        <v>34</v>
      </c>
      <c r="F272">
        <v>63</v>
      </c>
      <c r="G272" t="s">
        <v>368</v>
      </c>
      <c r="H272" s="2">
        <v>44504</v>
      </c>
      <c r="I272" t="s">
        <v>26</v>
      </c>
      <c r="J272" t="s">
        <v>77</v>
      </c>
      <c r="K272" t="s">
        <v>69</v>
      </c>
      <c r="L272" t="s">
        <v>66</v>
      </c>
      <c r="M272" t="s">
        <v>40</v>
      </c>
      <c r="N272">
        <v>29807.23</v>
      </c>
      <c r="O272" s="9" t="s">
        <v>31</v>
      </c>
    </row>
    <row r="273" spans="1:15" ht="45.75">
      <c r="A273">
        <v>4793</v>
      </c>
      <c r="B273" t="s">
        <v>112</v>
      </c>
      <c r="C273" t="s">
        <v>23</v>
      </c>
      <c r="D273" s="3" t="str">
        <f t="shared" si="4"/>
        <v>paul.mutua@medical.com</v>
      </c>
      <c r="E273" t="s">
        <v>24</v>
      </c>
      <c r="F273">
        <v>11</v>
      </c>
      <c r="G273" t="s">
        <v>369</v>
      </c>
      <c r="H273" s="2">
        <v>44199</v>
      </c>
      <c r="I273" t="s">
        <v>45</v>
      </c>
      <c r="J273" t="s">
        <v>27</v>
      </c>
      <c r="K273" t="s">
        <v>38</v>
      </c>
      <c r="L273" t="s">
        <v>80</v>
      </c>
      <c r="M273" t="s">
        <v>74</v>
      </c>
      <c r="N273">
        <v>14162.22</v>
      </c>
      <c r="O273" s="9" t="s">
        <v>41</v>
      </c>
    </row>
    <row r="274" spans="1:15" ht="45.75" hidden="1">
      <c r="A274">
        <v>8686</v>
      </c>
      <c r="B274" t="s">
        <v>47</v>
      </c>
      <c r="C274" t="s">
        <v>131</v>
      </c>
      <c r="D274" s="3" t="str">
        <f t="shared" si="4"/>
        <v>anne.ouma@medical.com</v>
      </c>
      <c r="E274" t="s">
        <v>34</v>
      </c>
      <c r="F274">
        <v>54</v>
      </c>
      <c r="G274" t="s">
        <v>370</v>
      </c>
      <c r="H274" s="2">
        <v>44325</v>
      </c>
      <c r="I274" t="s">
        <v>107</v>
      </c>
      <c r="J274" t="s">
        <v>54</v>
      </c>
      <c r="K274" t="s">
        <v>85</v>
      </c>
      <c r="L274" t="s">
        <v>80</v>
      </c>
      <c r="M274" t="s">
        <v>40</v>
      </c>
      <c r="N274">
        <v>40412.730000000003</v>
      </c>
      <c r="O274" s="9" t="s">
        <v>41</v>
      </c>
    </row>
    <row r="275" spans="1:15" ht="45.75" hidden="1">
      <c r="A275">
        <v>5018</v>
      </c>
      <c r="B275" t="s">
        <v>96</v>
      </c>
      <c r="C275" t="s">
        <v>124</v>
      </c>
      <c r="D275" s="3" t="str">
        <f t="shared" si="4"/>
        <v>esther.obuya@medical.com</v>
      </c>
      <c r="E275" t="s">
        <v>24</v>
      </c>
      <c r="F275">
        <v>30</v>
      </c>
      <c r="G275" t="s">
        <v>371</v>
      </c>
      <c r="H275" s="2">
        <v>44444</v>
      </c>
      <c r="I275" t="s">
        <v>26</v>
      </c>
      <c r="J275" t="s">
        <v>77</v>
      </c>
      <c r="K275" t="s">
        <v>88</v>
      </c>
      <c r="L275" t="s">
        <v>39</v>
      </c>
      <c r="M275" t="s">
        <v>40</v>
      </c>
      <c r="N275">
        <v>11101.75</v>
      </c>
      <c r="O275" s="9" t="s">
        <v>50</v>
      </c>
    </row>
    <row r="276" spans="1:15" ht="45.75" hidden="1">
      <c r="A276">
        <v>4256</v>
      </c>
      <c r="B276" t="s">
        <v>42</v>
      </c>
      <c r="C276" t="s">
        <v>23</v>
      </c>
      <c r="D276" s="3" t="str">
        <f t="shared" si="4"/>
        <v>john.mutua@medical.com</v>
      </c>
      <c r="E276" t="s">
        <v>24</v>
      </c>
      <c r="F276">
        <v>31</v>
      </c>
      <c r="G276" t="s">
        <v>372</v>
      </c>
      <c r="H276" s="2">
        <v>44824</v>
      </c>
      <c r="I276" t="s">
        <v>26</v>
      </c>
      <c r="J276" t="s">
        <v>37</v>
      </c>
      <c r="K276" t="s">
        <v>98</v>
      </c>
      <c r="L276" t="s">
        <v>39</v>
      </c>
      <c r="M276" t="s">
        <v>57</v>
      </c>
      <c r="N276">
        <v>41302.1</v>
      </c>
      <c r="O276" s="9" t="s">
        <v>41</v>
      </c>
    </row>
    <row r="277" spans="1:15" ht="45.75" hidden="1">
      <c r="A277">
        <v>8809</v>
      </c>
      <c r="B277" t="s">
        <v>47</v>
      </c>
      <c r="C277" t="s">
        <v>124</v>
      </c>
      <c r="D277" s="3" t="str">
        <f t="shared" si="4"/>
        <v>anne.obuya@medical.com</v>
      </c>
      <c r="E277" t="s">
        <v>34</v>
      </c>
      <c r="F277">
        <v>41</v>
      </c>
      <c r="G277" t="s">
        <v>373</v>
      </c>
      <c r="H277" s="2">
        <v>44137</v>
      </c>
      <c r="I277" t="s">
        <v>36</v>
      </c>
      <c r="J277" t="s">
        <v>105</v>
      </c>
      <c r="K277" t="s">
        <v>55</v>
      </c>
      <c r="L277" t="s">
        <v>39</v>
      </c>
      <c r="M277" t="s">
        <v>30</v>
      </c>
      <c r="N277">
        <v>18877.060000000001</v>
      </c>
      <c r="O277" s="9" t="s">
        <v>41</v>
      </c>
    </row>
    <row r="278" spans="1:15" ht="60.75" hidden="1">
      <c r="A278">
        <v>3705</v>
      </c>
      <c r="B278" t="s">
        <v>96</v>
      </c>
      <c r="C278" t="s">
        <v>52</v>
      </c>
      <c r="D278" s="3" t="str">
        <f t="shared" si="4"/>
        <v>esther.odhiambo@medical.com</v>
      </c>
      <c r="E278" t="s">
        <v>24</v>
      </c>
      <c r="F278">
        <v>56</v>
      </c>
      <c r="G278" t="s">
        <v>374</v>
      </c>
      <c r="H278" s="2">
        <v>45627</v>
      </c>
      <c r="I278" t="s">
        <v>26</v>
      </c>
      <c r="J278" t="s">
        <v>77</v>
      </c>
      <c r="K278" t="s">
        <v>28</v>
      </c>
      <c r="L278" t="s">
        <v>66</v>
      </c>
      <c r="M278" t="s">
        <v>81</v>
      </c>
      <c r="N278">
        <v>25282.06</v>
      </c>
      <c r="O278" s="9" t="s">
        <v>50</v>
      </c>
    </row>
    <row r="279" spans="1:15" ht="60.75" hidden="1">
      <c r="A279">
        <v>1759</v>
      </c>
      <c r="B279" t="s">
        <v>70</v>
      </c>
      <c r="C279" t="s">
        <v>115</v>
      </c>
      <c r="D279" s="3" t="str">
        <f t="shared" si="4"/>
        <v>kevin.wanjiru@medical.com</v>
      </c>
      <c r="E279" t="s">
        <v>24</v>
      </c>
      <c r="F279">
        <v>17</v>
      </c>
      <c r="G279" t="s">
        <v>375</v>
      </c>
      <c r="H279" s="2">
        <v>44779</v>
      </c>
      <c r="I279" t="s">
        <v>107</v>
      </c>
      <c r="J279" t="s">
        <v>105</v>
      </c>
      <c r="K279" t="s">
        <v>93</v>
      </c>
      <c r="L279" t="s">
        <v>29</v>
      </c>
      <c r="M279" t="s">
        <v>81</v>
      </c>
      <c r="N279">
        <v>32906.46</v>
      </c>
      <c r="O279" s="9" t="s">
        <v>50</v>
      </c>
    </row>
    <row r="280" spans="1:15" ht="45.75" hidden="1">
      <c r="A280">
        <v>4641</v>
      </c>
      <c r="B280" t="s">
        <v>112</v>
      </c>
      <c r="C280" t="s">
        <v>59</v>
      </c>
      <c r="D280" s="3" t="str">
        <f t="shared" si="4"/>
        <v>paul.kiplagat@medical.com</v>
      </c>
      <c r="E280" t="s">
        <v>24</v>
      </c>
      <c r="F280">
        <v>3</v>
      </c>
      <c r="G280" t="s">
        <v>376</v>
      </c>
      <c r="H280" s="2">
        <v>45152</v>
      </c>
      <c r="I280" t="s">
        <v>36</v>
      </c>
      <c r="J280" t="s">
        <v>105</v>
      </c>
      <c r="K280" t="s">
        <v>65</v>
      </c>
      <c r="L280" t="s">
        <v>39</v>
      </c>
      <c r="M280" t="s">
        <v>30</v>
      </c>
      <c r="N280">
        <v>942.89</v>
      </c>
      <c r="O280" s="9" t="s">
        <v>41</v>
      </c>
    </row>
    <row r="281" spans="1:15" ht="45.75" hidden="1">
      <c r="A281">
        <v>2710</v>
      </c>
      <c r="B281" t="s">
        <v>112</v>
      </c>
      <c r="C281" t="s">
        <v>43</v>
      </c>
      <c r="D281" s="3" t="str">
        <f t="shared" si="4"/>
        <v>paul.kamau@medical.com</v>
      </c>
      <c r="E281" t="s">
        <v>24</v>
      </c>
      <c r="F281">
        <v>71</v>
      </c>
      <c r="G281" t="s">
        <v>377</v>
      </c>
      <c r="H281" s="2">
        <v>44449</v>
      </c>
      <c r="I281" t="s">
        <v>76</v>
      </c>
      <c r="J281" t="s">
        <v>54</v>
      </c>
      <c r="K281" t="s">
        <v>85</v>
      </c>
      <c r="L281" t="s">
        <v>108</v>
      </c>
      <c r="M281" t="s">
        <v>81</v>
      </c>
      <c r="N281">
        <v>31625.74</v>
      </c>
      <c r="O281" s="9" t="s">
        <v>31</v>
      </c>
    </row>
    <row r="282" spans="1:15" ht="45.75" hidden="1">
      <c r="A282">
        <v>6745</v>
      </c>
      <c r="B282" t="s">
        <v>82</v>
      </c>
      <c r="C282" t="s">
        <v>99</v>
      </c>
      <c r="D282" s="3" t="str">
        <f t="shared" si="4"/>
        <v>grace.kuria@medical.com</v>
      </c>
      <c r="E282" t="s">
        <v>24</v>
      </c>
      <c r="F282">
        <v>22</v>
      </c>
      <c r="G282" t="s">
        <v>378</v>
      </c>
      <c r="H282" s="2">
        <v>44325</v>
      </c>
      <c r="I282" t="s">
        <v>26</v>
      </c>
      <c r="J282" t="s">
        <v>27</v>
      </c>
      <c r="K282" t="s">
        <v>46</v>
      </c>
      <c r="L282" t="s">
        <v>66</v>
      </c>
      <c r="M282" t="s">
        <v>30</v>
      </c>
      <c r="N282">
        <v>39891.919999999998</v>
      </c>
      <c r="O282" s="9" t="s">
        <v>41</v>
      </c>
    </row>
    <row r="283" spans="1:15" ht="60.75" hidden="1">
      <c r="A283">
        <v>2199</v>
      </c>
      <c r="B283" t="s">
        <v>51</v>
      </c>
      <c r="C283" t="s">
        <v>141</v>
      </c>
      <c r="D283" s="3" t="str">
        <f t="shared" si="4"/>
        <v>susan.chebet@medical.com</v>
      </c>
      <c r="E283" t="s">
        <v>34</v>
      </c>
      <c r="F283">
        <v>31</v>
      </c>
      <c r="G283" t="s">
        <v>379</v>
      </c>
      <c r="H283" s="2">
        <v>44723</v>
      </c>
      <c r="I283" t="s">
        <v>26</v>
      </c>
      <c r="J283" t="s">
        <v>105</v>
      </c>
      <c r="K283" t="s">
        <v>98</v>
      </c>
      <c r="L283" t="s">
        <v>29</v>
      </c>
      <c r="M283" t="s">
        <v>74</v>
      </c>
      <c r="N283">
        <v>15841.46</v>
      </c>
      <c r="O283" s="9" t="s">
        <v>50</v>
      </c>
    </row>
    <row r="284" spans="1:15" ht="60.75" hidden="1">
      <c r="A284">
        <v>9304</v>
      </c>
      <c r="B284" t="s">
        <v>70</v>
      </c>
      <c r="C284" t="s">
        <v>62</v>
      </c>
      <c r="D284" s="3" t="str">
        <f t="shared" si="4"/>
        <v>kevin.cherono@medical.com</v>
      </c>
      <c r="E284" t="s">
        <v>34</v>
      </c>
      <c r="F284">
        <v>71</v>
      </c>
      <c r="G284" t="s">
        <v>380</v>
      </c>
      <c r="H284" s="2">
        <v>43846</v>
      </c>
      <c r="I284" t="s">
        <v>26</v>
      </c>
      <c r="J284" t="s">
        <v>101</v>
      </c>
      <c r="K284" t="s">
        <v>114</v>
      </c>
      <c r="L284" t="s">
        <v>80</v>
      </c>
      <c r="M284" t="s">
        <v>74</v>
      </c>
      <c r="N284">
        <v>29558.98</v>
      </c>
      <c r="O284" s="9" t="s">
        <v>50</v>
      </c>
    </row>
    <row r="285" spans="1:15" ht="60.75" hidden="1">
      <c r="A285">
        <v>7343</v>
      </c>
      <c r="B285" t="s">
        <v>70</v>
      </c>
      <c r="C285" t="s">
        <v>52</v>
      </c>
      <c r="D285" s="3" t="str">
        <f t="shared" si="4"/>
        <v>kevin.odhiambo@medical.com</v>
      </c>
      <c r="E285" t="s">
        <v>34</v>
      </c>
      <c r="F285">
        <v>45</v>
      </c>
      <c r="G285" t="s">
        <v>381</v>
      </c>
      <c r="H285" s="2">
        <v>45512</v>
      </c>
      <c r="I285" t="s">
        <v>64</v>
      </c>
      <c r="J285" t="s">
        <v>54</v>
      </c>
      <c r="K285" t="s">
        <v>28</v>
      </c>
      <c r="L285" t="s">
        <v>66</v>
      </c>
      <c r="M285" t="s">
        <v>81</v>
      </c>
      <c r="N285">
        <v>41665.269999999997</v>
      </c>
      <c r="O285" s="9" t="s">
        <v>31</v>
      </c>
    </row>
    <row r="286" spans="1:15" ht="60.75" hidden="1">
      <c r="A286">
        <v>7161</v>
      </c>
      <c r="B286" t="s">
        <v>90</v>
      </c>
      <c r="C286" t="s">
        <v>115</v>
      </c>
      <c r="D286" s="3" t="str">
        <f t="shared" si="4"/>
        <v>peter.wanjiru@medical.com</v>
      </c>
      <c r="E286" t="s">
        <v>34</v>
      </c>
      <c r="F286">
        <v>8</v>
      </c>
      <c r="G286" t="s">
        <v>382</v>
      </c>
      <c r="H286" s="2">
        <v>43844</v>
      </c>
      <c r="I286" t="s">
        <v>107</v>
      </c>
      <c r="J286" t="s">
        <v>54</v>
      </c>
      <c r="K286" t="s">
        <v>46</v>
      </c>
      <c r="L286" t="s">
        <v>39</v>
      </c>
      <c r="M286" t="s">
        <v>40</v>
      </c>
      <c r="N286">
        <v>14125.73</v>
      </c>
      <c r="O286" s="9" t="s">
        <v>31</v>
      </c>
    </row>
    <row r="287" spans="1:15" ht="60.75" hidden="1">
      <c r="A287">
        <v>8504</v>
      </c>
      <c r="B287" t="s">
        <v>96</v>
      </c>
      <c r="C287" t="s">
        <v>59</v>
      </c>
      <c r="D287" s="3" t="str">
        <f t="shared" si="4"/>
        <v>esther.kiplagat@medical.com</v>
      </c>
      <c r="E287" t="s">
        <v>24</v>
      </c>
      <c r="F287">
        <v>13</v>
      </c>
      <c r="G287" t="s">
        <v>383</v>
      </c>
      <c r="H287" s="2">
        <v>45654</v>
      </c>
      <c r="I287" t="s">
        <v>64</v>
      </c>
      <c r="J287" t="s">
        <v>27</v>
      </c>
      <c r="K287" t="s">
        <v>93</v>
      </c>
      <c r="L287" t="s">
        <v>73</v>
      </c>
      <c r="M287" t="s">
        <v>57</v>
      </c>
      <c r="N287">
        <v>5969.8</v>
      </c>
      <c r="O287" s="9" t="s">
        <v>41</v>
      </c>
    </row>
    <row r="288" spans="1:15" ht="45.75" hidden="1">
      <c r="A288">
        <v>3239</v>
      </c>
      <c r="B288" t="s">
        <v>117</v>
      </c>
      <c r="C288" t="s">
        <v>23</v>
      </c>
      <c r="D288" s="3" t="str">
        <f t="shared" si="4"/>
        <v>brian.mutua@medical.com</v>
      </c>
      <c r="E288" t="s">
        <v>34</v>
      </c>
      <c r="F288">
        <v>10</v>
      </c>
      <c r="G288" t="s">
        <v>384</v>
      </c>
      <c r="H288" s="2">
        <v>44699</v>
      </c>
      <c r="I288" t="s">
        <v>26</v>
      </c>
      <c r="J288" t="s">
        <v>27</v>
      </c>
      <c r="K288" t="s">
        <v>49</v>
      </c>
      <c r="L288" t="s">
        <v>29</v>
      </c>
      <c r="M288" t="s">
        <v>40</v>
      </c>
      <c r="N288">
        <v>43501.63</v>
      </c>
      <c r="O288" s="9" t="s">
        <v>50</v>
      </c>
    </row>
    <row r="289" spans="1:15" ht="45.75" hidden="1">
      <c r="A289">
        <v>5396</v>
      </c>
      <c r="B289" t="s">
        <v>22</v>
      </c>
      <c r="C289" t="s">
        <v>23</v>
      </c>
      <c r="D289" s="3" t="str">
        <f t="shared" si="4"/>
        <v>jane.mutua@medical.com</v>
      </c>
      <c r="E289" t="s">
        <v>34</v>
      </c>
      <c r="F289">
        <v>77</v>
      </c>
      <c r="G289" t="s">
        <v>385</v>
      </c>
      <c r="H289" s="2">
        <v>45582</v>
      </c>
      <c r="I289" t="s">
        <v>36</v>
      </c>
      <c r="J289" t="s">
        <v>27</v>
      </c>
      <c r="K289" t="s">
        <v>69</v>
      </c>
      <c r="L289" t="s">
        <v>73</v>
      </c>
      <c r="M289" t="s">
        <v>61</v>
      </c>
      <c r="N289">
        <v>15738.28</v>
      </c>
      <c r="O289" s="9" t="s">
        <v>41</v>
      </c>
    </row>
    <row r="290" spans="1:15" ht="45.75" hidden="1">
      <c r="A290">
        <v>1730</v>
      </c>
      <c r="B290" t="s">
        <v>86</v>
      </c>
      <c r="C290" t="s">
        <v>94</v>
      </c>
      <c r="D290" s="3" t="str">
        <f t="shared" si="4"/>
        <v>mercy.njeri@medical.com</v>
      </c>
      <c r="E290" t="s">
        <v>24</v>
      </c>
      <c r="F290">
        <v>2</v>
      </c>
      <c r="G290" t="s">
        <v>386</v>
      </c>
      <c r="H290" s="2">
        <v>44626</v>
      </c>
      <c r="I290" t="s">
        <v>26</v>
      </c>
      <c r="J290" t="s">
        <v>27</v>
      </c>
      <c r="K290" t="s">
        <v>65</v>
      </c>
      <c r="L290" t="s">
        <v>108</v>
      </c>
      <c r="M290" t="s">
        <v>57</v>
      </c>
      <c r="N290">
        <v>31865.5</v>
      </c>
      <c r="O290" s="9" t="s">
        <v>41</v>
      </c>
    </row>
    <row r="291" spans="1:15" ht="45.75" hidden="1">
      <c r="A291">
        <v>4185</v>
      </c>
      <c r="B291" t="s">
        <v>112</v>
      </c>
      <c r="C291" t="s">
        <v>94</v>
      </c>
      <c r="D291" s="3" t="str">
        <f t="shared" si="4"/>
        <v>paul.njeri@medical.com</v>
      </c>
      <c r="E291" t="s">
        <v>34</v>
      </c>
      <c r="F291">
        <v>28</v>
      </c>
      <c r="G291" t="s">
        <v>387</v>
      </c>
      <c r="H291" s="2">
        <v>44664</v>
      </c>
      <c r="I291" t="s">
        <v>36</v>
      </c>
      <c r="J291" t="s">
        <v>105</v>
      </c>
      <c r="K291" t="s">
        <v>93</v>
      </c>
      <c r="L291" t="s">
        <v>66</v>
      </c>
      <c r="M291" t="s">
        <v>81</v>
      </c>
      <c r="N291">
        <v>28173.439999999999</v>
      </c>
      <c r="O291" s="9" t="s">
        <v>31</v>
      </c>
    </row>
    <row r="292" spans="1:15" ht="45.75">
      <c r="A292">
        <v>5404</v>
      </c>
      <c r="B292" t="s">
        <v>47</v>
      </c>
      <c r="C292" t="s">
        <v>99</v>
      </c>
      <c r="D292" s="3" t="str">
        <f t="shared" si="4"/>
        <v>anne.kuria@medical.com</v>
      </c>
      <c r="E292" t="s">
        <v>24</v>
      </c>
      <c r="F292">
        <v>67</v>
      </c>
      <c r="G292" t="s">
        <v>388</v>
      </c>
      <c r="H292" s="2">
        <v>45700</v>
      </c>
      <c r="I292" t="s">
        <v>45</v>
      </c>
      <c r="J292" t="s">
        <v>54</v>
      </c>
      <c r="K292" t="s">
        <v>98</v>
      </c>
      <c r="L292" t="s">
        <v>29</v>
      </c>
      <c r="M292" t="s">
        <v>61</v>
      </c>
      <c r="N292">
        <v>38801.300000000003</v>
      </c>
      <c r="O292" s="9" t="s">
        <v>31</v>
      </c>
    </row>
    <row r="293" spans="1:15" ht="45.75" hidden="1">
      <c r="A293">
        <v>2702</v>
      </c>
      <c r="B293" t="s">
        <v>42</v>
      </c>
      <c r="C293" t="s">
        <v>71</v>
      </c>
      <c r="D293" s="3" t="str">
        <f t="shared" si="4"/>
        <v>john.mwangi@medical.com</v>
      </c>
      <c r="E293" t="s">
        <v>34</v>
      </c>
      <c r="F293">
        <v>10</v>
      </c>
      <c r="G293" t="s">
        <v>389</v>
      </c>
      <c r="H293" s="2">
        <v>45165</v>
      </c>
      <c r="I293" t="s">
        <v>64</v>
      </c>
      <c r="J293" t="s">
        <v>101</v>
      </c>
      <c r="K293" t="s">
        <v>38</v>
      </c>
      <c r="L293" t="s">
        <v>108</v>
      </c>
      <c r="M293" t="s">
        <v>81</v>
      </c>
      <c r="N293">
        <v>38127.410000000003</v>
      </c>
      <c r="O293" s="9" t="s">
        <v>31</v>
      </c>
    </row>
    <row r="294" spans="1:15" ht="60.75" hidden="1">
      <c r="A294">
        <v>4819</v>
      </c>
      <c r="B294" t="s">
        <v>58</v>
      </c>
      <c r="C294" t="s">
        <v>43</v>
      </c>
      <c r="D294" s="3" t="str">
        <f t="shared" si="4"/>
        <v>michael.kamau@medical.com</v>
      </c>
      <c r="E294" t="s">
        <v>34</v>
      </c>
      <c r="F294">
        <v>50</v>
      </c>
      <c r="G294" t="s">
        <v>390</v>
      </c>
      <c r="H294" s="2">
        <v>45100</v>
      </c>
      <c r="I294" t="s">
        <v>84</v>
      </c>
      <c r="J294" t="s">
        <v>105</v>
      </c>
      <c r="K294" t="s">
        <v>88</v>
      </c>
      <c r="L294" t="s">
        <v>66</v>
      </c>
      <c r="M294" t="s">
        <v>61</v>
      </c>
      <c r="N294">
        <v>32435.62</v>
      </c>
      <c r="O294" s="9" t="s">
        <v>31</v>
      </c>
    </row>
    <row r="295" spans="1:15" ht="45.75" hidden="1">
      <c r="A295">
        <v>9353</v>
      </c>
      <c r="B295" t="s">
        <v>82</v>
      </c>
      <c r="C295" t="s">
        <v>23</v>
      </c>
      <c r="D295" s="3" t="str">
        <f t="shared" si="4"/>
        <v>grace.mutua@medical.com</v>
      </c>
      <c r="E295" t="s">
        <v>34</v>
      </c>
      <c r="F295">
        <v>12</v>
      </c>
      <c r="G295" t="s">
        <v>391</v>
      </c>
      <c r="H295" s="2">
        <v>43995</v>
      </c>
      <c r="I295" t="s">
        <v>36</v>
      </c>
      <c r="J295" t="s">
        <v>105</v>
      </c>
      <c r="K295" t="s">
        <v>134</v>
      </c>
      <c r="L295" t="s">
        <v>73</v>
      </c>
      <c r="M295" t="s">
        <v>74</v>
      </c>
      <c r="N295">
        <v>10321.709999999999</v>
      </c>
      <c r="O295" s="9" t="s">
        <v>41</v>
      </c>
    </row>
    <row r="296" spans="1:15" ht="45.75" hidden="1">
      <c r="A296">
        <v>7509</v>
      </c>
      <c r="B296" t="s">
        <v>32</v>
      </c>
      <c r="C296" t="s">
        <v>94</v>
      </c>
      <c r="D296" s="3" t="str">
        <f t="shared" si="4"/>
        <v>james.njeri@medical.com</v>
      </c>
      <c r="E296" t="s">
        <v>24</v>
      </c>
      <c r="F296">
        <v>17</v>
      </c>
      <c r="G296" t="s">
        <v>392</v>
      </c>
      <c r="H296" s="2">
        <v>44962</v>
      </c>
      <c r="I296" t="s">
        <v>26</v>
      </c>
      <c r="J296" t="s">
        <v>105</v>
      </c>
      <c r="K296" t="s">
        <v>55</v>
      </c>
      <c r="L296" t="s">
        <v>108</v>
      </c>
      <c r="M296" t="s">
        <v>40</v>
      </c>
      <c r="N296">
        <v>24837.52</v>
      </c>
      <c r="O296" s="9" t="s">
        <v>41</v>
      </c>
    </row>
    <row r="297" spans="1:15" ht="45.75" hidden="1">
      <c r="A297">
        <v>5751</v>
      </c>
      <c r="B297" t="s">
        <v>42</v>
      </c>
      <c r="C297" t="s">
        <v>91</v>
      </c>
      <c r="D297" s="3" t="str">
        <f t="shared" si="4"/>
        <v>john.otieno@medical.com</v>
      </c>
      <c r="E297" t="s">
        <v>24</v>
      </c>
      <c r="F297">
        <v>77</v>
      </c>
      <c r="G297" t="s">
        <v>393</v>
      </c>
      <c r="H297" s="2">
        <v>44619</v>
      </c>
      <c r="I297" t="s">
        <v>26</v>
      </c>
      <c r="J297" t="s">
        <v>77</v>
      </c>
      <c r="K297" t="s">
        <v>134</v>
      </c>
      <c r="L297" t="s">
        <v>66</v>
      </c>
      <c r="M297" t="s">
        <v>81</v>
      </c>
      <c r="N297">
        <v>18543</v>
      </c>
      <c r="O297" s="9" t="s">
        <v>41</v>
      </c>
    </row>
    <row r="298" spans="1:15" ht="60.75" hidden="1">
      <c r="A298">
        <v>2471</v>
      </c>
      <c r="B298" t="s">
        <v>117</v>
      </c>
      <c r="C298" t="s">
        <v>115</v>
      </c>
      <c r="D298" s="3" t="str">
        <f t="shared" si="4"/>
        <v>brian.wanjiru@medical.com</v>
      </c>
      <c r="E298" t="s">
        <v>24</v>
      </c>
      <c r="F298">
        <v>67</v>
      </c>
      <c r="G298" t="s">
        <v>394</v>
      </c>
      <c r="H298" s="2">
        <v>45318</v>
      </c>
      <c r="I298" t="s">
        <v>64</v>
      </c>
      <c r="J298" t="s">
        <v>105</v>
      </c>
      <c r="K298" t="s">
        <v>28</v>
      </c>
      <c r="L298" t="s">
        <v>66</v>
      </c>
      <c r="M298" t="s">
        <v>40</v>
      </c>
      <c r="N298">
        <v>12319.74</v>
      </c>
      <c r="O298" s="9" t="s">
        <v>41</v>
      </c>
    </row>
    <row r="299" spans="1:15" ht="60.75" hidden="1">
      <c r="A299">
        <v>2991</v>
      </c>
      <c r="B299" t="s">
        <v>90</v>
      </c>
      <c r="C299" t="s">
        <v>43</v>
      </c>
      <c r="D299" s="3" t="str">
        <f t="shared" si="4"/>
        <v>peter.kamau@medical.com</v>
      </c>
      <c r="E299" t="s">
        <v>34</v>
      </c>
      <c r="F299">
        <v>22</v>
      </c>
      <c r="G299" t="s">
        <v>395</v>
      </c>
      <c r="H299" s="2">
        <v>45294</v>
      </c>
      <c r="I299" t="s">
        <v>26</v>
      </c>
      <c r="J299" t="s">
        <v>77</v>
      </c>
      <c r="K299" t="s">
        <v>28</v>
      </c>
      <c r="L299" t="s">
        <v>80</v>
      </c>
      <c r="M299" t="s">
        <v>57</v>
      </c>
      <c r="N299">
        <v>28323.7</v>
      </c>
      <c r="O299" s="9" t="s">
        <v>31</v>
      </c>
    </row>
    <row r="300" spans="1:15" ht="45.75" hidden="1">
      <c r="A300">
        <v>8255</v>
      </c>
      <c r="B300" t="s">
        <v>117</v>
      </c>
      <c r="C300" t="s">
        <v>33</v>
      </c>
      <c r="D300" s="3" t="str">
        <f t="shared" si="4"/>
        <v>brian.atieno@medical.com</v>
      </c>
      <c r="E300" t="s">
        <v>34</v>
      </c>
      <c r="F300">
        <v>39</v>
      </c>
      <c r="G300" t="s">
        <v>396</v>
      </c>
      <c r="H300" s="2">
        <v>44213</v>
      </c>
      <c r="I300" t="s">
        <v>64</v>
      </c>
      <c r="J300" t="s">
        <v>101</v>
      </c>
      <c r="K300" t="s">
        <v>55</v>
      </c>
      <c r="L300" t="s">
        <v>56</v>
      </c>
      <c r="M300" t="s">
        <v>74</v>
      </c>
      <c r="N300">
        <v>41652.480000000003</v>
      </c>
      <c r="O300" s="9" t="s">
        <v>41</v>
      </c>
    </row>
    <row r="301" spans="1:15" ht="45.75" hidden="1">
      <c r="A301">
        <v>2611</v>
      </c>
      <c r="B301" t="s">
        <v>47</v>
      </c>
      <c r="C301" t="s">
        <v>124</v>
      </c>
      <c r="D301" s="3" t="str">
        <f t="shared" si="4"/>
        <v>anne.obuya@medical.com</v>
      </c>
      <c r="E301" t="s">
        <v>24</v>
      </c>
      <c r="F301">
        <v>33</v>
      </c>
      <c r="G301" t="s">
        <v>397</v>
      </c>
      <c r="H301" s="2">
        <v>45750</v>
      </c>
      <c r="I301" t="s">
        <v>64</v>
      </c>
      <c r="J301" t="s">
        <v>54</v>
      </c>
      <c r="K301" t="s">
        <v>65</v>
      </c>
      <c r="L301" t="s">
        <v>80</v>
      </c>
      <c r="M301" t="s">
        <v>61</v>
      </c>
      <c r="N301">
        <v>25004.45</v>
      </c>
      <c r="O301" s="9" t="s">
        <v>31</v>
      </c>
    </row>
    <row r="302" spans="1:15" ht="45.75" hidden="1">
      <c r="A302">
        <v>6950</v>
      </c>
      <c r="B302" t="s">
        <v>70</v>
      </c>
      <c r="C302" t="s">
        <v>124</v>
      </c>
      <c r="D302" s="3" t="str">
        <f t="shared" si="4"/>
        <v>kevin.obuya@medical.com</v>
      </c>
      <c r="E302" t="s">
        <v>34</v>
      </c>
      <c r="F302">
        <v>25</v>
      </c>
      <c r="G302" t="s">
        <v>398</v>
      </c>
      <c r="H302" s="2">
        <v>44432</v>
      </c>
      <c r="I302" t="s">
        <v>36</v>
      </c>
      <c r="J302" t="s">
        <v>101</v>
      </c>
      <c r="K302" t="s">
        <v>38</v>
      </c>
      <c r="L302" t="s">
        <v>73</v>
      </c>
      <c r="M302" t="s">
        <v>30</v>
      </c>
      <c r="N302">
        <v>8932.76</v>
      </c>
      <c r="O302" s="9" t="s">
        <v>31</v>
      </c>
    </row>
    <row r="303" spans="1:15" ht="60.75" hidden="1">
      <c r="A303">
        <v>4355</v>
      </c>
      <c r="B303" t="s">
        <v>86</v>
      </c>
      <c r="C303" t="s">
        <v>141</v>
      </c>
      <c r="D303" s="3" t="str">
        <f t="shared" si="4"/>
        <v>mercy.chebet@medical.com</v>
      </c>
      <c r="E303" t="s">
        <v>24</v>
      </c>
      <c r="F303">
        <v>51</v>
      </c>
      <c r="G303" t="s">
        <v>399</v>
      </c>
      <c r="H303" s="2">
        <v>45330</v>
      </c>
      <c r="I303" t="s">
        <v>64</v>
      </c>
      <c r="J303" t="s">
        <v>37</v>
      </c>
      <c r="K303" t="s">
        <v>49</v>
      </c>
      <c r="L303" t="s">
        <v>39</v>
      </c>
      <c r="M303" t="s">
        <v>74</v>
      </c>
      <c r="N303">
        <v>34461.629999999997</v>
      </c>
      <c r="O303" s="9" t="s">
        <v>50</v>
      </c>
    </row>
    <row r="304" spans="1:15" ht="45.75" hidden="1">
      <c r="A304">
        <v>7507</v>
      </c>
      <c r="B304" t="s">
        <v>82</v>
      </c>
      <c r="C304" t="s">
        <v>59</v>
      </c>
      <c r="D304" s="3" t="str">
        <f t="shared" si="4"/>
        <v>grace.kiplagat@medical.com</v>
      </c>
      <c r="E304" t="s">
        <v>24</v>
      </c>
      <c r="F304">
        <v>69</v>
      </c>
      <c r="G304" t="s">
        <v>400</v>
      </c>
      <c r="H304" s="2">
        <v>44273</v>
      </c>
      <c r="I304" t="s">
        <v>84</v>
      </c>
      <c r="J304" t="s">
        <v>37</v>
      </c>
      <c r="K304" t="s">
        <v>46</v>
      </c>
      <c r="L304" t="s">
        <v>29</v>
      </c>
      <c r="M304" t="s">
        <v>40</v>
      </c>
      <c r="N304">
        <v>14853.84</v>
      </c>
      <c r="O304" s="9" t="s">
        <v>50</v>
      </c>
    </row>
    <row r="305" spans="1:15" ht="45.75" hidden="1">
      <c r="A305">
        <v>4910</v>
      </c>
      <c r="B305" t="s">
        <v>82</v>
      </c>
      <c r="C305" t="s">
        <v>59</v>
      </c>
      <c r="D305" s="3" t="str">
        <f t="shared" si="4"/>
        <v>grace.kiplagat@medical.com</v>
      </c>
      <c r="E305" t="s">
        <v>24</v>
      </c>
      <c r="F305">
        <v>50</v>
      </c>
      <c r="G305" t="s">
        <v>401</v>
      </c>
      <c r="H305" s="2">
        <v>44320</v>
      </c>
      <c r="I305" t="s">
        <v>107</v>
      </c>
      <c r="J305" t="s">
        <v>101</v>
      </c>
      <c r="K305" t="s">
        <v>49</v>
      </c>
      <c r="L305" t="s">
        <v>66</v>
      </c>
      <c r="M305" t="s">
        <v>40</v>
      </c>
      <c r="N305">
        <v>38390.04</v>
      </c>
      <c r="O305" s="9" t="s">
        <v>31</v>
      </c>
    </row>
    <row r="306" spans="1:15" ht="45.75" hidden="1">
      <c r="A306">
        <v>5882</v>
      </c>
      <c r="B306" t="s">
        <v>82</v>
      </c>
      <c r="C306" t="s">
        <v>124</v>
      </c>
      <c r="D306" s="3" t="str">
        <f t="shared" si="4"/>
        <v>grace.obuya@medical.com</v>
      </c>
      <c r="E306" t="s">
        <v>34</v>
      </c>
      <c r="F306">
        <v>4</v>
      </c>
      <c r="G306" t="s">
        <v>402</v>
      </c>
      <c r="H306" s="2">
        <v>44825</v>
      </c>
      <c r="I306" t="s">
        <v>36</v>
      </c>
      <c r="J306" t="s">
        <v>54</v>
      </c>
      <c r="K306" t="s">
        <v>78</v>
      </c>
      <c r="L306" t="s">
        <v>39</v>
      </c>
      <c r="M306" t="s">
        <v>81</v>
      </c>
      <c r="N306">
        <v>17101.740000000002</v>
      </c>
      <c r="O306" s="9" t="s">
        <v>41</v>
      </c>
    </row>
    <row r="307" spans="1:15" ht="45.75" hidden="1">
      <c r="A307">
        <v>6630</v>
      </c>
      <c r="B307" t="s">
        <v>112</v>
      </c>
      <c r="C307" t="s">
        <v>33</v>
      </c>
      <c r="D307" s="3" t="str">
        <f t="shared" si="4"/>
        <v>paul.atieno@medical.com</v>
      </c>
      <c r="E307" t="s">
        <v>24</v>
      </c>
      <c r="F307">
        <v>81</v>
      </c>
      <c r="G307" t="s">
        <v>403</v>
      </c>
      <c r="H307" s="2">
        <v>44447</v>
      </c>
      <c r="I307" t="s">
        <v>26</v>
      </c>
      <c r="J307" t="s">
        <v>101</v>
      </c>
      <c r="K307" t="s">
        <v>38</v>
      </c>
      <c r="L307" t="s">
        <v>73</v>
      </c>
      <c r="M307" t="s">
        <v>57</v>
      </c>
      <c r="N307">
        <v>27186.04</v>
      </c>
      <c r="O307" s="9" t="s">
        <v>41</v>
      </c>
    </row>
    <row r="308" spans="1:15" ht="60.75" hidden="1">
      <c r="A308">
        <v>6666</v>
      </c>
      <c r="B308" t="s">
        <v>86</v>
      </c>
      <c r="C308" t="s">
        <v>67</v>
      </c>
      <c r="D308" s="3" t="str">
        <f t="shared" si="4"/>
        <v>mercy.mugambi@medical.com</v>
      </c>
      <c r="E308" t="s">
        <v>34</v>
      </c>
      <c r="F308">
        <v>73</v>
      </c>
      <c r="G308" t="s">
        <v>404</v>
      </c>
      <c r="H308" s="2">
        <v>45013</v>
      </c>
      <c r="I308" t="s">
        <v>26</v>
      </c>
      <c r="J308" t="s">
        <v>27</v>
      </c>
      <c r="K308" t="s">
        <v>78</v>
      </c>
      <c r="L308" t="s">
        <v>29</v>
      </c>
      <c r="M308" t="s">
        <v>40</v>
      </c>
      <c r="N308">
        <v>19814.419999999998</v>
      </c>
      <c r="O308" s="9" t="s">
        <v>41</v>
      </c>
    </row>
    <row r="309" spans="1:15" ht="45.75">
      <c r="A309">
        <v>1378</v>
      </c>
      <c r="B309" t="s">
        <v>129</v>
      </c>
      <c r="C309" t="s">
        <v>94</v>
      </c>
      <c r="D309" s="3" t="str">
        <f t="shared" si="4"/>
        <v>mary.njeri@medical.com</v>
      </c>
      <c r="E309" t="s">
        <v>34</v>
      </c>
      <c r="F309">
        <v>7</v>
      </c>
      <c r="G309" t="s">
        <v>405</v>
      </c>
      <c r="H309" s="2">
        <v>43859</v>
      </c>
      <c r="I309" t="s">
        <v>45</v>
      </c>
      <c r="J309" t="s">
        <v>105</v>
      </c>
      <c r="K309" t="s">
        <v>85</v>
      </c>
      <c r="L309" t="s">
        <v>39</v>
      </c>
      <c r="M309" t="s">
        <v>30</v>
      </c>
      <c r="N309">
        <v>44574.49</v>
      </c>
      <c r="O309" s="9" t="s">
        <v>41</v>
      </c>
    </row>
    <row r="310" spans="1:15" ht="45.75" hidden="1">
      <c r="A310">
        <v>1871</v>
      </c>
      <c r="B310" t="s">
        <v>70</v>
      </c>
      <c r="C310" t="s">
        <v>99</v>
      </c>
      <c r="D310" s="3" t="str">
        <f t="shared" si="4"/>
        <v>kevin.kuria@medical.com</v>
      </c>
      <c r="E310" t="s">
        <v>34</v>
      </c>
      <c r="F310">
        <v>9</v>
      </c>
      <c r="G310" t="s">
        <v>406</v>
      </c>
      <c r="H310" s="2">
        <v>44605</v>
      </c>
      <c r="I310" t="s">
        <v>76</v>
      </c>
      <c r="J310" t="s">
        <v>101</v>
      </c>
      <c r="K310" t="s">
        <v>85</v>
      </c>
      <c r="L310" t="s">
        <v>80</v>
      </c>
      <c r="M310" t="s">
        <v>81</v>
      </c>
      <c r="N310">
        <v>7307.13</v>
      </c>
      <c r="O310" s="9" t="s">
        <v>41</v>
      </c>
    </row>
    <row r="311" spans="1:15" ht="60.75" hidden="1">
      <c r="A311">
        <v>7305</v>
      </c>
      <c r="B311" t="s">
        <v>58</v>
      </c>
      <c r="C311" t="s">
        <v>94</v>
      </c>
      <c r="D311" s="3" t="str">
        <f t="shared" si="4"/>
        <v>michael.njeri@medical.com</v>
      </c>
      <c r="E311" t="s">
        <v>24</v>
      </c>
      <c r="F311">
        <v>38</v>
      </c>
      <c r="G311" t="s">
        <v>407</v>
      </c>
      <c r="H311" s="2">
        <v>44098</v>
      </c>
      <c r="I311" t="s">
        <v>76</v>
      </c>
      <c r="J311" t="s">
        <v>27</v>
      </c>
      <c r="K311" t="s">
        <v>88</v>
      </c>
      <c r="L311" t="s">
        <v>73</v>
      </c>
      <c r="M311" t="s">
        <v>57</v>
      </c>
      <c r="N311">
        <v>25885.91</v>
      </c>
      <c r="O311" s="9" t="s">
        <v>50</v>
      </c>
    </row>
    <row r="312" spans="1:15" ht="45.75">
      <c r="A312">
        <v>8533</v>
      </c>
      <c r="B312" t="s">
        <v>32</v>
      </c>
      <c r="C312" t="s">
        <v>33</v>
      </c>
      <c r="D312" s="3" t="str">
        <f t="shared" si="4"/>
        <v>james.atieno@medical.com</v>
      </c>
      <c r="E312" t="s">
        <v>34</v>
      </c>
      <c r="F312">
        <v>19</v>
      </c>
      <c r="G312" t="s">
        <v>408</v>
      </c>
      <c r="H312" s="2">
        <v>45417</v>
      </c>
      <c r="I312" t="s">
        <v>45</v>
      </c>
      <c r="J312" t="s">
        <v>37</v>
      </c>
      <c r="K312" t="s">
        <v>55</v>
      </c>
      <c r="L312" t="s">
        <v>29</v>
      </c>
      <c r="M312" t="s">
        <v>81</v>
      </c>
      <c r="N312">
        <v>1729.44</v>
      </c>
      <c r="O312" s="9" t="s">
        <v>31</v>
      </c>
    </row>
    <row r="313" spans="1:15" ht="45.75">
      <c r="A313">
        <v>2002</v>
      </c>
      <c r="B313" t="s">
        <v>47</v>
      </c>
      <c r="C313" t="s">
        <v>23</v>
      </c>
      <c r="D313" s="3" t="str">
        <f t="shared" si="4"/>
        <v>anne.mutua@medical.com</v>
      </c>
      <c r="E313" t="s">
        <v>24</v>
      </c>
      <c r="F313">
        <v>31</v>
      </c>
      <c r="G313" t="s">
        <v>409</v>
      </c>
      <c r="H313" s="2">
        <v>44985</v>
      </c>
      <c r="I313" t="s">
        <v>45</v>
      </c>
      <c r="J313" t="s">
        <v>105</v>
      </c>
      <c r="K313" t="s">
        <v>93</v>
      </c>
      <c r="L313" t="s">
        <v>108</v>
      </c>
      <c r="M313" t="s">
        <v>74</v>
      </c>
      <c r="N313">
        <v>4747.8100000000004</v>
      </c>
      <c r="O313" s="9" t="s">
        <v>41</v>
      </c>
    </row>
    <row r="314" spans="1:15" ht="45.75" hidden="1">
      <c r="A314">
        <v>3601</v>
      </c>
      <c r="B314" t="s">
        <v>42</v>
      </c>
      <c r="C314" t="s">
        <v>99</v>
      </c>
      <c r="D314" s="3" t="str">
        <f t="shared" si="4"/>
        <v>john.kuria@medical.com</v>
      </c>
      <c r="E314" t="s">
        <v>24</v>
      </c>
      <c r="F314">
        <v>63</v>
      </c>
      <c r="G314" t="s">
        <v>410</v>
      </c>
      <c r="H314" s="2">
        <v>44267</v>
      </c>
      <c r="I314" t="s">
        <v>26</v>
      </c>
      <c r="J314" t="s">
        <v>27</v>
      </c>
      <c r="K314" t="s">
        <v>93</v>
      </c>
      <c r="L314" t="s">
        <v>66</v>
      </c>
      <c r="M314" t="s">
        <v>74</v>
      </c>
      <c r="N314">
        <v>24954.15</v>
      </c>
      <c r="O314" s="9" t="s">
        <v>50</v>
      </c>
    </row>
    <row r="315" spans="1:15" ht="45.75" hidden="1">
      <c r="A315">
        <v>5918</v>
      </c>
      <c r="B315" t="s">
        <v>70</v>
      </c>
      <c r="C315" t="s">
        <v>131</v>
      </c>
      <c r="D315" s="3" t="str">
        <f t="shared" si="4"/>
        <v>kevin.ouma@medical.com</v>
      </c>
      <c r="E315" t="s">
        <v>34</v>
      </c>
      <c r="F315">
        <v>53</v>
      </c>
      <c r="G315" t="s">
        <v>411</v>
      </c>
      <c r="H315" s="2">
        <v>44921</v>
      </c>
      <c r="I315" t="s">
        <v>36</v>
      </c>
      <c r="J315" t="s">
        <v>37</v>
      </c>
      <c r="K315" t="s">
        <v>93</v>
      </c>
      <c r="L315" t="s">
        <v>66</v>
      </c>
      <c r="M315" t="s">
        <v>30</v>
      </c>
      <c r="N315">
        <v>37213.379999999997</v>
      </c>
      <c r="O315" s="9" t="s">
        <v>31</v>
      </c>
    </row>
    <row r="316" spans="1:15" ht="45.75" hidden="1">
      <c r="A316">
        <v>1331</v>
      </c>
      <c r="B316" t="s">
        <v>42</v>
      </c>
      <c r="C316" t="s">
        <v>99</v>
      </c>
      <c r="D316" s="3" t="str">
        <f t="shared" si="4"/>
        <v>john.kuria@medical.com</v>
      </c>
      <c r="E316" t="s">
        <v>34</v>
      </c>
      <c r="F316">
        <v>28</v>
      </c>
      <c r="G316" t="s">
        <v>412</v>
      </c>
      <c r="H316" s="2">
        <v>43862</v>
      </c>
      <c r="I316" t="s">
        <v>36</v>
      </c>
      <c r="J316" t="s">
        <v>37</v>
      </c>
      <c r="K316" t="s">
        <v>46</v>
      </c>
      <c r="L316" t="s">
        <v>73</v>
      </c>
      <c r="M316" t="s">
        <v>30</v>
      </c>
      <c r="N316">
        <v>22977.01</v>
      </c>
      <c r="O316" s="9" t="s">
        <v>41</v>
      </c>
    </row>
    <row r="317" spans="1:15" ht="60.75" hidden="1">
      <c r="A317">
        <v>8997</v>
      </c>
      <c r="B317" t="s">
        <v>82</v>
      </c>
      <c r="C317" t="s">
        <v>115</v>
      </c>
      <c r="D317" s="3" t="str">
        <f t="shared" si="4"/>
        <v>grace.wanjiru@medical.com</v>
      </c>
      <c r="E317" t="s">
        <v>34</v>
      </c>
      <c r="F317">
        <v>75</v>
      </c>
      <c r="G317" t="s">
        <v>413</v>
      </c>
      <c r="H317" s="2">
        <v>44787</v>
      </c>
      <c r="I317" t="s">
        <v>76</v>
      </c>
      <c r="J317" t="s">
        <v>54</v>
      </c>
      <c r="K317" t="s">
        <v>28</v>
      </c>
      <c r="L317" t="s">
        <v>29</v>
      </c>
      <c r="M317" t="s">
        <v>81</v>
      </c>
      <c r="N317">
        <v>46822.47</v>
      </c>
      <c r="O317" s="9" t="s">
        <v>31</v>
      </c>
    </row>
    <row r="318" spans="1:15" ht="45.75">
      <c r="A318">
        <v>7362</v>
      </c>
      <c r="B318" t="s">
        <v>82</v>
      </c>
      <c r="C318" t="s">
        <v>131</v>
      </c>
      <c r="D318" s="3" t="str">
        <f t="shared" si="4"/>
        <v>grace.ouma@medical.com</v>
      </c>
      <c r="E318" t="s">
        <v>24</v>
      </c>
      <c r="F318">
        <v>42</v>
      </c>
      <c r="G318" t="s">
        <v>414</v>
      </c>
      <c r="H318" s="2">
        <v>44648</v>
      </c>
      <c r="I318" t="s">
        <v>45</v>
      </c>
      <c r="J318" t="s">
        <v>37</v>
      </c>
      <c r="K318" t="s">
        <v>93</v>
      </c>
      <c r="L318" t="s">
        <v>73</v>
      </c>
      <c r="M318" t="s">
        <v>74</v>
      </c>
      <c r="N318">
        <v>49720.43</v>
      </c>
      <c r="O318" s="9" t="s">
        <v>41</v>
      </c>
    </row>
    <row r="319" spans="1:15" ht="45.75" hidden="1">
      <c r="A319">
        <v>4014</v>
      </c>
      <c r="B319" t="s">
        <v>117</v>
      </c>
      <c r="C319" t="s">
        <v>23</v>
      </c>
      <c r="D319" s="3" t="str">
        <f t="shared" si="4"/>
        <v>brian.mutua@medical.com</v>
      </c>
      <c r="E319" t="s">
        <v>34</v>
      </c>
      <c r="F319">
        <v>37</v>
      </c>
      <c r="G319" t="s">
        <v>415</v>
      </c>
      <c r="H319" s="2">
        <v>44236</v>
      </c>
      <c r="I319" t="s">
        <v>26</v>
      </c>
      <c r="J319" t="s">
        <v>101</v>
      </c>
      <c r="K319" t="s">
        <v>85</v>
      </c>
      <c r="L319" t="s">
        <v>39</v>
      </c>
      <c r="M319" t="s">
        <v>57</v>
      </c>
      <c r="N319">
        <v>29931.27</v>
      </c>
      <c r="O319" s="9" t="s">
        <v>41</v>
      </c>
    </row>
    <row r="320" spans="1:15" ht="60.75">
      <c r="A320">
        <v>1309</v>
      </c>
      <c r="B320" t="s">
        <v>129</v>
      </c>
      <c r="C320" t="s">
        <v>62</v>
      </c>
      <c r="D320" s="3" t="str">
        <f t="shared" si="4"/>
        <v>mary.cherono@medical.com</v>
      </c>
      <c r="E320" t="s">
        <v>24</v>
      </c>
      <c r="F320">
        <v>68</v>
      </c>
      <c r="G320" t="s">
        <v>416</v>
      </c>
      <c r="H320" s="2">
        <v>44631</v>
      </c>
      <c r="I320" t="s">
        <v>45</v>
      </c>
      <c r="J320" t="s">
        <v>77</v>
      </c>
      <c r="K320" t="s">
        <v>38</v>
      </c>
      <c r="L320" t="s">
        <v>29</v>
      </c>
      <c r="M320" t="s">
        <v>74</v>
      </c>
      <c r="N320">
        <v>8440.02</v>
      </c>
      <c r="O320" s="9" t="s">
        <v>50</v>
      </c>
    </row>
    <row r="321" spans="1:15" ht="60.75" hidden="1">
      <c r="A321">
        <v>9067</v>
      </c>
      <c r="B321" t="s">
        <v>82</v>
      </c>
      <c r="C321" t="s">
        <v>67</v>
      </c>
      <c r="D321" s="3" t="str">
        <f t="shared" si="4"/>
        <v>grace.mugambi@medical.com</v>
      </c>
      <c r="E321" t="s">
        <v>34</v>
      </c>
      <c r="F321">
        <v>71</v>
      </c>
      <c r="G321" t="s">
        <v>417</v>
      </c>
      <c r="H321" s="2">
        <v>44633</v>
      </c>
      <c r="I321" t="s">
        <v>76</v>
      </c>
      <c r="J321" t="s">
        <v>101</v>
      </c>
      <c r="K321" t="s">
        <v>55</v>
      </c>
      <c r="L321" t="s">
        <v>39</v>
      </c>
      <c r="M321" t="s">
        <v>30</v>
      </c>
      <c r="N321">
        <v>6424.19</v>
      </c>
      <c r="O321" s="9" t="s">
        <v>50</v>
      </c>
    </row>
    <row r="322" spans="1:15" ht="45.75" hidden="1">
      <c r="A322">
        <v>7906</v>
      </c>
      <c r="B322" t="s">
        <v>47</v>
      </c>
      <c r="C322" t="s">
        <v>91</v>
      </c>
      <c r="D322" s="3" t="str">
        <f t="shared" si="4"/>
        <v>anne.otieno@medical.com</v>
      </c>
      <c r="E322" t="s">
        <v>34</v>
      </c>
      <c r="F322">
        <v>67</v>
      </c>
      <c r="G322" t="s">
        <v>418</v>
      </c>
      <c r="H322" s="2">
        <v>44482</v>
      </c>
      <c r="I322" t="s">
        <v>64</v>
      </c>
      <c r="J322" t="s">
        <v>37</v>
      </c>
      <c r="K322" t="s">
        <v>28</v>
      </c>
      <c r="L322" t="s">
        <v>66</v>
      </c>
      <c r="M322" t="s">
        <v>74</v>
      </c>
      <c r="N322">
        <v>30966.63</v>
      </c>
      <c r="O322" s="9" t="s">
        <v>50</v>
      </c>
    </row>
    <row r="323" spans="1:15" ht="45.75" hidden="1">
      <c r="A323">
        <v>1301</v>
      </c>
      <c r="B323" t="s">
        <v>90</v>
      </c>
      <c r="C323" t="s">
        <v>33</v>
      </c>
      <c r="D323" s="3" t="str">
        <f t="shared" ref="D323:D386" si="5">LOWER(CONCATENATE(B323,".",C323,"@medical.com"))</f>
        <v>peter.atieno@medical.com</v>
      </c>
      <c r="E323" t="s">
        <v>24</v>
      </c>
      <c r="F323">
        <v>82</v>
      </c>
      <c r="G323" t="s">
        <v>419</v>
      </c>
      <c r="H323" s="2">
        <v>44783</v>
      </c>
      <c r="I323" t="s">
        <v>107</v>
      </c>
      <c r="J323" t="s">
        <v>101</v>
      </c>
      <c r="K323" t="s">
        <v>85</v>
      </c>
      <c r="L323" t="s">
        <v>66</v>
      </c>
      <c r="M323" t="s">
        <v>30</v>
      </c>
      <c r="N323">
        <v>39167.75</v>
      </c>
      <c r="O323" s="9" t="s">
        <v>41</v>
      </c>
    </row>
    <row r="324" spans="1:15" ht="60.75" hidden="1">
      <c r="A324">
        <v>2155</v>
      </c>
      <c r="B324" t="s">
        <v>58</v>
      </c>
      <c r="C324" t="s">
        <v>23</v>
      </c>
      <c r="D324" s="3" t="str">
        <f t="shared" si="5"/>
        <v>michael.mutua@medical.com</v>
      </c>
      <c r="E324" t="s">
        <v>34</v>
      </c>
      <c r="F324">
        <v>17</v>
      </c>
      <c r="G324" t="s">
        <v>420</v>
      </c>
      <c r="H324" s="2">
        <v>45016</v>
      </c>
      <c r="I324" t="s">
        <v>107</v>
      </c>
      <c r="J324" t="s">
        <v>37</v>
      </c>
      <c r="K324" t="s">
        <v>69</v>
      </c>
      <c r="L324" t="s">
        <v>56</v>
      </c>
      <c r="M324" t="s">
        <v>30</v>
      </c>
      <c r="N324">
        <v>6682.2</v>
      </c>
      <c r="O324" s="9" t="s">
        <v>41</v>
      </c>
    </row>
    <row r="325" spans="1:15" ht="45.75">
      <c r="A325">
        <v>1093</v>
      </c>
      <c r="B325" t="s">
        <v>90</v>
      </c>
      <c r="C325" t="s">
        <v>33</v>
      </c>
      <c r="D325" s="3" t="str">
        <f t="shared" si="5"/>
        <v>peter.atieno@medical.com</v>
      </c>
      <c r="E325" t="s">
        <v>34</v>
      </c>
      <c r="F325">
        <v>8</v>
      </c>
      <c r="G325" t="s">
        <v>421</v>
      </c>
      <c r="H325" s="2">
        <v>44962</v>
      </c>
      <c r="I325" t="s">
        <v>45</v>
      </c>
      <c r="J325" t="s">
        <v>37</v>
      </c>
      <c r="K325" t="s">
        <v>103</v>
      </c>
      <c r="L325" t="s">
        <v>80</v>
      </c>
      <c r="M325" t="s">
        <v>81</v>
      </c>
      <c r="N325">
        <v>6230.45</v>
      </c>
      <c r="O325" s="9" t="s">
        <v>41</v>
      </c>
    </row>
    <row r="326" spans="1:15" ht="45.75" hidden="1">
      <c r="A326">
        <v>7300</v>
      </c>
      <c r="B326" t="s">
        <v>42</v>
      </c>
      <c r="C326" t="s">
        <v>62</v>
      </c>
      <c r="D326" s="3" t="str">
        <f t="shared" si="5"/>
        <v>john.cherono@medical.com</v>
      </c>
      <c r="E326" t="s">
        <v>24</v>
      </c>
      <c r="F326">
        <v>14</v>
      </c>
      <c r="G326" t="s">
        <v>422</v>
      </c>
      <c r="H326" s="2">
        <v>45239</v>
      </c>
      <c r="I326" t="s">
        <v>107</v>
      </c>
      <c r="J326" t="s">
        <v>101</v>
      </c>
      <c r="K326" t="s">
        <v>88</v>
      </c>
      <c r="L326" t="s">
        <v>108</v>
      </c>
      <c r="M326" t="s">
        <v>74</v>
      </c>
      <c r="N326">
        <v>47191.66</v>
      </c>
      <c r="O326" s="9" t="s">
        <v>31</v>
      </c>
    </row>
    <row r="327" spans="1:15" ht="45.75" hidden="1">
      <c r="A327">
        <v>8511</v>
      </c>
      <c r="B327" t="s">
        <v>86</v>
      </c>
      <c r="C327" t="s">
        <v>94</v>
      </c>
      <c r="D327" s="3" t="str">
        <f t="shared" si="5"/>
        <v>mercy.njeri@medical.com</v>
      </c>
      <c r="E327" t="s">
        <v>34</v>
      </c>
      <c r="F327">
        <v>5</v>
      </c>
      <c r="G327" t="s">
        <v>423</v>
      </c>
      <c r="H327" s="2">
        <v>45020</v>
      </c>
      <c r="I327" t="s">
        <v>76</v>
      </c>
      <c r="J327" t="s">
        <v>27</v>
      </c>
      <c r="K327" t="s">
        <v>88</v>
      </c>
      <c r="L327" t="s">
        <v>73</v>
      </c>
      <c r="M327" t="s">
        <v>74</v>
      </c>
      <c r="N327">
        <v>21095.74</v>
      </c>
      <c r="O327" s="9" t="s">
        <v>50</v>
      </c>
    </row>
    <row r="328" spans="1:15" ht="60.75" hidden="1">
      <c r="A328">
        <v>9556</v>
      </c>
      <c r="B328" t="s">
        <v>58</v>
      </c>
      <c r="C328" t="s">
        <v>71</v>
      </c>
      <c r="D328" s="3" t="str">
        <f t="shared" si="5"/>
        <v>michael.mwangi@medical.com</v>
      </c>
      <c r="E328" t="s">
        <v>34</v>
      </c>
      <c r="F328">
        <v>80</v>
      </c>
      <c r="G328" t="s">
        <v>424</v>
      </c>
      <c r="H328" s="2">
        <v>44055</v>
      </c>
      <c r="I328" t="s">
        <v>64</v>
      </c>
      <c r="J328" t="s">
        <v>54</v>
      </c>
      <c r="K328" t="s">
        <v>28</v>
      </c>
      <c r="L328" t="s">
        <v>80</v>
      </c>
      <c r="M328" t="s">
        <v>57</v>
      </c>
      <c r="N328">
        <v>8803.49</v>
      </c>
      <c r="O328" s="9" t="s">
        <v>41</v>
      </c>
    </row>
    <row r="329" spans="1:15" ht="60.75" hidden="1">
      <c r="A329">
        <v>3314</v>
      </c>
      <c r="B329" t="s">
        <v>47</v>
      </c>
      <c r="C329" t="s">
        <v>52</v>
      </c>
      <c r="D329" s="3" t="str">
        <f t="shared" si="5"/>
        <v>anne.odhiambo@medical.com</v>
      </c>
      <c r="E329" t="s">
        <v>24</v>
      </c>
      <c r="F329">
        <v>70</v>
      </c>
      <c r="G329" t="s">
        <v>425</v>
      </c>
      <c r="H329" s="2">
        <v>45545</v>
      </c>
      <c r="I329" t="s">
        <v>26</v>
      </c>
      <c r="J329" t="s">
        <v>54</v>
      </c>
      <c r="K329" t="s">
        <v>65</v>
      </c>
      <c r="L329" t="s">
        <v>80</v>
      </c>
      <c r="M329" t="s">
        <v>57</v>
      </c>
      <c r="N329">
        <v>43836.97</v>
      </c>
      <c r="O329" s="9" t="s">
        <v>31</v>
      </c>
    </row>
    <row r="330" spans="1:15" ht="60.75" hidden="1">
      <c r="A330">
        <v>5597</v>
      </c>
      <c r="B330" t="s">
        <v>129</v>
      </c>
      <c r="C330" t="s">
        <v>115</v>
      </c>
      <c r="D330" s="3" t="str">
        <f t="shared" si="5"/>
        <v>mary.wanjiru@medical.com</v>
      </c>
      <c r="E330" t="s">
        <v>34</v>
      </c>
      <c r="F330">
        <v>23</v>
      </c>
      <c r="G330" t="s">
        <v>426</v>
      </c>
      <c r="H330" s="2">
        <v>44249</v>
      </c>
      <c r="I330" t="s">
        <v>84</v>
      </c>
      <c r="J330" t="s">
        <v>37</v>
      </c>
      <c r="K330" t="s">
        <v>78</v>
      </c>
      <c r="L330" t="s">
        <v>80</v>
      </c>
      <c r="M330" t="s">
        <v>81</v>
      </c>
      <c r="N330">
        <v>7970.71</v>
      </c>
      <c r="O330" s="9" t="s">
        <v>50</v>
      </c>
    </row>
    <row r="331" spans="1:15" ht="45.75">
      <c r="A331">
        <v>9988</v>
      </c>
      <c r="B331" t="s">
        <v>129</v>
      </c>
      <c r="C331" t="s">
        <v>141</v>
      </c>
      <c r="D331" s="3" t="str">
        <f t="shared" si="5"/>
        <v>mary.chebet@medical.com</v>
      </c>
      <c r="E331" t="s">
        <v>24</v>
      </c>
      <c r="F331">
        <v>46</v>
      </c>
      <c r="G331" t="s">
        <v>427</v>
      </c>
      <c r="H331" s="2">
        <v>43869</v>
      </c>
      <c r="I331" t="s">
        <v>45</v>
      </c>
      <c r="J331" t="s">
        <v>37</v>
      </c>
      <c r="K331" t="s">
        <v>78</v>
      </c>
      <c r="L331" t="s">
        <v>73</v>
      </c>
      <c r="M331" t="s">
        <v>30</v>
      </c>
      <c r="N331">
        <v>8807.2800000000007</v>
      </c>
      <c r="O331" s="9" t="s">
        <v>31</v>
      </c>
    </row>
    <row r="332" spans="1:15" ht="45.75" hidden="1">
      <c r="A332">
        <v>6217</v>
      </c>
      <c r="B332" t="s">
        <v>129</v>
      </c>
      <c r="C332" t="s">
        <v>99</v>
      </c>
      <c r="D332" s="3" t="str">
        <f t="shared" si="5"/>
        <v>mary.kuria@medical.com</v>
      </c>
      <c r="E332" t="s">
        <v>34</v>
      </c>
      <c r="F332">
        <v>10</v>
      </c>
      <c r="G332" t="s">
        <v>428</v>
      </c>
      <c r="H332" s="2">
        <v>45592</v>
      </c>
      <c r="I332" t="s">
        <v>84</v>
      </c>
      <c r="J332" t="s">
        <v>27</v>
      </c>
      <c r="K332" t="s">
        <v>49</v>
      </c>
      <c r="L332" t="s">
        <v>80</v>
      </c>
      <c r="M332" t="s">
        <v>40</v>
      </c>
      <c r="N332">
        <v>23211.599999999999</v>
      </c>
      <c r="O332" s="9" t="s">
        <v>31</v>
      </c>
    </row>
    <row r="333" spans="1:15" ht="60.75" hidden="1">
      <c r="A333">
        <v>8019</v>
      </c>
      <c r="B333" t="s">
        <v>90</v>
      </c>
      <c r="C333" t="s">
        <v>62</v>
      </c>
      <c r="D333" s="3" t="str">
        <f t="shared" si="5"/>
        <v>peter.cherono@medical.com</v>
      </c>
      <c r="E333" t="s">
        <v>24</v>
      </c>
      <c r="F333">
        <v>61</v>
      </c>
      <c r="G333" t="s">
        <v>429</v>
      </c>
      <c r="H333" s="2">
        <v>44340</v>
      </c>
      <c r="I333" t="s">
        <v>36</v>
      </c>
      <c r="J333" t="s">
        <v>37</v>
      </c>
      <c r="K333" t="s">
        <v>28</v>
      </c>
      <c r="L333" t="s">
        <v>80</v>
      </c>
      <c r="M333" t="s">
        <v>57</v>
      </c>
      <c r="N333">
        <v>15568.78</v>
      </c>
      <c r="O333" s="9" t="s">
        <v>50</v>
      </c>
    </row>
    <row r="334" spans="1:15" ht="45.75">
      <c r="A334">
        <v>8090</v>
      </c>
      <c r="B334" t="s">
        <v>129</v>
      </c>
      <c r="C334" t="s">
        <v>131</v>
      </c>
      <c r="D334" s="3" t="str">
        <f t="shared" si="5"/>
        <v>mary.ouma@medical.com</v>
      </c>
      <c r="E334" t="s">
        <v>24</v>
      </c>
      <c r="F334">
        <v>33</v>
      </c>
      <c r="G334" t="s">
        <v>430</v>
      </c>
      <c r="H334" s="2">
        <v>45668</v>
      </c>
      <c r="I334" t="s">
        <v>45</v>
      </c>
      <c r="J334" t="s">
        <v>54</v>
      </c>
      <c r="K334" t="s">
        <v>134</v>
      </c>
      <c r="L334" t="s">
        <v>56</v>
      </c>
      <c r="M334" t="s">
        <v>81</v>
      </c>
      <c r="N334">
        <v>35430.980000000003</v>
      </c>
      <c r="O334" s="9" t="s">
        <v>31</v>
      </c>
    </row>
    <row r="335" spans="1:15" ht="60.75" hidden="1">
      <c r="A335">
        <v>9509</v>
      </c>
      <c r="B335" t="s">
        <v>58</v>
      </c>
      <c r="C335" t="s">
        <v>124</v>
      </c>
      <c r="D335" s="3" t="str">
        <f t="shared" si="5"/>
        <v>michael.obuya@medical.com</v>
      </c>
      <c r="E335" t="s">
        <v>24</v>
      </c>
      <c r="F335">
        <v>74</v>
      </c>
      <c r="G335" t="s">
        <v>431</v>
      </c>
      <c r="H335" s="2">
        <v>44567</v>
      </c>
      <c r="I335" t="s">
        <v>64</v>
      </c>
      <c r="J335" t="s">
        <v>101</v>
      </c>
      <c r="K335" t="s">
        <v>103</v>
      </c>
      <c r="L335" t="s">
        <v>108</v>
      </c>
      <c r="M335" t="s">
        <v>74</v>
      </c>
      <c r="N335">
        <v>28392.94</v>
      </c>
      <c r="O335" s="9" t="s">
        <v>41</v>
      </c>
    </row>
    <row r="336" spans="1:15" ht="45.75" hidden="1">
      <c r="A336">
        <v>2695</v>
      </c>
      <c r="B336" t="s">
        <v>129</v>
      </c>
      <c r="C336" t="s">
        <v>99</v>
      </c>
      <c r="D336" s="3" t="str">
        <f t="shared" si="5"/>
        <v>mary.kuria@medical.com</v>
      </c>
      <c r="E336" t="s">
        <v>34</v>
      </c>
      <c r="F336">
        <v>43</v>
      </c>
      <c r="G336" t="s">
        <v>432</v>
      </c>
      <c r="H336" s="2">
        <v>44854</v>
      </c>
      <c r="I336" t="s">
        <v>84</v>
      </c>
      <c r="J336" t="s">
        <v>105</v>
      </c>
      <c r="K336" t="s">
        <v>28</v>
      </c>
      <c r="L336" t="s">
        <v>39</v>
      </c>
      <c r="M336" t="s">
        <v>40</v>
      </c>
      <c r="N336">
        <v>9680.02</v>
      </c>
      <c r="O336" s="9" t="s">
        <v>41</v>
      </c>
    </row>
    <row r="337" spans="1:15" ht="60.75" hidden="1">
      <c r="A337">
        <v>8290</v>
      </c>
      <c r="B337" t="s">
        <v>129</v>
      </c>
      <c r="C337" t="s">
        <v>115</v>
      </c>
      <c r="D337" s="3" t="str">
        <f t="shared" si="5"/>
        <v>mary.wanjiru@medical.com</v>
      </c>
      <c r="E337" t="s">
        <v>34</v>
      </c>
      <c r="F337">
        <v>20</v>
      </c>
      <c r="G337" t="s">
        <v>433</v>
      </c>
      <c r="H337" s="2">
        <v>45041</v>
      </c>
      <c r="I337" t="s">
        <v>36</v>
      </c>
      <c r="J337" t="s">
        <v>27</v>
      </c>
      <c r="K337" t="s">
        <v>114</v>
      </c>
      <c r="L337" t="s">
        <v>108</v>
      </c>
      <c r="M337" t="s">
        <v>57</v>
      </c>
      <c r="N337">
        <v>7443.15</v>
      </c>
      <c r="O337" s="9" t="s">
        <v>31</v>
      </c>
    </row>
    <row r="338" spans="1:15" ht="60.75" hidden="1">
      <c r="A338">
        <v>9771</v>
      </c>
      <c r="B338" t="s">
        <v>90</v>
      </c>
      <c r="C338" t="s">
        <v>115</v>
      </c>
      <c r="D338" s="3" t="str">
        <f t="shared" si="5"/>
        <v>peter.wanjiru@medical.com</v>
      </c>
      <c r="E338" t="s">
        <v>24</v>
      </c>
      <c r="F338">
        <v>51</v>
      </c>
      <c r="G338" t="s">
        <v>434</v>
      </c>
      <c r="H338" s="2">
        <v>43881</v>
      </c>
      <c r="I338" t="s">
        <v>64</v>
      </c>
      <c r="J338" t="s">
        <v>77</v>
      </c>
      <c r="K338" t="s">
        <v>103</v>
      </c>
      <c r="L338" t="s">
        <v>80</v>
      </c>
      <c r="M338" t="s">
        <v>57</v>
      </c>
      <c r="N338">
        <v>15092.11</v>
      </c>
      <c r="O338" s="9" t="s">
        <v>31</v>
      </c>
    </row>
    <row r="339" spans="1:15" ht="45.75" hidden="1">
      <c r="A339">
        <v>2891</v>
      </c>
      <c r="B339" t="s">
        <v>70</v>
      </c>
      <c r="C339" t="s">
        <v>99</v>
      </c>
      <c r="D339" s="3" t="str">
        <f t="shared" si="5"/>
        <v>kevin.kuria@medical.com</v>
      </c>
      <c r="E339" t="s">
        <v>24</v>
      </c>
      <c r="F339">
        <v>42</v>
      </c>
      <c r="G339" t="s">
        <v>435</v>
      </c>
      <c r="H339" s="2">
        <v>44912</v>
      </c>
      <c r="I339" t="s">
        <v>36</v>
      </c>
      <c r="J339" t="s">
        <v>105</v>
      </c>
      <c r="K339" t="s">
        <v>65</v>
      </c>
      <c r="L339" t="s">
        <v>66</v>
      </c>
      <c r="M339" t="s">
        <v>61</v>
      </c>
      <c r="N339">
        <v>46838.31</v>
      </c>
      <c r="O339" s="9" t="s">
        <v>31</v>
      </c>
    </row>
    <row r="340" spans="1:15" ht="45.75" hidden="1">
      <c r="A340">
        <v>8128</v>
      </c>
      <c r="B340" t="s">
        <v>42</v>
      </c>
      <c r="C340" t="s">
        <v>71</v>
      </c>
      <c r="D340" s="3" t="str">
        <f t="shared" si="5"/>
        <v>john.mwangi@medical.com</v>
      </c>
      <c r="E340" t="s">
        <v>34</v>
      </c>
      <c r="F340">
        <v>65</v>
      </c>
      <c r="G340" t="s">
        <v>436</v>
      </c>
      <c r="H340" s="2">
        <v>44436</v>
      </c>
      <c r="I340" t="s">
        <v>26</v>
      </c>
      <c r="J340" t="s">
        <v>37</v>
      </c>
      <c r="K340" t="s">
        <v>114</v>
      </c>
      <c r="L340" t="s">
        <v>73</v>
      </c>
      <c r="M340" t="s">
        <v>40</v>
      </c>
      <c r="N340">
        <v>37704.629999999997</v>
      </c>
      <c r="O340" s="9" t="s">
        <v>31</v>
      </c>
    </row>
    <row r="341" spans="1:15" ht="60.75" hidden="1">
      <c r="A341">
        <v>8965</v>
      </c>
      <c r="B341" t="s">
        <v>47</v>
      </c>
      <c r="C341" t="s">
        <v>67</v>
      </c>
      <c r="D341" s="3" t="str">
        <f t="shared" si="5"/>
        <v>anne.mugambi@medical.com</v>
      </c>
      <c r="E341" t="s">
        <v>24</v>
      </c>
      <c r="F341">
        <v>48</v>
      </c>
      <c r="G341" t="s">
        <v>437</v>
      </c>
      <c r="H341" s="2">
        <v>44719</v>
      </c>
      <c r="I341" t="s">
        <v>64</v>
      </c>
      <c r="J341" t="s">
        <v>54</v>
      </c>
      <c r="K341" t="s">
        <v>65</v>
      </c>
      <c r="L341" t="s">
        <v>56</v>
      </c>
      <c r="M341" t="s">
        <v>61</v>
      </c>
      <c r="N341">
        <v>24613.53</v>
      </c>
      <c r="O341" s="9" t="s">
        <v>31</v>
      </c>
    </row>
    <row r="342" spans="1:15" ht="45.75">
      <c r="A342">
        <v>7945</v>
      </c>
      <c r="B342" t="s">
        <v>119</v>
      </c>
      <c r="C342" t="s">
        <v>33</v>
      </c>
      <c r="D342" s="3" t="str">
        <f t="shared" si="5"/>
        <v>david.atieno@medical.com</v>
      </c>
      <c r="E342" t="s">
        <v>24</v>
      </c>
      <c r="F342">
        <v>63</v>
      </c>
      <c r="G342" t="s">
        <v>438</v>
      </c>
      <c r="H342" s="2">
        <v>44863</v>
      </c>
      <c r="I342" t="s">
        <v>45</v>
      </c>
      <c r="J342" t="s">
        <v>105</v>
      </c>
      <c r="K342" t="s">
        <v>55</v>
      </c>
      <c r="L342" t="s">
        <v>73</v>
      </c>
      <c r="M342" t="s">
        <v>57</v>
      </c>
      <c r="N342">
        <v>16445.21</v>
      </c>
      <c r="O342" s="9" t="s">
        <v>31</v>
      </c>
    </row>
    <row r="343" spans="1:15" ht="60.75" hidden="1">
      <c r="A343">
        <v>2968</v>
      </c>
      <c r="B343" t="s">
        <v>90</v>
      </c>
      <c r="C343" t="s">
        <v>62</v>
      </c>
      <c r="D343" s="3" t="str">
        <f t="shared" si="5"/>
        <v>peter.cherono@medical.com</v>
      </c>
      <c r="E343" t="s">
        <v>24</v>
      </c>
      <c r="F343">
        <v>4</v>
      </c>
      <c r="G343" t="s">
        <v>439</v>
      </c>
      <c r="H343" s="2">
        <v>43979</v>
      </c>
      <c r="I343" t="s">
        <v>26</v>
      </c>
      <c r="J343" t="s">
        <v>101</v>
      </c>
      <c r="K343" t="s">
        <v>49</v>
      </c>
      <c r="L343" t="s">
        <v>29</v>
      </c>
      <c r="M343" t="s">
        <v>57</v>
      </c>
      <c r="N343">
        <v>21479.1</v>
      </c>
      <c r="O343" s="9" t="s">
        <v>50</v>
      </c>
    </row>
    <row r="344" spans="1:15" ht="45.75" hidden="1">
      <c r="A344">
        <v>3312</v>
      </c>
      <c r="B344" t="s">
        <v>96</v>
      </c>
      <c r="C344" t="s">
        <v>33</v>
      </c>
      <c r="D344" s="3" t="str">
        <f t="shared" si="5"/>
        <v>esther.atieno@medical.com</v>
      </c>
      <c r="E344" t="s">
        <v>24</v>
      </c>
      <c r="F344">
        <v>23</v>
      </c>
      <c r="G344" t="s">
        <v>440</v>
      </c>
      <c r="H344" s="2">
        <v>44911</v>
      </c>
      <c r="I344" t="s">
        <v>26</v>
      </c>
      <c r="J344" t="s">
        <v>105</v>
      </c>
      <c r="K344" t="s">
        <v>28</v>
      </c>
      <c r="L344" t="s">
        <v>39</v>
      </c>
      <c r="M344" t="s">
        <v>61</v>
      </c>
      <c r="N344">
        <v>47993.34</v>
      </c>
      <c r="O344" s="9" t="s">
        <v>41</v>
      </c>
    </row>
    <row r="345" spans="1:15" ht="45.75" hidden="1">
      <c r="A345">
        <v>7032</v>
      </c>
      <c r="B345" t="s">
        <v>32</v>
      </c>
      <c r="C345" t="s">
        <v>91</v>
      </c>
      <c r="D345" s="3" t="str">
        <f t="shared" si="5"/>
        <v>james.otieno@medical.com</v>
      </c>
      <c r="E345" t="s">
        <v>24</v>
      </c>
      <c r="F345">
        <v>14</v>
      </c>
      <c r="G345" t="s">
        <v>441</v>
      </c>
      <c r="H345" s="2">
        <v>44730</v>
      </c>
      <c r="I345" t="s">
        <v>26</v>
      </c>
      <c r="J345" t="s">
        <v>77</v>
      </c>
      <c r="K345" t="s">
        <v>46</v>
      </c>
      <c r="L345" t="s">
        <v>80</v>
      </c>
      <c r="M345" t="s">
        <v>40</v>
      </c>
      <c r="N345">
        <v>38091.769999999997</v>
      </c>
      <c r="O345" s="9" t="s">
        <v>41</v>
      </c>
    </row>
    <row r="346" spans="1:15" ht="45.75" hidden="1">
      <c r="A346">
        <v>5310</v>
      </c>
      <c r="B346" t="s">
        <v>119</v>
      </c>
      <c r="C346" t="s">
        <v>91</v>
      </c>
      <c r="D346" s="3" t="str">
        <f t="shared" si="5"/>
        <v>david.otieno@medical.com</v>
      </c>
      <c r="E346" t="s">
        <v>34</v>
      </c>
      <c r="F346">
        <v>77</v>
      </c>
      <c r="G346" t="s">
        <v>442</v>
      </c>
      <c r="H346" s="2">
        <v>45556</v>
      </c>
      <c r="I346" t="s">
        <v>36</v>
      </c>
      <c r="J346" t="s">
        <v>77</v>
      </c>
      <c r="K346" t="s">
        <v>134</v>
      </c>
      <c r="L346" t="s">
        <v>29</v>
      </c>
      <c r="M346" t="s">
        <v>40</v>
      </c>
      <c r="N346">
        <v>26869.07</v>
      </c>
      <c r="O346" s="9" t="s">
        <v>31</v>
      </c>
    </row>
    <row r="347" spans="1:15" ht="45.75" hidden="1">
      <c r="A347">
        <v>4501</v>
      </c>
      <c r="B347" t="s">
        <v>32</v>
      </c>
      <c r="C347" t="s">
        <v>33</v>
      </c>
      <c r="D347" s="3" t="str">
        <f t="shared" si="5"/>
        <v>james.atieno@medical.com</v>
      </c>
      <c r="E347" t="s">
        <v>34</v>
      </c>
      <c r="F347">
        <v>73</v>
      </c>
      <c r="G347" t="s">
        <v>443</v>
      </c>
      <c r="H347" s="2">
        <v>45557</v>
      </c>
      <c r="I347" t="s">
        <v>84</v>
      </c>
      <c r="J347" t="s">
        <v>77</v>
      </c>
      <c r="K347" t="s">
        <v>38</v>
      </c>
      <c r="L347" t="s">
        <v>29</v>
      </c>
      <c r="M347" t="s">
        <v>30</v>
      </c>
      <c r="N347">
        <v>46371.92</v>
      </c>
      <c r="O347" s="9" t="s">
        <v>31</v>
      </c>
    </row>
    <row r="348" spans="1:15" ht="45.75" hidden="1">
      <c r="A348">
        <v>7358</v>
      </c>
      <c r="B348" t="s">
        <v>22</v>
      </c>
      <c r="C348" t="s">
        <v>62</v>
      </c>
      <c r="D348" s="3" t="str">
        <f t="shared" si="5"/>
        <v>jane.cherono@medical.com</v>
      </c>
      <c r="E348" t="s">
        <v>24</v>
      </c>
      <c r="F348">
        <v>48</v>
      </c>
      <c r="G348" t="s">
        <v>444</v>
      </c>
      <c r="H348" s="2">
        <v>45544</v>
      </c>
      <c r="I348" t="s">
        <v>76</v>
      </c>
      <c r="J348" t="s">
        <v>105</v>
      </c>
      <c r="K348" t="s">
        <v>46</v>
      </c>
      <c r="L348" t="s">
        <v>80</v>
      </c>
      <c r="M348" t="s">
        <v>30</v>
      </c>
      <c r="N348">
        <v>44808.27</v>
      </c>
      <c r="O348" s="9" t="s">
        <v>31</v>
      </c>
    </row>
    <row r="349" spans="1:15" ht="45.75" hidden="1">
      <c r="A349">
        <v>4245</v>
      </c>
      <c r="B349" t="s">
        <v>51</v>
      </c>
      <c r="C349" t="s">
        <v>99</v>
      </c>
      <c r="D349" s="3" t="str">
        <f t="shared" si="5"/>
        <v>susan.kuria@medical.com</v>
      </c>
      <c r="E349" t="s">
        <v>34</v>
      </c>
      <c r="F349">
        <v>81</v>
      </c>
      <c r="G349" t="s">
        <v>445</v>
      </c>
      <c r="H349" s="2">
        <v>45593</v>
      </c>
      <c r="I349" t="s">
        <v>36</v>
      </c>
      <c r="J349" t="s">
        <v>54</v>
      </c>
      <c r="K349" t="s">
        <v>88</v>
      </c>
      <c r="L349" t="s">
        <v>73</v>
      </c>
      <c r="M349" t="s">
        <v>40</v>
      </c>
      <c r="N349">
        <v>22940.16</v>
      </c>
      <c r="O349" s="9" t="s">
        <v>50</v>
      </c>
    </row>
    <row r="350" spans="1:15" ht="60.75" hidden="1">
      <c r="A350">
        <v>2218</v>
      </c>
      <c r="B350" t="s">
        <v>47</v>
      </c>
      <c r="C350" t="s">
        <v>67</v>
      </c>
      <c r="D350" s="3" t="str">
        <f t="shared" si="5"/>
        <v>anne.mugambi@medical.com</v>
      </c>
      <c r="E350" t="s">
        <v>34</v>
      </c>
      <c r="F350">
        <v>6</v>
      </c>
      <c r="G350" t="s">
        <v>446</v>
      </c>
      <c r="H350" s="2">
        <v>45495</v>
      </c>
      <c r="I350" t="s">
        <v>26</v>
      </c>
      <c r="J350" t="s">
        <v>105</v>
      </c>
      <c r="K350" t="s">
        <v>46</v>
      </c>
      <c r="L350" t="s">
        <v>73</v>
      </c>
      <c r="M350" t="s">
        <v>57</v>
      </c>
      <c r="N350">
        <v>44227.05</v>
      </c>
      <c r="O350" s="9" t="s">
        <v>41</v>
      </c>
    </row>
    <row r="351" spans="1:15" ht="45.75" hidden="1">
      <c r="A351">
        <v>1665</v>
      </c>
      <c r="B351" t="s">
        <v>47</v>
      </c>
      <c r="C351" t="s">
        <v>33</v>
      </c>
      <c r="D351" s="3" t="str">
        <f t="shared" si="5"/>
        <v>anne.atieno@medical.com</v>
      </c>
      <c r="E351" t="s">
        <v>34</v>
      </c>
      <c r="F351">
        <v>9</v>
      </c>
      <c r="G351" t="s">
        <v>447</v>
      </c>
      <c r="H351" s="2">
        <v>44002</v>
      </c>
      <c r="I351" t="s">
        <v>84</v>
      </c>
      <c r="J351" t="s">
        <v>27</v>
      </c>
      <c r="K351" t="s">
        <v>69</v>
      </c>
      <c r="L351" t="s">
        <v>56</v>
      </c>
      <c r="M351" t="s">
        <v>74</v>
      </c>
      <c r="N351">
        <v>15137.48</v>
      </c>
      <c r="O351" s="9" t="s">
        <v>41</v>
      </c>
    </row>
    <row r="352" spans="1:15" ht="45.75" hidden="1">
      <c r="A352">
        <v>1210</v>
      </c>
      <c r="B352" t="s">
        <v>22</v>
      </c>
      <c r="C352" t="s">
        <v>59</v>
      </c>
      <c r="D352" s="3" t="str">
        <f t="shared" si="5"/>
        <v>jane.kiplagat@medical.com</v>
      </c>
      <c r="E352" t="s">
        <v>34</v>
      </c>
      <c r="F352">
        <v>12</v>
      </c>
      <c r="G352" t="s">
        <v>448</v>
      </c>
      <c r="H352" s="2">
        <v>44590</v>
      </c>
      <c r="I352" t="s">
        <v>107</v>
      </c>
      <c r="J352" t="s">
        <v>105</v>
      </c>
      <c r="K352" t="s">
        <v>88</v>
      </c>
      <c r="L352" t="s">
        <v>66</v>
      </c>
      <c r="M352" t="s">
        <v>61</v>
      </c>
      <c r="N352">
        <v>12236.71</v>
      </c>
      <c r="O352" s="9" t="s">
        <v>31</v>
      </c>
    </row>
    <row r="353" spans="1:15" ht="60.75" hidden="1">
      <c r="A353">
        <v>9542</v>
      </c>
      <c r="B353" t="s">
        <v>51</v>
      </c>
      <c r="C353" t="s">
        <v>62</v>
      </c>
      <c r="D353" s="3" t="str">
        <f t="shared" si="5"/>
        <v>susan.cherono@medical.com</v>
      </c>
      <c r="E353" t="s">
        <v>34</v>
      </c>
      <c r="F353">
        <v>60</v>
      </c>
      <c r="G353" t="s">
        <v>449</v>
      </c>
      <c r="H353" s="2">
        <v>45725</v>
      </c>
      <c r="I353" t="s">
        <v>64</v>
      </c>
      <c r="J353" t="s">
        <v>54</v>
      </c>
      <c r="K353" t="s">
        <v>103</v>
      </c>
      <c r="L353" t="s">
        <v>80</v>
      </c>
      <c r="M353" t="s">
        <v>61</v>
      </c>
      <c r="N353">
        <v>13409.77</v>
      </c>
      <c r="O353" s="9" t="s">
        <v>31</v>
      </c>
    </row>
    <row r="354" spans="1:15" ht="45.75" hidden="1">
      <c r="A354">
        <v>5736</v>
      </c>
      <c r="B354" t="s">
        <v>112</v>
      </c>
      <c r="C354" t="s">
        <v>59</v>
      </c>
      <c r="D354" s="3" t="str">
        <f t="shared" si="5"/>
        <v>paul.kiplagat@medical.com</v>
      </c>
      <c r="E354" t="s">
        <v>24</v>
      </c>
      <c r="F354">
        <v>28</v>
      </c>
      <c r="G354" t="s">
        <v>450</v>
      </c>
      <c r="H354" s="2">
        <v>44932</v>
      </c>
      <c r="I354" t="s">
        <v>64</v>
      </c>
      <c r="J354" t="s">
        <v>54</v>
      </c>
      <c r="K354" t="s">
        <v>103</v>
      </c>
      <c r="L354" t="s">
        <v>108</v>
      </c>
      <c r="M354" t="s">
        <v>81</v>
      </c>
      <c r="N354">
        <v>42198.5</v>
      </c>
      <c r="O354" s="9" t="s">
        <v>31</v>
      </c>
    </row>
    <row r="355" spans="1:15" ht="45.75" hidden="1">
      <c r="A355">
        <v>4216</v>
      </c>
      <c r="B355" t="s">
        <v>22</v>
      </c>
      <c r="C355" t="s">
        <v>124</v>
      </c>
      <c r="D355" s="3" t="str">
        <f t="shared" si="5"/>
        <v>jane.obuya@medical.com</v>
      </c>
      <c r="E355" t="s">
        <v>34</v>
      </c>
      <c r="F355">
        <v>28</v>
      </c>
      <c r="G355" t="s">
        <v>451</v>
      </c>
      <c r="H355" s="2">
        <v>45449</v>
      </c>
      <c r="I355" t="s">
        <v>107</v>
      </c>
      <c r="J355" t="s">
        <v>54</v>
      </c>
      <c r="K355" t="s">
        <v>134</v>
      </c>
      <c r="L355" t="s">
        <v>29</v>
      </c>
      <c r="M355" t="s">
        <v>81</v>
      </c>
      <c r="N355">
        <v>47636.18</v>
      </c>
      <c r="O355" s="9" t="s">
        <v>50</v>
      </c>
    </row>
    <row r="356" spans="1:15" ht="45.75" hidden="1">
      <c r="A356">
        <v>1303</v>
      </c>
      <c r="B356" t="s">
        <v>90</v>
      </c>
      <c r="C356" t="s">
        <v>99</v>
      </c>
      <c r="D356" s="3" t="str">
        <f t="shared" si="5"/>
        <v>peter.kuria@medical.com</v>
      </c>
      <c r="E356" t="s">
        <v>24</v>
      </c>
      <c r="F356">
        <v>19</v>
      </c>
      <c r="G356" t="s">
        <v>452</v>
      </c>
      <c r="H356" s="2">
        <v>44203</v>
      </c>
      <c r="I356" t="s">
        <v>107</v>
      </c>
      <c r="J356" t="s">
        <v>54</v>
      </c>
      <c r="K356" t="s">
        <v>78</v>
      </c>
      <c r="L356" t="s">
        <v>66</v>
      </c>
      <c r="M356" t="s">
        <v>30</v>
      </c>
      <c r="N356">
        <v>32102.799999999999</v>
      </c>
      <c r="O356" s="9" t="s">
        <v>41</v>
      </c>
    </row>
    <row r="357" spans="1:15" ht="60.75" hidden="1">
      <c r="A357">
        <v>7402</v>
      </c>
      <c r="B357" t="s">
        <v>129</v>
      </c>
      <c r="C357" t="s">
        <v>115</v>
      </c>
      <c r="D357" s="3" t="str">
        <f t="shared" si="5"/>
        <v>mary.wanjiru@medical.com</v>
      </c>
      <c r="E357" t="s">
        <v>34</v>
      </c>
      <c r="F357">
        <v>15</v>
      </c>
      <c r="G357" t="s">
        <v>453</v>
      </c>
      <c r="H357" s="2">
        <v>45107</v>
      </c>
      <c r="I357" t="s">
        <v>84</v>
      </c>
      <c r="J357" t="s">
        <v>54</v>
      </c>
      <c r="K357" t="s">
        <v>88</v>
      </c>
      <c r="L357" t="s">
        <v>29</v>
      </c>
      <c r="M357" t="s">
        <v>30</v>
      </c>
      <c r="N357">
        <v>3639.39</v>
      </c>
      <c r="O357" s="9" t="s">
        <v>50</v>
      </c>
    </row>
    <row r="358" spans="1:15" ht="45.75" hidden="1">
      <c r="A358">
        <v>7185</v>
      </c>
      <c r="B358" t="s">
        <v>70</v>
      </c>
      <c r="C358" t="s">
        <v>33</v>
      </c>
      <c r="D358" s="3" t="str">
        <f t="shared" si="5"/>
        <v>kevin.atieno@medical.com</v>
      </c>
      <c r="E358" t="s">
        <v>34</v>
      </c>
      <c r="F358">
        <v>71</v>
      </c>
      <c r="G358" t="s">
        <v>454</v>
      </c>
      <c r="H358" s="2">
        <v>44371</v>
      </c>
      <c r="I358" t="s">
        <v>76</v>
      </c>
      <c r="J358" t="s">
        <v>27</v>
      </c>
      <c r="K358" t="s">
        <v>55</v>
      </c>
      <c r="L358" t="s">
        <v>108</v>
      </c>
      <c r="M358" t="s">
        <v>81</v>
      </c>
      <c r="N358">
        <v>20117.5</v>
      </c>
      <c r="O358" s="9" t="s">
        <v>31</v>
      </c>
    </row>
    <row r="359" spans="1:15" ht="45.75" hidden="1">
      <c r="A359">
        <v>9846</v>
      </c>
      <c r="B359" t="s">
        <v>117</v>
      </c>
      <c r="C359" t="s">
        <v>99</v>
      </c>
      <c r="D359" s="3" t="str">
        <f t="shared" si="5"/>
        <v>brian.kuria@medical.com</v>
      </c>
      <c r="E359" t="s">
        <v>34</v>
      </c>
      <c r="F359">
        <v>81</v>
      </c>
      <c r="G359" t="s">
        <v>455</v>
      </c>
      <c r="H359" s="2">
        <v>44477</v>
      </c>
      <c r="I359" t="s">
        <v>84</v>
      </c>
      <c r="J359" t="s">
        <v>101</v>
      </c>
      <c r="K359" t="s">
        <v>114</v>
      </c>
      <c r="L359" t="s">
        <v>39</v>
      </c>
      <c r="M359" t="s">
        <v>61</v>
      </c>
      <c r="N359">
        <v>9447.93</v>
      </c>
      <c r="O359" s="9" t="s">
        <v>50</v>
      </c>
    </row>
    <row r="360" spans="1:15" ht="60.75">
      <c r="A360">
        <v>5182</v>
      </c>
      <c r="B360" t="s">
        <v>51</v>
      </c>
      <c r="C360" t="s">
        <v>52</v>
      </c>
      <c r="D360" s="3" t="str">
        <f t="shared" si="5"/>
        <v>susan.odhiambo@medical.com</v>
      </c>
      <c r="E360" t="s">
        <v>24</v>
      </c>
      <c r="F360">
        <v>76</v>
      </c>
      <c r="G360" t="s">
        <v>456</v>
      </c>
      <c r="H360" s="2">
        <v>44745</v>
      </c>
      <c r="I360" t="s">
        <v>45</v>
      </c>
      <c r="J360" t="s">
        <v>37</v>
      </c>
      <c r="K360" t="s">
        <v>38</v>
      </c>
      <c r="L360" t="s">
        <v>73</v>
      </c>
      <c r="M360" t="s">
        <v>81</v>
      </c>
      <c r="N360">
        <v>27795.599999999999</v>
      </c>
      <c r="O360" s="9" t="s">
        <v>31</v>
      </c>
    </row>
    <row r="361" spans="1:15" ht="60.75" hidden="1">
      <c r="A361">
        <v>9497</v>
      </c>
      <c r="B361" t="s">
        <v>96</v>
      </c>
      <c r="C361" t="s">
        <v>43</v>
      </c>
      <c r="D361" s="3" t="str">
        <f t="shared" si="5"/>
        <v>esther.kamau@medical.com</v>
      </c>
      <c r="E361" t="s">
        <v>34</v>
      </c>
      <c r="F361">
        <v>18</v>
      </c>
      <c r="G361" t="s">
        <v>457</v>
      </c>
      <c r="H361" s="2">
        <v>45520</v>
      </c>
      <c r="I361" t="s">
        <v>64</v>
      </c>
      <c r="J361" t="s">
        <v>105</v>
      </c>
      <c r="K361" t="s">
        <v>28</v>
      </c>
      <c r="L361" t="s">
        <v>108</v>
      </c>
      <c r="M361" t="s">
        <v>81</v>
      </c>
      <c r="N361">
        <v>47643.23</v>
      </c>
      <c r="O361" s="9" t="s">
        <v>31</v>
      </c>
    </row>
    <row r="362" spans="1:15" ht="45.75" hidden="1">
      <c r="A362">
        <v>3415</v>
      </c>
      <c r="B362" t="s">
        <v>47</v>
      </c>
      <c r="C362" t="s">
        <v>33</v>
      </c>
      <c r="D362" s="3" t="str">
        <f t="shared" si="5"/>
        <v>anne.atieno@medical.com</v>
      </c>
      <c r="E362" t="s">
        <v>24</v>
      </c>
      <c r="F362">
        <v>55</v>
      </c>
      <c r="G362" t="s">
        <v>458</v>
      </c>
      <c r="H362" s="2">
        <v>44612</v>
      </c>
      <c r="I362" t="s">
        <v>64</v>
      </c>
      <c r="J362" t="s">
        <v>77</v>
      </c>
      <c r="K362" t="s">
        <v>85</v>
      </c>
      <c r="L362" t="s">
        <v>80</v>
      </c>
      <c r="M362" t="s">
        <v>74</v>
      </c>
      <c r="N362">
        <v>42510.22</v>
      </c>
      <c r="O362" s="9" t="s">
        <v>31</v>
      </c>
    </row>
    <row r="363" spans="1:15" ht="45.75">
      <c r="A363">
        <v>3926</v>
      </c>
      <c r="B363" t="s">
        <v>47</v>
      </c>
      <c r="C363" t="s">
        <v>94</v>
      </c>
      <c r="D363" s="3" t="str">
        <f t="shared" si="5"/>
        <v>anne.njeri@medical.com</v>
      </c>
      <c r="E363" t="s">
        <v>34</v>
      </c>
      <c r="F363">
        <v>17</v>
      </c>
      <c r="G363" t="s">
        <v>459</v>
      </c>
      <c r="H363" s="2">
        <v>45743</v>
      </c>
      <c r="I363" t="s">
        <v>45</v>
      </c>
      <c r="J363" t="s">
        <v>105</v>
      </c>
      <c r="K363" t="s">
        <v>49</v>
      </c>
      <c r="L363" t="s">
        <v>66</v>
      </c>
      <c r="M363" t="s">
        <v>30</v>
      </c>
      <c r="N363">
        <v>11341.67</v>
      </c>
      <c r="O363" s="9" t="s">
        <v>31</v>
      </c>
    </row>
    <row r="364" spans="1:15" ht="45.75" hidden="1">
      <c r="A364">
        <v>6635</v>
      </c>
      <c r="B364" t="s">
        <v>117</v>
      </c>
      <c r="C364" t="s">
        <v>124</v>
      </c>
      <c r="D364" s="3" t="str">
        <f t="shared" si="5"/>
        <v>brian.obuya@medical.com</v>
      </c>
      <c r="E364" t="s">
        <v>24</v>
      </c>
      <c r="F364">
        <v>79</v>
      </c>
      <c r="G364" t="s">
        <v>460</v>
      </c>
      <c r="H364" s="2">
        <v>45371</v>
      </c>
      <c r="I364" t="s">
        <v>64</v>
      </c>
      <c r="J364" t="s">
        <v>37</v>
      </c>
      <c r="K364" t="s">
        <v>38</v>
      </c>
      <c r="L364" t="s">
        <v>29</v>
      </c>
      <c r="M364" t="s">
        <v>40</v>
      </c>
      <c r="N364">
        <v>20953.54</v>
      </c>
      <c r="O364" s="9" t="s">
        <v>50</v>
      </c>
    </row>
    <row r="365" spans="1:15" ht="45.75">
      <c r="A365">
        <v>2817</v>
      </c>
      <c r="B365" t="s">
        <v>47</v>
      </c>
      <c r="C365" t="s">
        <v>71</v>
      </c>
      <c r="D365" s="3" t="str">
        <f t="shared" si="5"/>
        <v>anne.mwangi@medical.com</v>
      </c>
      <c r="E365" t="s">
        <v>24</v>
      </c>
      <c r="F365">
        <v>65</v>
      </c>
      <c r="G365" t="s">
        <v>461</v>
      </c>
      <c r="H365" s="2">
        <v>44279</v>
      </c>
      <c r="I365" t="s">
        <v>45</v>
      </c>
      <c r="J365" t="s">
        <v>77</v>
      </c>
      <c r="K365" t="s">
        <v>65</v>
      </c>
      <c r="L365" t="s">
        <v>73</v>
      </c>
      <c r="M365" t="s">
        <v>57</v>
      </c>
      <c r="N365">
        <v>23614.25</v>
      </c>
      <c r="O365" s="9" t="s">
        <v>50</v>
      </c>
    </row>
    <row r="366" spans="1:15" ht="45.75">
      <c r="A366">
        <v>3478</v>
      </c>
      <c r="B366" t="s">
        <v>51</v>
      </c>
      <c r="C366" t="s">
        <v>91</v>
      </c>
      <c r="D366" s="3" t="str">
        <f t="shared" si="5"/>
        <v>susan.otieno@medical.com</v>
      </c>
      <c r="E366" t="s">
        <v>34</v>
      </c>
      <c r="F366">
        <v>36</v>
      </c>
      <c r="G366" t="s">
        <v>462</v>
      </c>
      <c r="H366" s="2">
        <v>45507</v>
      </c>
      <c r="I366" t="s">
        <v>45</v>
      </c>
      <c r="J366" t="s">
        <v>101</v>
      </c>
      <c r="K366" t="s">
        <v>49</v>
      </c>
      <c r="L366" t="s">
        <v>39</v>
      </c>
      <c r="M366" t="s">
        <v>74</v>
      </c>
      <c r="N366">
        <v>12013.03</v>
      </c>
      <c r="O366" s="9" t="s">
        <v>50</v>
      </c>
    </row>
    <row r="367" spans="1:15" ht="45.75" hidden="1">
      <c r="A367">
        <v>5503</v>
      </c>
      <c r="B367" t="s">
        <v>86</v>
      </c>
      <c r="C367" t="s">
        <v>99</v>
      </c>
      <c r="D367" s="3" t="str">
        <f t="shared" si="5"/>
        <v>mercy.kuria@medical.com</v>
      </c>
      <c r="E367" t="s">
        <v>34</v>
      </c>
      <c r="F367">
        <v>38</v>
      </c>
      <c r="G367" t="s">
        <v>463</v>
      </c>
      <c r="H367" s="2">
        <v>44895</v>
      </c>
      <c r="I367" t="s">
        <v>36</v>
      </c>
      <c r="J367" t="s">
        <v>77</v>
      </c>
      <c r="K367" t="s">
        <v>28</v>
      </c>
      <c r="L367" t="s">
        <v>80</v>
      </c>
      <c r="M367" t="s">
        <v>40</v>
      </c>
      <c r="N367">
        <v>7979.36</v>
      </c>
      <c r="O367" s="9" t="s">
        <v>50</v>
      </c>
    </row>
    <row r="368" spans="1:15" ht="60.75" hidden="1">
      <c r="A368">
        <v>3420</v>
      </c>
      <c r="B368" t="s">
        <v>42</v>
      </c>
      <c r="C368" t="s">
        <v>67</v>
      </c>
      <c r="D368" s="3" t="str">
        <f t="shared" si="5"/>
        <v>john.mugambi@medical.com</v>
      </c>
      <c r="E368" t="s">
        <v>34</v>
      </c>
      <c r="F368">
        <v>62</v>
      </c>
      <c r="G368" t="s">
        <v>464</v>
      </c>
      <c r="H368" s="2">
        <v>44028</v>
      </c>
      <c r="I368" t="s">
        <v>64</v>
      </c>
      <c r="J368" t="s">
        <v>27</v>
      </c>
      <c r="K368" t="s">
        <v>93</v>
      </c>
      <c r="L368" t="s">
        <v>56</v>
      </c>
      <c r="M368" t="s">
        <v>40</v>
      </c>
      <c r="N368">
        <v>8877.3700000000008</v>
      </c>
      <c r="O368" s="9" t="s">
        <v>41</v>
      </c>
    </row>
    <row r="369" spans="1:15" ht="45.75">
      <c r="A369">
        <v>1875</v>
      </c>
      <c r="B369" t="s">
        <v>112</v>
      </c>
      <c r="C369" t="s">
        <v>99</v>
      </c>
      <c r="D369" s="3" t="str">
        <f t="shared" si="5"/>
        <v>paul.kuria@medical.com</v>
      </c>
      <c r="E369" t="s">
        <v>34</v>
      </c>
      <c r="F369">
        <v>48</v>
      </c>
      <c r="G369" t="s">
        <v>465</v>
      </c>
      <c r="H369" s="2">
        <v>45472</v>
      </c>
      <c r="I369" t="s">
        <v>45</v>
      </c>
      <c r="J369" t="s">
        <v>54</v>
      </c>
      <c r="K369" t="s">
        <v>69</v>
      </c>
      <c r="L369" t="s">
        <v>73</v>
      </c>
      <c r="M369" t="s">
        <v>81</v>
      </c>
      <c r="N369">
        <v>36660.71</v>
      </c>
      <c r="O369" s="9" t="s">
        <v>31</v>
      </c>
    </row>
    <row r="370" spans="1:15" ht="60.75" hidden="1">
      <c r="A370">
        <v>4752</v>
      </c>
      <c r="B370" t="s">
        <v>32</v>
      </c>
      <c r="C370" t="s">
        <v>43</v>
      </c>
      <c r="D370" s="3" t="str">
        <f t="shared" si="5"/>
        <v>james.kamau@medical.com</v>
      </c>
      <c r="E370" t="s">
        <v>24</v>
      </c>
      <c r="F370">
        <v>4</v>
      </c>
      <c r="G370" t="s">
        <v>466</v>
      </c>
      <c r="H370" s="2">
        <v>44886</v>
      </c>
      <c r="I370" t="s">
        <v>76</v>
      </c>
      <c r="J370" t="s">
        <v>105</v>
      </c>
      <c r="K370" t="s">
        <v>55</v>
      </c>
      <c r="L370" t="s">
        <v>80</v>
      </c>
      <c r="M370" t="s">
        <v>30</v>
      </c>
      <c r="N370">
        <v>14093</v>
      </c>
      <c r="O370" s="9" t="s">
        <v>50</v>
      </c>
    </row>
    <row r="371" spans="1:15" ht="45.75">
      <c r="A371">
        <v>6625</v>
      </c>
      <c r="B371" t="s">
        <v>129</v>
      </c>
      <c r="C371" t="s">
        <v>91</v>
      </c>
      <c r="D371" s="3" t="str">
        <f t="shared" si="5"/>
        <v>mary.otieno@medical.com</v>
      </c>
      <c r="E371" t="s">
        <v>34</v>
      </c>
      <c r="F371">
        <v>5</v>
      </c>
      <c r="G371" t="s">
        <v>467</v>
      </c>
      <c r="H371" s="2">
        <v>44381</v>
      </c>
      <c r="I371" t="s">
        <v>45</v>
      </c>
      <c r="J371" t="s">
        <v>54</v>
      </c>
      <c r="K371" t="s">
        <v>69</v>
      </c>
      <c r="L371" t="s">
        <v>108</v>
      </c>
      <c r="M371" t="s">
        <v>81</v>
      </c>
      <c r="N371">
        <v>24984.78</v>
      </c>
      <c r="O371" s="9" t="s">
        <v>31</v>
      </c>
    </row>
    <row r="372" spans="1:15" ht="45.75" hidden="1">
      <c r="A372">
        <v>3246</v>
      </c>
      <c r="B372" t="s">
        <v>22</v>
      </c>
      <c r="C372" t="s">
        <v>59</v>
      </c>
      <c r="D372" s="3" t="str">
        <f t="shared" si="5"/>
        <v>jane.kiplagat@medical.com</v>
      </c>
      <c r="E372" t="s">
        <v>34</v>
      </c>
      <c r="F372">
        <v>55</v>
      </c>
      <c r="G372" t="s">
        <v>468</v>
      </c>
      <c r="H372" s="2">
        <v>44057</v>
      </c>
      <c r="I372" t="s">
        <v>36</v>
      </c>
      <c r="J372" t="s">
        <v>54</v>
      </c>
      <c r="K372" t="s">
        <v>49</v>
      </c>
      <c r="L372" t="s">
        <v>39</v>
      </c>
      <c r="M372" t="s">
        <v>61</v>
      </c>
      <c r="N372">
        <v>49717.94</v>
      </c>
      <c r="O372" s="9" t="s">
        <v>41</v>
      </c>
    </row>
    <row r="373" spans="1:15" ht="60.75" hidden="1">
      <c r="A373">
        <v>5759</v>
      </c>
      <c r="B373" t="s">
        <v>117</v>
      </c>
      <c r="C373" t="s">
        <v>67</v>
      </c>
      <c r="D373" s="3" t="str">
        <f t="shared" si="5"/>
        <v>brian.mugambi@medical.com</v>
      </c>
      <c r="E373" t="s">
        <v>24</v>
      </c>
      <c r="F373">
        <v>80</v>
      </c>
      <c r="G373" t="s">
        <v>469</v>
      </c>
      <c r="H373" s="2">
        <v>44689</v>
      </c>
      <c r="I373" t="s">
        <v>84</v>
      </c>
      <c r="J373" t="s">
        <v>77</v>
      </c>
      <c r="K373" t="s">
        <v>98</v>
      </c>
      <c r="L373" t="s">
        <v>80</v>
      </c>
      <c r="M373" t="s">
        <v>81</v>
      </c>
      <c r="N373">
        <v>34823.94</v>
      </c>
      <c r="O373" s="9" t="s">
        <v>31</v>
      </c>
    </row>
    <row r="374" spans="1:15" ht="60.75" hidden="1">
      <c r="A374">
        <v>5401</v>
      </c>
      <c r="B374" t="s">
        <v>129</v>
      </c>
      <c r="C374" t="s">
        <v>43</v>
      </c>
      <c r="D374" s="3" t="str">
        <f t="shared" si="5"/>
        <v>mary.kamau@medical.com</v>
      </c>
      <c r="E374" t="s">
        <v>34</v>
      </c>
      <c r="F374">
        <v>66</v>
      </c>
      <c r="G374" t="s">
        <v>470</v>
      </c>
      <c r="H374" s="2">
        <v>44953</v>
      </c>
      <c r="I374" t="s">
        <v>84</v>
      </c>
      <c r="J374" t="s">
        <v>77</v>
      </c>
      <c r="K374" t="s">
        <v>65</v>
      </c>
      <c r="L374" t="s">
        <v>56</v>
      </c>
      <c r="M374" t="s">
        <v>30</v>
      </c>
      <c r="N374">
        <v>5203.63</v>
      </c>
      <c r="O374" s="9" t="s">
        <v>41</v>
      </c>
    </row>
    <row r="375" spans="1:15" ht="60.75" hidden="1">
      <c r="A375">
        <v>9101</v>
      </c>
      <c r="B375" t="s">
        <v>58</v>
      </c>
      <c r="C375" t="s">
        <v>43</v>
      </c>
      <c r="D375" s="3" t="str">
        <f t="shared" si="5"/>
        <v>michael.kamau@medical.com</v>
      </c>
      <c r="E375" t="s">
        <v>24</v>
      </c>
      <c r="F375">
        <v>18</v>
      </c>
      <c r="G375" t="s">
        <v>471</v>
      </c>
      <c r="H375" s="2">
        <v>44607</v>
      </c>
      <c r="I375" t="s">
        <v>76</v>
      </c>
      <c r="J375" t="s">
        <v>54</v>
      </c>
      <c r="K375" t="s">
        <v>46</v>
      </c>
      <c r="L375" t="s">
        <v>56</v>
      </c>
      <c r="M375" t="s">
        <v>81</v>
      </c>
      <c r="N375">
        <v>49226.77</v>
      </c>
      <c r="O375" s="9" t="s">
        <v>41</v>
      </c>
    </row>
    <row r="376" spans="1:15" ht="60.75" hidden="1">
      <c r="A376">
        <v>6973</v>
      </c>
      <c r="B376" t="s">
        <v>42</v>
      </c>
      <c r="C376" t="s">
        <v>52</v>
      </c>
      <c r="D376" s="3" t="str">
        <f t="shared" si="5"/>
        <v>john.odhiambo@medical.com</v>
      </c>
      <c r="E376" t="s">
        <v>24</v>
      </c>
      <c r="F376">
        <v>32</v>
      </c>
      <c r="G376" t="s">
        <v>472</v>
      </c>
      <c r="H376" s="2">
        <v>44422</v>
      </c>
      <c r="I376" t="s">
        <v>36</v>
      </c>
      <c r="J376" t="s">
        <v>27</v>
      </c>
      <c r="K376" t="s">
        <v>134</v>
      </c>
      <c r="L376" t="s">
        <v>108</v>
      </c>
      <c r="M376" t="s">
        <v>61</v>
      </c>
      <c r="N376">
        <v>28295.279999999999</v>
      </c>
      <c r="O376" s="9" t="s">
        <v>41</v>
      </c>
    </row>
    <row r="377" spans="1:15" ht="45.75" hidden="1">
      <c r="A377">
        <v>4673</v>
      </c>
      <c r="B377" t="s">
        <v>112</v>
      </c>
      <c r="C377" t="s">
        <v>94</v>
      </c>
      <c r="D377" s="3" t="str">
        <f t="shared" si="5"/>
        <v>paul.njeri@medical.com</v>
      </c>
      <c r="E377" t="s">
        <v>34</v>
      </c>
      <c r="F377">
        <v>32</v>
      </c>
      <c r="G377" t="s">
        <v>473</v>
      </c>
      <c r="H377" s="2">
        <v>44301</v>
      </c>
      <c r="I377" t="s">
        <v>36</v>
      </c>
      <c r="J377" t="s">
        <v>27</v>
      </c>
      <c r="K377" t="s">
        <v>103</v>
      </c>
      <c r="L377" t="s">
        <v>56</v>
      </c>
      <c r="M377" t="s">
        <v>30</v>
      </c>
      <c r="N377">
        <v>40239.410000000003</v>
      </c>
      <c r="O377" s="9" t="s">
        <v>50</v>
      </c>
    </row>
    <row r="378" spans="1:15" ht="45.75" hidden="1">
      <c r="A378">
        <v>2047</v>
      </c>
      <c r="B378" t="s">
        <v>90</v>
      </c>
      <c r="C378" t="s">
        <v>131</v>
      </c>
      <c r="D378" s="3" t="str">
        <f t="shared" si="5"/>
        <v>peter.ouma@medical.com</v>
      </c>
      <c r="E378" t="s">
        <v>24</v>
      </c>
      <c r="F378">
        <v>63</v>
      </c>
      <c r="G378" t="s">
        <v>474</v>
      </c>
      <c r="H378" s="2">
        <v>45248</v>
      </c>
      <c r="I378" t="s">
        <v>36</v>
      </c>
      <c r="J378" t="s">
        <v>27</v>
      </c>
      <c r="K378" t="s">
        <v>49</v>
      </c>
      <c r="L378" t="s">
        <v>73</v>
      </c>
      <c r="M378" t="s">
        <v>61</v>
      </c>
      <c r="N378">
        <v>1217.49</v>
      </c>
      <c r="O378" s="9" t="s">
        <v>50</v>
      </c>
    </row>
    <row r="379" spans="1:15" ht="45.75" hidden="1">
      <c r="A379">
        <v>7476</v>
      </c>
      <c r="B379" t="s">
        <v>90</v>
      </c>
      <c r="C379" t="s">
        <v>124</v>
      </c>
      <c r="D379" s="3" t="str">
        <f t="shared" si="5"/>
        <v>peter.obuya@medical.com</v>
      </c>
      <c r="E379" t="s">
        <v>24</v>
      </c>
      <c r="F379">
        <v>4</v>
      </c>
      <c r="G379" t="s">
        <v>475</v>
      </c>
      <c r="H379" s="2">
        <v>44849</v>
      </c>
      <c r="I379" t="s">
        <v>26</v>
      </c>
      <c r="J379" t="s">
        <v>54</v>
      </c>
      <c r="K379" t="s">
        <v>98</v>
      </c>
      <c r="L379" t="s">
        <v>108</v>
      </c>
      <c r="M379" t="s">
        <v>30</v>
      </c>
      <c r="N379">
        <v>23115.66</v>
      </c>
      <c r="O379" s="9" t="s">
        <v>31</v>
      </c>
    </row>
    <row r="380" spans="1:15" ht="45.75" hidden="1">
      <c r="A380">
        <v>6006</v>
      </c>
      <c r="B380" t="s">
        <v>42</v>
      </c>
      <c r="C380" t="s">
        <v>33</v>
      </c>
      <c r="D380" s="3" t="str">
        <f t="shared" si="5"/>
        <v>john.atieno@medical.com</v>
      </c>
      <c r="E380" t="s">
        <v>34</v>
      </c>
      <c r="F380">
        <v>27</v>
      </c>
      <c r="G380" t="s">
        <v>476</v>
      </c>
      <c r="H380" s="2">
        <v>44879</v>
      </c>
      <c r="I380" t="s">
        <v>26</v>
      </c>
      <c r="J380" t="s">
        <v>37</v>
      </c>
      <c r="K380" t="s">
        <v>85</v>
      </c>
      <c r="L380" t="s">
        <v>56</v>
      </c>
      <c r="M380" t="s">
        <v>40</v>
      </c>
      <c r="N380">
        <v>31503.45</v>
      </c>
      <c r="O380" s="9" t="s">
        <v>31</v>
      </c>
    </row>
    <row r="381" spans="1:15" ht="45.75" hidden="1">
      <c r="A381">
        <v>7530</v>
      </c>
      <c r="B381" t="s">
        <v>90</v>
      </c>
      <c r="C381" t="s">
        <v>124</v>
      </c>
      <c r="D381" s="3" t="str">
        <f t="shared" si="5"/>
        <v>peter.obuya@medical.com</v>
      </c>
      <c r="E381" t="s">
        <v>24</v>
      </c>
      <c r="F381">
        <v>18</v>
      </c>
      <c r="G381" t="s">
        <v>477</v>
      </c>
      <c r="H381" s="2">
        <v>45696</v>
      </c>
      <c r="I381" t="s">
        <v>36</v>
      </c>
      <c r="J381" t="s">
        <v>54</v>
      </c>
      <c r="K381" t="s">
        <v>85</v>
      </c>
      <c r="L381" t="s">
        <v>80</v>
      </c>
      <c r="M381" t="s">
        <v>57</v>
      </c>
      <c r="N381">
        <v>34317.93</v>
      </c>
      <c r="O381" s="9" t="s">
        <v>50</v>
      </c>
    </row>
    <row r="382" spans="1:15" ht="60.75" hidden="1">
      <c r="A382">
        <v>3959</v>
      </c>
      <c r="B382" t="s">
        <v>86</v>
      </c>
      <c r="C382" t="s">
        <v>62</v>
      </c>
      <c r="D382" s="3" t="str">
        <f t="shared" si="5"/>
        <v>mercy.cherono@medical.com</v>
      </c>
      <c r="E382" t="s">
        <v>24</v>
      </c>
      <c r="F382">
        <v>54</v>
      </c>
      <c r="G382" t="s">
        <v>478</v>
      </c>
      <c r="H382" s="2">
        <v>45207</v>
      </c>
      <c r="I382" t="s">
        <v>64</v>
      </c>
      <c r="J382" t="s">
        <v>105</v>
      </c>
      <c r="K382" t="s">
        <v>134</v>
      </c>
      <c r="L382" t="s">
        <v>80</v>
      </c>
      <c r="M382" t="s">
        <v>57</v>
      </c>
      <c r="N382">
        <v>6716.67</v>
      </c>
      <c r="O382" s="9" t="s">
        <v>50</v>
      </c>
    </row>
    <row r="383" spans="1:15" ht="45.75">
      <c r="A383">
        <v>9732</v>
      </c>
      <c r="B383" t="s">
        <v>86</v>
      </c>
      <c r="C383" t="s">
        <v>33</v>
      </c>
      <c r="D383" s="3" t="str">
        <f t="shared" si="5"/>
        <v>mercy.atieno@medical.com</v>
      </c>
      <c r="E383" t="s">
        <v>34</v>
      </c>
      <c r="F383">
        <v>71</v>
      </c>
      <c r="G383" t="s">
        <v>479</v>
      </c>
      <c r="H383" s="2">
        <v>44470</v>
      </c>
      <c r="I383" t="s">
        <v>45</v>
      </c>
      <c r="J383" t="s">
        <v>54</v>
      </c>
      <c r="K383" t="s">
        <v>98</v>
      </c>
      <c r="L383" t="s">
        <v>80</v>
      </c>
      <c r="M383" t="s">
        <v>61</v>
      </c>
      <c r="N383">
        <v>18832.41</v>
      </c>
      <c r="O383" s="9" t="s">
        <v>50</v>
      </c>
    </row>
    <row r="384" spans="1:15" ht="60.75" hidden="1">
      <c r="A384">
        <v>7016</v>
      </c>
      <c r="B384" t="s">
        <v>117</v>
      </c>
      <c r="C384" t="s">
        <v>67</v>
      </c>
      <c r="D384" s="3" t="str">
        <f t="shared" si="5"/>
        <v>brian.mugambi@medical.com</v>
      </c>
      <c r="E384" t="s">
        <v>24</v>
      </c>
      <c r="F384">
        <v>2</v>
      </c>
      <c r="G384" t="s">
        <v>480</v>
      </c>
      <c r="H384" s="2">
        <v>44296</v>
      </c>
      <c r="I384" t="s">
        <v>107</v>
      </c>
      <c r="J384" t="s">
        <v>54</v>
      </c>
      <c r="K384" t="s">
        <v>28</v>
      </c>
      <c r="L384" t="s">
        <v>108</v>
      </c>
      <c r="M384" t="s">
        <v>57</v>
      </c>
      <c r="N384">
        <v>5904.29</v>
      </c>
      <c r="O384" s="9" t="s">
        <v>41</v>
      </c>
    </row>
    <row r="385" spans="1:15" ht="45.75">
      <c r="A385">
        <v>9770</v>
      </c>
      <c r="B385" t="s">
        <v>119</v>
      </c>
      <c r="C385" t="s">
        <v>23</v>
      </c>
      <c r="D385" s="3" t="str">
        <f t="shared" si="5"/>
        <v>david.mutua@medical.com</v>
      </c>
      <c r="E385" t="s">
        <v>34</v>
      </c>
      <c r="F385">
        <v>1</v>
      </c>
      <c r="G385" t="s">
        <v>481</v>
      </c>
      <c r="H385" s="2">
        <v>45621</v>
      </c>
      <c r="I385" t="s">
        <v>45</v>
      </c>
      <c r="J385" t="s">
        <v>54</v>
      </c>
      <c r="K385" t="s">
        <v>46</v>
      </c>
      <c r="L385" t="s">
        <v>108</v>
      </c>
      <c r="M385" t="s">
        <v>81</v>
      </c>
      <c r="N385">
        <v>22651.73</v>
      </c>
      <c r="O385" s="9" t="s">
        <v>41</v>
      </c>
    </row>
    <row r="386" spans="1:15" ht="45.75" hidden="1">
      <c r="A386">
        <v>9647</v>
      </c>
      <c r="B386" t="s">
        <v>112</v>
      </c>
      <c r="C386" t="s">
        <v>43</v>
      </c>
      <c r="D386" s="3" t="str">
        <f t="shared" si="5"/>
        <v>paul.kamau@medical.com</v>
      </c>
      <c r="E386" t="s">
        <v>34</v>
      </c>
      <c r="F386">
        <v>61</v>
      </c>
      <c r="G386" t="s">
        <v>482</v>
      </c>
      <c r="H386" s="2">
        <v>44127</v>
      </c>
      <c r="I386" t="s">
        <v>36</v>
      </c>
      <c r="J386" t="s">
        <v>77</v>
      </c>
      <c r="K386" t="s">
        <v>78</v>
      </c>
      <c r="L386" t="s">
        <v>29</v>
      </c>
      <c r="M386" t="s">
        <v>61</v>
      </c>
      <c r="N386">
        <v>30939.27</v>
      </c>
      <c r="O386" s="9" t="s">
        <v>31</v>
      </c>
    </row>
    <row r="387" spans="1:15" ht="45.75" hidden="1">
      <c r="A387">
        <v>8075</v>
      </c>
      <c r="B387" t="s">
        <v>117</v>
      </c>
      <c r="C387" t="s">
        <v>141</v>
      </c>
      <c r="D387" s="3" t="str">
        <f t="shared" ref="D387:D450" si="6">LOWER(CONCATENATE(B387,".",C387,"@medical.com"))</f>
        <v>brian.chebet@medical.com</v>
      </c>
      <c r="E387" t="s">
        <v>24</v>
      </c>
      <c r="F387">
        <v>30</v>
      </c>
      <c r="G387" t="s">
        <v>483</v>
      </c>
      <c r="H387" s="2">
        <v>44150</v>
      </c>
      <c r="I387" t="s">
        <v>26</v>
      </c>
      <c r="J387" t="s">
        <v>27</v>
      </c>
      <c r="K387" t="s">
        <v>103</v>
      </c>
      <c r="L387" t="s">
        <v>56</v>
      </c>
      <c r="M387" t="s">
        <v>40</v>
      </c>
      <c r="N387">
        <v>32520.35</v>
      </c>
      <c r="O387" s="9" t="s">
        <v>50</v>
      </c>
    </row>
    <row r="388" spans="1:15" ht="60.75" hidden="1">
      <c r="A388">
        <v>1464</v>
      </c>
      <c r="B388" t="s">
        <v>32</v>
      </c>
      <c r="C388" t="s">
        <v>62</v>
      </c>
      <c r="D388" s="3" t="str">
        <f t="shared" si="6"/>
        <v>james.cherono@medical.com</v>
      </c>
      <c r="E388" t="s">
        <v>24</v>
      </c>
      <c r="F388">
        <v>22</v>
      </c>
      <c r="G388" t="s">
        <v>484</v>
      </c>
      <c r="H388" s="2">
        <v>45622</v>
      </c>
      <c r="I388" t="s">
        <v>84</v>
      </c>
      <c r="J388" t="s">
        <v>37</v>
      </c>
      <c r="K388" t="s">
        <v>49</v>
      </c>
      <c r="L388" t="s">
        <v>29</v>
      </c>
      <c r="M388" t="s">
        <v>81</v>
      </c>
      <c r="N388">
        <v>24580.639999999999</v>
      </c>
      <c r="O388" s="9" t="s">
        <v>50</v>
      </c>
    </row>
    <row r="389" spans="1:15" ht="60.75">
      <c r="A389">
        <v>5952</v>
      </c>
      <c r="B389" t="s">
        <v>51</v>
      </c>
      <c r="C389" t="s">
        <v>43</v>
      </c>
      <c r="D389" s="3" t="str">
        <f t="shared" si="6"/>
        <v>susan.kamau@medical.com</v>
      </c>
      <c r="E389" t="s">
        <v>24</v>
      </c>
      <c r="F389">
        <v>8</v>
      </c>
      <c r="G389" t="s">
        <v>485</v>
      </c>
      <c r="H389" s="2">
        <v>45652</v>
      </c>
      <c r="I389" t="s">
        <v>45</v>
      </c>
      <c r="J389" t="s">
        <v>105</v>
      </c>
      <c r="K389" t="s">
        <v>28</v>
      </c>
      <c r="L389" t="s">
        <v>80</v>
      </c>
      <c r="M389" t="s">
        <v>57</v>
      </c>
      <c r="N389">
        <v>22414.02</v>
      </c>
      <c r="O389" s="9" t="s">
        <v>50</v>
      </c>
    </row>
    <row r="390" spans="1:15" ht="45.75" hidden="1">
      <c r="A390">
        <v>1916</v>
      </c>
      <c r="B390" t="s">
        <v>112</v>
      </c>
      <c r="C390" t="s">
        <v>124</v>
      </c>
      <c r="D390" s="3" t="str">
        <f t="shared" si="6"/>
        <v>paul.obuya@medical.com</v>
      </c>
      <c r="E390" t="s">
        <v>34</v>
      </c>
      <c r="F390">
        <v>32</v>
      </c>
      <c r="G390" t="s">
        <v>486</v>
      </c>
      <c r="H390" s="2">
        <v>45096</v>
      </c>
      <c r="I390" t="s">
        <v>36</v>
      </c>
      <c r="J390" t="s">
        <v>105</v>
      </c>
      <c r="K390" t="s">
        <v>103</v>
      </c>
      <c r="L390" t="s">
        <v>29</v>
      </c>
      <c r="M390" t="s">
        <v>30</v>
      </c>
      <c r="N390">
        <v>48654.080000000002</v>
      </c>
      <c r="O390" s="9" t="s">
        <v>41</v>
      </c>
    </row>
    <row r="391" spans="1:15" ht="45.75" hidden="1">
      <c r="A391">
        <v>5195</v>
      </c>
      <c r="B391" t="s">
        <v>119</v>
      </c>
      <c r="C391" t="s">
        <v>124</v>
      </c>
      <c r="D391" s="3" t="str">
        <f t="shared" si="6"/>
        <v>david.obuya@medical.com</v>
      </c>
      <c r="E391" t="s">
        <v>34</v>
      </c>
      <c r="F391">
        <v>51</v>
      </c>
      <c r="G391" t="s">
        <v>487</v>
      </c>
      <c r="H391" s="2">
        <v>43963</v>
      </c>
      <c r="I391" t="s">
        <v>107</v>
      </c>
      <c r="J391" t="s">
        <v>37</v>
      </c>
      <c r="K391" t="s">
        <v>134</v>
      </c>
      <c r="L391" t="s">
        <v>39</v>
      </c>
      <c r="M391" t="s">
        <v>74</v>
      </c>
      <c r="N391">
        <v>12722.32</v>
      </c>
      <c r="O391" s="9" t="s">
        <v>50</v>
      </c>
    </row>
    <row r="392" spans="1:15" ht="60.75" hidden="1">
      <c r="A392">
        <v>1248</v>
      </c>
      <c r="B392" t="s">
        <v>22</v>
      </c>
      <c r="C392" t="s">
        <v>67</v>
      </c>
      <c r="D392" s="3" t="str">
        <f t="shared" si="6"/>
        <v>jane.mugambi@medical.com</v>
      </c>
      <c r="E392" t="s">
        <v>34</v>
      </c>
      <c r="F392">
        <v>68</v>
      </c>
      <c r="G392" t="s">
        <v>488</v>
      </c>
      <c r="H392" s="2">
        <v>44237</v>
      </c>
      <c r="I392" t="s">
        <v>36</v>
      </c>
      <c r="J392" t="s">
        <v>101</v>
      </c>
      <c r="K392" t="s">
        <v>85</v>
      </c>
      <c r="L392" t="s">
        <v>29</v>
      </c>
      <c r="M392" t="s">
        <v>57</v>
      </c>
      <c r="N392">
        <v>21061.88</v>
      </c>
      <c r="O392" s="9" t="s">
        <v>31</v>
      </c>
    </row>
    <row r="393" spans="1:15" ht="45.75" hidden="1">
      <c r="A393">
        <v>6473</v>
      </c>
      <c r="B393" t="s">
        <v>70</v>
      </c>
      <c r="C393" t="s">
        <v>141</v>
      </c>
      <c r="D393" s="3" t="str">
        <f t="shared" si="6"/>
        <v>kevin.chebet@medical.com</v>
      </c>
      <c r="E393" t="s">
        <v>24</v>
      </c>
      <c r="F393">
        <v>3</v>
      </c>
      <c r="G393" t="s">
        <v>489</v>
      </c>
      <c r="H393" s="2">
        <v>45507</v>
      </c>
      <c r="I393" t="s">
        <v>26</v>
      </c>
      <c r="J393" t="s">
        <v>105</v>
      </c>
      <c r="K393" t="s">
        <v>88</v>
      </c>
      <c r="L393" t="s">
        <v>73</v>
      </c>
      <c r="M393" t="s">
        <v>57</v>
      </c>
      <c r="N393">
        <v>29335.9</v>
      </c>
      <c r="O393" s="9" t="s">
        <v>41</v>
      </c>
    </row>
    <row r="394" spans="1:15" ht="45.75" hidden="1">
      <c r="A394">
        <v>3517</v>
      </c>
      <c r="B394" t="s">
        <v>112</v>
      </c>
      <c r="C394" t="s">
        <v>33</v>
      </c>
      <c r="D394" s="3" t="str">
        <f t="shared" si="6"/>
        <v>paul.atieno@medical.com</v>
      </c>
      <c r="E394" t="s">
        <v>24</v>
      </c>
      <c r="F394">
        <v>22</v>
      </c>
      <c r="G394" t="s">
        <v>490</v>
      </c>
      <c r="H394" s="2">
        <v>43980</v>
      </c>
      <c r="I394" t="s">
        <v>26</v>
      </c>
      <c r="J394" t="s">
        <v>101</v>
      </c>
      <c r="K394" t="s">
        <v>46</v>
      </c>
      <c r="L394" t="s">
        <v>66</v>
      </c>
      <c r="M394" t="s">
        <v>30</v>
      </c>
      <c r="N394">
        <v>43175.16</v>
      </c>
      <c r="O394" s="9" t="s">
        <v>50</v>
      </c>
    </row>
    <row r="395" spans="1:15" ht="60.75" hidden="1">
      <c r="A395">
        <v>8958</v>
      </c>
      <c r="B395" t="s">
        <v>96</v>
      </c>
      <c r="C395" t="s">
        <v>43</v>
      </c>
      <c r="D395" s="3" t="str">
        <f t="shared" si="6"/>
        <v>esther.kamau@medical.com</v>
      </c>
      <c r="E395" t="s">
        <v>34</v>
      </c>
      <c r="F395">
        <v>26</v>
      </c>
      <c r="G395" t="s">
        <v>491</v>
      </c>
      <c r="H395" s="2">
        <v>44290</v>
      </c>
      <c r="I395" t="s">
        <v>107</v>
      </c>
      <c r="J395" t="s">
        <v>27</v>
      </c>
      <c r="K395" t="s">
        <v>65</v>
      </c>
      <c r="L395" t="s">
        <v>66</v>
      </c>
      <c r="M395" t="s">
        <v>30</v>
      </c>
      <c r="N395">
        <v>22430.17</v>
      </c>
      <c r="O395" s="9" t="s">
        <v>31</v>
      </c>
    </row>
    <row r="396" spans="1:15" ht="45.75" hidden="1">
      <c r="A396">
        <v>5410</v>
      </c>
      <c r="B396" t="s">
        <v>22</v>
      </c>
      <c r="C396" t="s">
        <v>23</v>
      </c>
      <c r="D396" s="3" t="str">
        <f t="shared" si="6"/>
        <v>jane.mutua@medical.com</v>
      </c>
      <c r="E396" t="s">
        <v>34</v>
      </c>
      <c r="F396">
        <v>51</v>
      </c>
      <c r="G396" t="s">
        <v>492</v>
      </c>
      <c r="H396" s="2">
        <v>45179</v>
      </c>
      <c r="I396" t="s">
        <v>36</v>
      </c>
      <c r="J396" t="s">
        <v>101</v>
      </c>
      <c r="K396" t="s">
        <v>65</v>
      </c>
      <c r="L396" t="s">
        <v>73</v>
      </c>
      <c r="M396" t="s">
        <v>81</v>
      </c>
      <c r="N396">
        <v>47777.79</v>
      </c>
      <c r="O396" s="9" t="s">
        <v>31</v>
      </c>
    </row>
    <row r="397" spans="1:15" ht="60.75" hidden="1">
      <c r="A397">
        <v>2685</v>
      </c>
      <c r="B397" t="s">
        <v>96</v>
      </c>
      <c r="C397" t="s">
        <v>62</v>
      </c>
      <c r="D397" s="3" t="str">
        <f t="shared" si="6"/>
        <v>esther.cherono@medical.com</v>
      </c>
      <c r="E397" t="s">
        <v>24</v>
      </c>
      <c r="F397">
        <v>26</v>
      </c>
      <c r="G397" t="s">
        <v>493</v>
      </c>
      <c r="H397" s="2">
        <v>45439</v>
      </c>
      <c r="I397" t="s">
        <v>36</v>
      </c>
      <c r="J397" t="s">
        <v>37</v>
      </c>
      <c r="K397" t="s">
        <v>46</v>
      </c>
      <c r="L397" t="s">
        <v>108</v>
      </c>
      <c r="M397" t="s">
        <v>40</v>
      </c>
      <c r="N397">
        <v>33820.36</v>
      </c>
      <c r="O397" s="9" t="s">
        <v>50</v>
      </c>
    </row>
    <row r="398" spans="1:15" ht="60.75" hidden="1">
      <c r="A398">
        <v>9726</v>
      </c>
      <c r="B398" t="s">
        <v>86</v>
      </c>
      <c r="C398" t="s">
        <v>67</v>
      </c>
      <c r="D398" s="3" t="str">
        <f t="shared" si="6"/>
        <v>mercy.mugambi@medical.com</v>
      </c>
      <c r="E398" t="s">
        <v>34</v>
      </c>
      <c r="F398">
        <v>2</v>
      </c>
      <c r="G398" t="s">
        <v>494</v>
      </c>
      <c r="H398" s="2">
        <v>44080</v>
      </c>
      <c r="I398" t="s">
        <v>36</v>
      </c>
      <c r="J398" t="s">
        <v>101</v>
      </c>
      <c r="K398" t="s">
        <v>46</v>
      </c>
      <c r="L398" t="s">
        <v>108</v>
      </c>
      <c r="M398" t="s">
        <v>61</v>
      </c>
      <c r="N398">
        <v>6126.29</v>
      </c>
      <c r="O398" s="9" t="s">
        <v>50</v>
      </c>
    </row>
    <row r="399" spans="1:15" ht="60.75" hidden="1">
      <c r="A399">
        <v>4836</v>
      </c>
      <c r="B399" t="s">
        <v>51</v>
      </c>
      <c r="C399" t="s">
        <v>115</v>
      </c>
      <c r="D399" s="3" t="str">
        <f t="shared" si="6"/>
        <v>susan.wanjiru@medical.com</v>
      </c>
      <c r="E399" t="s">
        <v>34</v>
      </c>
      <c r="F399">
        <v>3</v>
      </c>
      <c r="G399" t="s">
        <v>495</v>
      </c>
      <c r="H399" s="2">
        <v>45531</v>
      </c>
      <c r="I399" t="s">
        <v>64</v>
      </c>
      <c r="J399" t="s">
        <v>105</v>
      </c>
      <c r="K399" t="s">
        <v>98</v>
      </c>
      <c r="L399" t="s">
        <v>108</v>
      </c>
      <c r="M399" t="s">
        <v>81</v>
      </c>
      <c r="N399">
        <v>15862.17</v>
      </c>
      <c r="O399" s="9" t="s">
        <v>50</v>
      </c>
    </row>
    <row r="400" spans="1:15" ht="60.75" hidden="1">
      <c r="A400">
        <v>7827</v>
      </c>
      <c r="B400" t="s">
        <v>51</v>
      </c>
      <c r="C400" t="s">
        <v>141</v>
      </c>
      <c r="D400" s="3" t="str">
        <f t="shared" si="6"/>
        <v>susan.chebet@medical.com</v>
      </c>
      <c r="E400" t="s">
        <v>24</v>
      </c>
      <c r="F400">
        <v>4</v>
      </c>
      <c r="G400" t="s">
        <v>496</v>
      </c>
      <c r="H400" s="2">
        <v>45212</v>
      </c>
      <c r="I400" t="s">
        <v>107</v>
      </c>
      <c r="J400" t="s">
        <v>105</v>
      </c>
      <c r="K400" t="s">
        <v>114</v>
      </c>
      <c r="L400" t="s">
        <v>29</v>
      </c>
      <c r="M400" t="s">
        <v>40</v>
      </c>
      <c r="N400">
        <v>42705.71</v>
      </c>
      <c r="O400" s="9" t="s">
        <v>31</v>
      </c>
    </row>
    <row r="401" spans="1:15" ht="60.75" hidden="1">
      <c r="A401">
        <v>7061</v>
      </c>
      <c r="B401" t="s">
        <v>129</v>
      </c>
      <c r="C401" t="s">
        <v>43</v>
      </c>
      <c r="D401" s="3" t="str">
        <f t="shared" si="6"/>
        <v>mary.kamau@medical.com</v>
      </c>
      <c r="E401" t="s">
        <v>34</v>
      </c>
      <c r="F401">
        <v>40</v>
      </c>
      <c r="G401" t="s">
        <v>497</v>
      </c>
      <c r="H401" s="2">
        <v>44885</v>
      </c>
      <c r="I401" t="s">
        <v>26</v>
      </c>
      <c r="J401" t="s">
        <v>77</v>
      </c>
      <c r="K401" t="s">
        <v>93</v>
      </c>
      <c r="L401" t="s">
        <v>56</v>
      </c>
      <c r="M401" t="s">
        <v>57</v>
      </c>
      <c r="N401">
        <v>10192.120000000001</v>
      </c>
      <c r="O401" s="9" t="s">
        <v>41</v>
      </c>
    </row>
    <row r="402" spans="1:15" ht="45.75" hidden="1">
      <c r="A402">
        <v>8094</v>
      </c>
      <c r="B402" t="s">
        <v>58</v>
      </c>
      <c r="C402" t="s">
        <v>99</v>
      </c>
      <c r="D402" s="3" t="str">
        <f t="shared" si="6"/>
        <v>michael.kuria@medical.com</v>
      </c>
      <c r="E402" t="s">
        <v>34</v>
      </c>
      <c r="F402">
        <v>83</v>
      </c>
      <c r="G402" t="s">
        <v>498</v>
      </c>
      <c r="H402" s="2">
        <v>45735</v>
      </c>
      <c r="I402" t="s">
        <v>64</v>
      </c>
      <c r="J402" t="s">
        <v>54</v>
      </c>
      <c r="K402" t="s">
        <v>38</v>
      </c>
      <c r="L402" t="s">
        <v>39</v>
      </c>
      <c r="M402" t="s">
        <v>30</v>
      </c>
      <c r="N402">
        <v>44357.120000000003</v>
      </c>
      <c r="O402" s="9" t="s">
        <v>31</v>
      </c>
    </row>
    <row r="403" spans="1:15" ht="45.75" hidden="1">
      <c r="A403">
        <v>8262</v>
      </c>
      <c r="B403" t="s">
        <v>47</v>
      </c>
      <c r="C403" t="s">
        <v>141</v>
      </c>
      <c r="D403" s="3" t="str">
        <f t="shared" si="6"/>
        <v>anne.chebet@medical.com</v>
      </c>
      <c r="E403" t="s">
        <v>34</v>
      </c>
      <c r="F403">
        <v>19</v>
      </c>
      <c r="G403" t="s">
        <v>499</v>
      </c>
      <c r="H403" s="2">
        <v>44233</v>
      </c>
      <c r="I403" t="s">
        <v>107</v>
      </c>
      <c r="J403" t="s">
        <v>27</v>
      </c>
      <c r="K403" t="s">
        <v>65</v>
      </c>
      <c r="L403" t="s">
        <v>39</v>
      </c>
      <c r="M403" t="s">
        <v>61</v>
      </c>
      <c r="N403">
        <v>40832.43</v>
      </c>
      <c r="O403" s="9" t="s">
        <v>50</v>
      </c>
    </row>
    <row r="404" spans="1:15" ht="60.75" hidden="1">
      <c r="A404">
        <v>5738</v>
      </c>
      <c r="B404" t="s">
        <v>70</v>
      </c>
      <c r="C404" t="s">
        <v>62</v>
      </c>
      <c r="D404" s="3" t="str">
        <f t="shared" si="6"/>
        <v>kevin.cherono@medical.com</v>
      </c>
      <c r="E404" t="s">
        <v>34</v>
      </c>
      <c r="F404">
        <v>68</v>
      </c>
      <c r="G404" t="s">
        <v>500</v>
      </c>
      <c r="H404" s="2">
        <v>45416</v>
      </c>
      <c r="I404" t="s">
        <v>107</v>
      </c>
      <c r="J404" t="s">
        <v>54</v>
      </c>
      <c r="K404" t="s">
        <v>85</v>
      </c>
      <c r="L404" t="s">
        <v>39</v>
      </c>
      <c r="M404" t="s">
        <v>30</v>
      </c>
      <c r="N404">
        <v>25397.07</v>
      </c>
      <c r="O404" s="9" t="s">
        <v>50</v>
      </c>
    </row>
    <row r="405" spans="1:15" ht="45.75" hidden="1">
      <c r="A405">
        <v>7334</v>
      </c>
      <c r="B405" t="s">
        <v>42</v>
      </c>
      <c r="C405" t="s">
        <v>94</v>
      </c>
      <c r="D405" s="3" t="str">
        <f t="shared" si="6"/>
        <v>john.njeri@medical.com</v>
      </c>
      <c r="E405" t="s">
        <v>24</v>
      </c>
      <c r="F405">
        <v>34</v>
      </c>
      <c r="G405" t="s">
        <v>501</v>
      </c>
      <c r="H405" s="2">
        <v>45404</v>
      </c>
      <c r="I405" t="s">
        <v>107</v>
      </c>
      <c r="J405" t="s">
        <v>37</v>
      </c>
      <c r="K405" t="s">
        <v>65</v>
      </c>
      <c r="L405" t="s">
        <v>56</v>
      </c>
      <c r="M405" t="s">
        <v>74</v>
      </c>
      <c r="N405">
        <v>15444.39</v>
      </c>
      <c r="O405" s="9" t="s">
        <v>31</v>
      </c>
    </row>
    <row r="406" spans="1:15" ht="60.75" hidden="1">
      <c r="A406">
        <v>1782</v>
      </c>
      <c r="B406" t="s">
        <v>82</v>
      </c>
      <c r="C406" t="s">
        <v>52</v>
      </c>
      <c r="D406" s="3" t="str">
        <f t="shared" si="6"/>
        <v>grace.odhiambo@medical.com</v>
      </c>
      <c r="E406" t="s">
        <v>24</v>
      </c>
      <c r="F406">
        <v>47</v>
      </c>
      <c r="G406" t="s">
        <v>502</v>
      </c>
      <c r="H406" s="2">
        <v>45119</v>
      </c>
      <c r="I406" t="s">
        <v>107</v>
      </c>
      <c r="J406" t="s">
        <v>27</v>
      </c>
      <c r="K406" t="s">
        <v>65</v>
      </c>
      <c r="L406" t="s">
        <v>39</v>
      </c>
      <c r="M406" t="s">
        <v>57</v>
      </c>
      <c r="N406">
        <v>1975.6</v>
      </c>
      <c r="O406" s="9" t="s">
        <v>41</v>
      </c>
    </row>
    <row r="407" spans="1:15" ht="60.75" hidden="1">
      <c r="A407">
        <v>6949</v>
      </c>
      <c r="B407" t="s">
        <v>32</v>
      </c>
      <c r="C407" t="s">
        <v>23</v>
      </c>
      <c r="D407" s="3" t="str">
        <f t="shared" si="6"/>
        <v>james.mutua@medical.com</v>
      </c>
      <c r="E407" t="s">
        <v>34</v>
      </c>
      <c r="F407">
        <v>39</v>
      </c>
      <c r="G407" t="s">
        <v>503</v>
      </c>
      <c r="H407" s="2">
        <v>45357</v>
      </c>
      <c r="I407" t="s">
        <v>84</v>
      </c>
      <c r="J407" t="s">
        <v>27</v>
      </c>
      <c r="K407" t="s">
        <v>134</v>
      </c>
      <c r="L407" t="s">
        <v>73</v>
      </c>
      <c r="M407" t="s">
        <v>40</v>
      </c>
      <c r="N407">
        <v>38830.57</v>
      </c>
      <c r="O407" s="9" t="s">
        <v>41</v>
      </c>
    </row>
    <row r="408" spans="1:15" ht="60.75" hidden="1">
      <c r="A408">
        <v>3384</v>
      </c>
      <c r="B408" t="s">
        <v>51</v>
      </c>
      <c r="C408" t="s">
        <v>62</v>
      </c>
      <c r="D408" s="3" t="str">
        <f t="shared" si="6"/>
        <v>susan.cherono@medical.com</v>
      </c>
      <c r="E408" t="s">
        <v>34</v>
      </c>
      <c r="F408">
        <v>9</v>
      </c>
      <c r="G408" t="s">
        <v>504</v>
      </c>
      <c r="H408" s="2">
        <v>44679</v>
      </c>
      <c r="I408" t="s">
        <v>64</v>
      </c>
      <c r="J408" t="s">
        <v>54</v>
      </c>
      <c r="K408" t="s">
        <v>88</v>
      </c>
      <c r="L408" t="s">
        <v>80</v>
      </c>
      <c r="M408" t="s">
        <v>40</v>
      </c>
      <c r="N408">
        <v>39277.78</v>
      </c>
      <c r="O408" s="9" t="s">
        <v>31</v>
      </c>
    </row>
    <row r="409" spans="1:15" ht="45.75" hidden="1">
      <c r="A409">
        <v>7843</v>
      </c>
      <c r="B409" t="s">
        <v>51</v>
      </c>
      <c r="C409" t="s">
        <v>23</v>
      </c>
      <c r="D409" s="3" t="str">
        <f t="shared" si="6"/>
        <v>susan.mutua@medical.com</v>
      </c>
      <c r="E409" t="s">
        <v>24</v>
      </c>
      <c r="F409">
        <v>65</v>
      </c>
      <c r="G409" t="s">
        <v>505</v>
      </c>
      <c r="H409" s="2">
        <v>45260</v>
      </c>
      <c r="I409" t="s">
        <v>36</v>
      </c>
      <c r="J409" t="s">
        <v>77</v>
      </c>
      <c r="K409" t="s">
        <v>78</v>
      </c>
      <c r="L409" t="s">
        <v>56</v>
      </c>
      <c r="M409" t="s">
        <v>61</v>
      </c>
      <c r="N409">
        <v>7785.94</v>
      </c>
      <c r="O409" s="9" t="s">
        <v>41</v>
      </c>
    </row>
    <row r="410" spans="1:15" ht="60.75" hidden="1">
      <c r="A410">
        <v>3901</v>
      </c>
      <c r="B410" t="s">
        <v>82</v>
      </c>
      <c r="C410" t="s">
        <v>43</v>
      </c>
      <c r="D410" s="3" t="str">
        <f t="shared" si="6"/>
        <v>grace.kamau@medical.com</v>
      </c>
      <c r="E410" t="s">
        <v>34</v>
      </c>
      <c r="F410">
        <v>64</v>
      </c>
      <c r="G410" t="s">
        <v>506</v>
      </c>
      <c r="H410" s="2">
        <v>45514</v>
      </c>
      <c r="I410" t="s">
        <v>76</v>
      </c>
      <c r="J410" t="s">
        <v>54</v>
      </c>
      <c r="K410" t="s">
        <v>103</v>
      </c>
      <c r="L410" t="s">
        <v>66</v>
      </c>
      <c r="M410" t="s">
        <v>61</v>
      </c>
      <c r="N410">
        <v>29991.09</v>
      </c>
      <c r="O410" s="9" t="s">
        <v>41</v>
      </c>
    </row>
    <row r="411" spans="1:15" ht="60.75" hidden="1">
      <c r="A411">
        <v>3090</v>
      </c>
      <c r="B411" t="s">
        <v>51</v>
      </c>
      <c r="C411" t="s">
        <v>59</v>
      </c>
      <c r="D411" s="3" t="str">
        <f t="shared" si="6"/>
        <v>susan.kiplagat@medical.com</v>
      </c>
      <c r="E411" t="s">
        <v>24</v>
      </c>
      <c r="F411">
        <v>65</v>
      </c>
      <c r="G411" t="s">
        <v>507</v>
      </c>
      <c r="H411" s="2">
        <v>44478</v>
      </c>
      <c r="I411" t="s">
        <v>107</v>
      </c>
      <c r="J411" t="s">
        <v>54</v>
      </c>
      <c r="K411" t="s">
        <v>93</v>
      </c>
      <c r="L411" t="s">
        <v>29</v>
      </c>
      <c r="M411" t="s">
        <v>30</v>
      </c>
      <c r="N411">
        <v>49125.39</v>
      </c>
      <c r="O411" s="9" t="s">
        <v>31</v>
      </c>
    </row>
    <row r="412" spans="1:15" ht="60.75" hidden="1">
      <c r="A412">
        <v>6088</v>
      </c>
      <c r="B412" t="s">
        <v>70</v>
      </c>
      <c r="C412" t="s">
        <v>62</v>
      </c>
      <c r="D412" s="3" t="str">
        <f t="shared" si="6"/>
        <v>kevin.cherono@medical.com</v>
      </c>
      <c r="E412" t="s">
        <v>34</v>
      </c>
      <c r="F412">
        <v>10</v>
      </c>
      <c r="G412" t="s">
        <v>508</v>
      </c>
      <c r="H412" s="2">
        <v>44047</v>
      </c>
      <c r="I412" t="s">
        <v>107</v>
      </c>
      <c r="J412" t="s">
        <v>54</v>
      </c>
      <c r="K412" t="s">
        <v>46</v>
      </c>
      <c r="L412" t="s">
        <v>56</v>
      </c>
      <c r="M412" t="s">
        <v>40</v>
      </c>
      <c r="N412">
        <v>39820.269999999997</v>
      </c>
      <c r="O412" s="9" t="s">
        <v>50</v>
      </c>
    </row>
    <row r="413" spans="1:15" ht="45.75" hidden="1">
      <c r="A413">
        <v>9841</v>
      </c>
      <c r="B413" t="s">
        <v>90</v>
      </c>
      <c r="C413" t="s">
        <v>99</v>
      </c>
      <c r="D413" s="3" t="str">
        <f t="shared" si="6"/>
        <v>peter.kuria@medical.com</v>
      </c>
      <c r="E413" t="s">
        <v>34</v>
      </c>
      <c r="F413">
        <v>6</v>
      </c>
      <c r="G413" t="s">
        <v>509</v>
      </c>
      <c r="H413" s="2">
        <v>44855</v>
      </c>
      <c r="I413" t="s">
        <v>84</v>
      </c>
      <c r="J413" t="s">
        <v>105</v>
      </c>
      <c r="K413" t="s">
        <v>85</v>
      </c>
      <c r="L413" t="s">
        <v>66</v>
      </c>
      <c r="M413" t="s">
        <v>74</v>
      </c>
      <c r="N413">
        <v>31177.69</v>
      </c>
      <c r="O413" s="9" t="s">
        <v>50</v>
      </c>
    </row>
    <row r="414" spans="1:15" ht="60.75" hidden="1">
      <c r="A414">
        <v>3883</v>
      </c>
      <c r="B414" t="s">
        <v>51</v>
      </c>
      <c r="C414" t="s">
        <v>141</v>
      </c>
      <c r="D414" s="3" t="str">
        <f t="shared" si="6"/>
        <v>susan.chebet@medical.com</v>
      </c>
      <c r="E414" t="s">
        <v>34</v>
      </c>
      <c r="F414">
        <v>3</v>
      </c>
      <c r="G414" t="s">
        <v>510</v>
      </c>
      <c r="H414" s="2">
        <v>44834</v>
      </c>
      <c r="I414" t="s">
        <v>26</v>
      </c>
      <c r="J414" t="s">
        <v>27</v>
      </c>
      <c r="K414" t="s">
        <v>98</v>
      </c>
      <c r="L414" t="s">
        <v>39</v>
      </c>
      <c r="M414" t="s">
        <v>40</v>
      </c>
      <c r="N414">
        <v>35993.75</v>
      </c>
      <c r="O414" s="9" t="s">
        <v>41</v>
      </c>
    </row>
    <row r="415" spans="1:15" ht="45.75" hidden="1">
      <c r="A415">
        <v>7809</v>
      </c>
      <c r="B415" t="s">
        <v>129</v>
      </c>
      <c r="C415" t="s">
        <v>23</v>
      </c>
      <c r="D415" s="3" t="str">
        <f t="shared" si="6"/>
        <v>mary.mutua@medical.com</v>
      </c>
      <c r="E415" t="s">
        <v>34</v>
      </c>
      <c r="F415">
        <v>83</v>
      </c>
      <c r="G415" t="s">
        <v>511</v>
      </c>
      <c r="H415" s="2">
        <v>44240</v>
      </c>
      <c r="I415" t="s">
        <v>107</v>
      </c>
      <c r="J415" t="s">
        <v>101</v>
      </c>
      <c r="K415" t="s">
        <v>88</v>
      </c>
      <c r="L415" t="s">
        <v>56</v>
      </c>
      <c r="M415" t="s">
        <v>57</v>
      </c>
      <c r="N415">
        <v>3910.8</v>
      </c>
      <c r="O415" s="9" t="s">
        <v>41</v>
      </c>
    </row>
    <row r="416" spans="1:15" ht="60.75" hidden="1">
      <c r="A416">
        <v>6645</v>
      </c>
      <c r="B416" t="s">
        <v>82</v>
      </c>
      <c r="C416" t="s">
        <v>43</v>
      </c>
      <c r="D416" s="3" t="str">
        <f t="shared" si="6"/>
        <v>grace.kamau@medical.com</v>
      </c>
      <c r="E416" t="s">
        <v>24</v>
      </c>
      <c r="F416">
        <v>57</v>
      </c>
      <c r="G416" t="s">
        <v>512</v>
      </c>
      <c r="H416" s="2">
        <v>44408</v>
      </c>
      <c r="I416" t="s">
        <v>76</v>
      </c>
      <c r="J416" t="s">
        <v>54</v>
      </c>
      <c r="K416" t="s">
        <v>85</v>
      </c>
      <c r="L416" t="s">
        <v>66</v>
      </c>
      <c r="M416" t="s">
        <v>81</v>
      </c>
      <c r="N416">
        <v>45515.9</v>
      </c>
      <c r="O416" s="9" t="s">
        <v>50</v>
      </c>
    </row>
    <row r="417" spans="1:15" ht="60.75" hidden="1">
      <c r="A417">
        <v>1458</v>
      </c>
      <c r="B417" t="s">
        <v>51</v>
      </c>
      <c r="C417" t="s">
        <v>141</v>
      </c>
      <c r="D417" s="3" t="str">
        <f t="shared" si="6"/>
        <v>susan.chebet@medical.com</v>
      </c>
      <c r="E417" t="s">
        <v>24</v>
      </c>
      <c r="F417">
        <v>58</v>
      </c>
      <c r="G417" t="s">
        <v>513</v>
      </c>
      <c r="H417" s="2">
        <v>45390</v>
      </c>
      <c r="I417" t="s">
        <v>76</v>
      </c>
      <c r="J417" t="s">
        <v>27</v>
      </c>
      <c r="K417" t="s">
        <v>78</v>
      </c>
      <c r="L417" t="s">
        <v>73</v>
      </c>
      <c r="M417" t="s">
        <v>40</v>
      </c>
      <c r="N417">
        <v>4034.62</v>
      </c>
      <c r="O417" s="9" t="s">
        <v>41</v>
      </c>
    </row>
    <row r="418" spans="1:15" ht="60.75" hidden="1">
      <c r="A418">
        <v>3895</v>
      </c>
      <c r="B418" t="s">
        <v>96</v>
      </c>
      <c r="C418" t="s">
        <v>52</v>
      </c>
      <c r="D418" s="3" t="str">
        <f t="shared" si="6"/>
        <v>esther.odhiambo@medical.com</v>
      </c>
      <c r="E418" t="s">
        <v>24</v>
      </c>
      <c r="F418">
        <v>70</v>
      </c>
      <c r="G418" t="s">
        <v>514</v>
      </c>
      <c r="H418" s="2">
        <v>44763</v>
      </c>
      <c r="I418" t="s">
        <v>26</v>
      </c>
      <c r="J418" t="s">
        <v>77</v>
      </c>
      <c r="K418" t="s">
        <v>93</v>
      </c>
      <c r="L418" t="s">
        <v>73</v>
      </c>
      <c r="M418" t="s">
        <v>40</v>
      </c>
      <c r="N418">
        <v>18229.810000000001</v>
      </c>
      <c r="O418" s="9" t="s">
        <v>50</v>
      </c>
    </row>
    <row r="419" spans="1:15" ht="45.75" hidden="1">
      <c r="A419">
        <v>9653</v>
      </c>
      <c r="B419" t="s">
        <v>119</v>
      </c>
      <c r="C419" t="s">
        <v>23</v>
      </c>
      <c r="D419" s="3" t="str">
        <f t="shared" si="6"/>
        <v>david.mutua@medical.com</v>
      </c>
      <c r="E419" t="s">
        <v>34</v>
      </c>
      <c r="F419">
        <v>8</v>
      </c>
      <c r="G419" t="s">
        <v>515</v>
      </c>
      <c r="H419" s="2">
        <v>44866</v>
      </c>
      <c r="I419" t="s">
        <v>84</v>
      </c>
      <c r="J419" t="s">
        <v>105</v>
      </c>
      <c r="K419" t="s">
        <v>98</v>
      </c>
      <c r="L419" t="s">
        <v>80</v>
      </c>
      <c r="M419" t="s">
        <v>74</v>
      </c>
      <c r="N419">
        <v>3881.22</v>
      </c>
      <c r="O419" s="9" t="s">
        <v>41</v>
      </c>
    </row>
    <row r="420" spans="1:15" ht="45.75" hidden="1">
      <c r="A420">
        <v>3755</v>
      </c>
      <c r="B420" t="s">
        <v>90</v>
      </c>
      <c r="C420" t="s">
        <v>99</v>
      </c>
      <c r="D420" s="3" t="str">
        <f t="shared" si="6"/>
        <v>peter.kuria@medical.com</v>
      </c>
      <c r="E420" t="s">
        <v>24</v>
      </c>
      <c r="F420">
        <v>70</v>
      </c>
      <c r="G420" t="s">
        <v>516</v>
      </c>
      <c r="H420" s="2">
        <v>44029</v>
      </c>
      <c r="I420" t="s">
        <v>76</v>
      </c>
      <c r="J420" t="s">
        <v>37</v>
      </c>
      <c r="K420" t="s">
        <v>93</v>
      </c>
      <c r="L420" t="s">
        <v>56</v>
      </c>
      <c r="M420" t="s">
        <v>57</v>
      </c>
      <c r="N420">
        <v>15767.86</v>
      </c>
      <c r="O420" s="9" t="s">
        <v>31</v>
      </c>
    </row>
    <row r="421" spans="1:15" ht="60.75" hidden="1">
      <c r="A421">
        <v>6940</v>
      </c>
      <c r="B421" t="s">
        <v>51</v>
      </c>
      <c r="C421" t="s">
        <v>141</v>
      </c>
      <c r="D421" s="3" t="str">
        <f t="shared" si="6"/>
        <v>susan.chebet@medical.com</v>
      </c>
      <c r="E421" t="s">
        <v>34</v>
      </c>
      <c r="F421">
        <v>72</v>
      </c>
      <c r="G421" t="s">
        <v>517</v>
      </c>
      <c r="H421" s="2">
        <v>45108</v>
      </c>
      <c r="I421" t="s">
        <v>26</v>
      </c>
      <c r="J421" t="s">
        <v>27</v>
      </c>
      <c r="K421" t="s">
        <v>49</v>
      </c>
      <c r="L421" t="s">
        <v>56</v>
      </c>
      <c r="M421" t="s">
        <v>40</v>
      </c>
      <c r="N421">
        <v>18255.39</v>
      </c>
      <c r="O421" s="9" t="s">
        <v>41</v>
      </c>
    </row>
    <row r="422" spans="1:15" ht="60.75" hidden="1">
      <c r="A422">
        <v>8761</v>
      </c>
      <c r="B422" t="s">
        <v>58</v>
      </c>
      <c r="C422" t="s">
        <v>62</v>
      </c>
      <c r="D422" s="3" t="str">
        <f t="shared" si="6"/>
        <v>michael.cherono@medical.com</v>
      </c>
      <c r="E422" t="s">
        <v>34</v>
      </c>
      <c r="F422">
        <v>50</v>
      </c>
      <c r="G422" t="s">
        <v>518</v>
      </c>
      <c r="H422" s="2">
        <v>44723</v>
      </c>
      <c r="I422" t="s">
        <v>84</v>
      </c>
      <c r="J422" t="s">
        <v>77</v>
      </c>
      <c r="K422" t="s">
        <v>78</v>
      </c>
      <c r="L422" t="s">
        <v>56</v>
      </c>
      <c r="M422" t="s">
        <v>61</v>
      </c>
      <c r="N422">
        <v>712.46</v>
      </c>
      <c r="O422" s="9" t="s">
        <v>50</v>
      </c>
    </row>
    <row r="423" spans="1:15" ht="45.75" hidden="1">
      <c r="A423">
        <v>8900</v>
      </c>
      <c r="B423" t="s">
        <v>42</v>
      </c>
      <c r="C423" t="s">
        <v>43</v>
      </c>
      <c r="D423" s="3" t="str">
        <f t="shared" si="6"/>
        <v>john.kamau@medical.com</v>
      </c>
      <c r="E423" t="s">
        <v>24</v>
      </c>
      <c r="F423">
        <v>82</v>
      </c>
      <c r="G423" t="s">
        <v>519</v>
      </c>
      <c r="H423" s="2">
        <v>45645</v>
      </c>
      <c r="I423" t="s">
        <v>36</v>
      </c>
      <c r="J423" t="s">
        <v>37</v>
      </c>
      <c r="K423" t="s">
        <v>134</v>
      </c>
      <c r="L423" t="s">
        <v>80</v>
      </c>
      <c r="M423" t="s">
        <v>61</v>
      </c>
      <c r="N423">
        <v>15962.59</v>
      </c>
      <c r="O423" s="9" t="s">
        <v>41</v>
      </c>
    </row>
    <row r="424" spans="1:15" ht="45.75" hidden="1">
      <c r="A424">
        <v>6050</v>
      </c>
      <c r="B424" t="s">
        <v>47</v>
      </c>
      <c r="C424" t="s">
        <v>94</v>
      </c>
      <c r="D424" s="3" t="str">
        <f t="shared" si="6"/>
        <v>anne.njeri@medical.com</v>
      </c>
      <c r="E424" t="s">
        <v>24</v>
      </c>
      <c r="F424">
        <v>56</v>
      </c>
      <c r="G424" t="s">
        <v>520</v>
      </c>
      <c r="H424" s="2">
        <v>45384</v>
      </c>
      <c r="I424" t="s">
        <v>76</v>
      </c>
      <c r="J424" t="s">
        <v>105</v>
      </c>
      <c r="K424" t="s">
        <v>49</v>
      </c>
      <c r="L424" t="s">
        <v>80</v>
      </c>
      <c r="M424" t="s">
        <v>81</v>
      </c>
      <c r="N424">
        <v>45253.64</v>
      </c>
      <c r="O424" s="9" t="s">
        <v>50</v>
      </c>
    </row>
    <row r="425" spans="1:15" ht="45.75" hidden="1">
      <c r="A425">
        <v>5547</v>
      </c>
      <c r="B425" t="s">
        <v>119</v>
      </c>
      <c r="C425" t="s">
        <v>91</v>
      </c>
      <c r="D425" s="3" t="str">
        <f t="shared" si="6"/>
        <v>david.otieno@medical.com</v>
      </c>
      <c r="E425" t="s">
        <v>34</v>
      </c>
      <c r="F425">
        <v>15</v>
      </c>
      <c r="G425" t="s">
        <v>521</v>
      </c>
      <c r="H425" s="2">
        <v>45656</v>
      </c>
      <c r="I425" t="s">
        <v>26</v>
      </c>
      <c r="J425" t="s">
        <v>105</v>
      </c>
      <c r="K425" t="s">
        <v>69</v>
      </c>
      <c r="L425" t="s">
        <v>56</v>
      </c>
      <c r="M425" t="s">
        <v>40</v>
      </c>
      <c r="N425">
        <v>10195.09</v>
      </c>
      <c r="O425" s="9" t="s">
        <v>50</v>
      </c>
    </row>
    <row r="426" spans="1:15" ht="45.75" hidden="1">
      <c r="A426">
        <v>9575</v>
      </c>
      <c r="B426" t="s">
        <v>117</v>
      </c>
      <c r="C426" t="s">
        <v>124</v>
      </c>
      <c r="D426" s="3" t="str">
        <f t="shared" si="6"/>
        <v>brian.obuya@medical.com</v>
      </c>
      <c r="E426" t="s">
        <v>34</v>
      </c>
      <c r="F426">
        <v>63</v>
      </c>
      <c r="G426" t="s">
        <v>522</v>
      </c>
      <c r="H426" s="2">
        <v>45587</v>
      </c>
      <c r="I426" t="s">
        <v>107</v>
      </c>
      <c r="J426" t="s">
        <v>37</v>
      </c>
      <c r="K426" t="s">
        <v>98</v>
      </c>
      <c r="L426" t="s">
        <v>56</v>
      </c>
      <c r="M426" t="s">
        <v>74</v>
      </c>
      <c r="N426">
        <v>45405.77</v>
      </c>
      <c r="O426" s="9" t="s">
        <v>50</v>
      </c>
    </row>
    <row r="427" spans="1:15" ht="60.75" hidden="1">
      <c r="A427">
        <v>1278</v>
      </c>
      <c r="B427" t="s">
        <v>58</v>
      </c>
      <c r="C427" t="s">
        <v>59</v>
      </c>
      <c r="D427" s="3" t="str">
        <f t="shared" si="6"/>
        <v>michael.kiplagat@medical.com</v>
      </c>
      <c r="E427" t="s">
        <v>24</v>
      </c>
      <c r="F427">
        <v>73</v>
      </c>
      <c r="G427" t="s">
        <v>523</v>
      </c>
      <c r="H427" s="2">
        <v>45121</v>
      </c>
      <c r="I427" t="s">
        <v>36</v>
      </c>
      <c r="J427" t="s">
        <v>105</v>
      </c>
      <c r="K427" t="s">
        <v>49</v>
      </c>
      <c r="L427" t="s">
        <v>108</v>
      </c>
      <c r="M427" t="s">
        <v>61</v>
      </c>
      <c r="N427">
        <v>16036.37</v>
      </c>
      <c r="O427" s="9" t="s">
        <v>31</v>
      </c>
    </row>
    <row r="428" spans="1:15" ht="60.75" hidden="1">
      <c r="A428">
        <v>3212</v>
      </c>
      <c r="B428" t="s">
        <v>32</v>
      </c>
      <c r="C428" t="s">
        <v>141</v>
      </c>
      <c r="D428" s="3" t="str">
        <f t="shared" si="6"/>
        <v>james.chebet@medical.com</v>
      </c>
      <c r="E428" t="s">
        <v>24</v>
      </c>
      <c r="F428">
        <v>28</v>
      </c>
      <c r="G428" t="s">
        <v>524</v>
      </c>
      <c r="H428" s="2">
        <v>44968</v>
      </c>
      <c r="I428" t="s">
        <v>36</v>
      </c>
      <c r="J428" t="s">
        <v>77</v>
      </c>
      <c r="K428" t="s">
        <v>88</v>
      </c>
      <c r="L428" t="s">
        <v>80</v>
      </c>
      <c r="M428" t="s">
        <v>61</v>
      </c>
      <c r="N428">
        <v>22215.200000000001</v>
      </c>
      <c r="O428" s="9" t="s">
        <v>31</v>
      </c>
    </row>
    <row r="429" spans="1:15" ht="60.75">
      <c r="A429">
        <v>1750</v>
      </c>
      <c r="B429" t="s">
        <v>129</v>
      </c>
      <c r="C429" t="s">
        <v>43</v>
      </c>
      <c r="D429" s="3" t="str">
        <f t="shared" si="6"/>
        <v>mary.kamau@medical.com</v>
      </c>
      <c r="E429" t="s">
        <v>34</v>
      </c>
      <c r="F429">
        <v>12</v>
      </c>
      <c r="G429" t="s">
        <v>525</v>
      </c>
      <c r="H429" s="2">
        <v>44928</v>
      </c>
      <c r="I429" t="s">
        <v>45</v>
      </c>
      <c r="J429" t="s">
        <v>77</v>
      </c>
      <c r="K429" t="s">
        <v>134</v>
      </c>
      <c r="L429" t="s">
        <v>73</v>
      </c>
      <c r="M429" t="s">
        <v>81</v>
      </c>
      <c r="N429">
        <v>46683.98</v>
      </c>
      <c r="O429" s="9" t="s">
        <v>31</v>
      </c>
    </row>
    <row r="430" spans="1:15" ht="60.75" hidden="1">
      <c r="A430">
        <v>1460</v>
      </c>
      <c r="B430" t="s">
        <v>96</v>
      </c>
      <c r="C430" t="s">
        <v>62</v>
      </c>
      <c r="D430" s="3" t="str">
        <f t="shared" si="6"/>
        <v>esther.cherono@medical.com</v>
      </c>
      <c r="E430" t="s">
        <v>34</v>
      </c>
      <c r="F430">
        <v>24</v>
      </c>
      <c r="G430" t="s">
        <v>526</v>
      </c>
      <c r="H430" s="2">
        <v>44408</v>
      </c>
      <c r="I430" t="s">
        <v>64</v>
      </c>
      <c r="J430" t="s">
        <v>105</v>
      </c>
      <c r="K430" t="s">
        <v>85</v>
      </c>
      <c r="L430" t="s">
        <v>66</v>
      </c>
      <c r="M430" t="s">
        <v>61</v>
      </c>
      <c r="N430">
        <v>13950.48</v>
      </c>
      <c r="O430" s="9" t="s">
        <v>31</v>
      </c>
    </row>
    <row r="431" spans="1:15" ht="45.75" hidden="1">
      <c r="A431">
        <v>3094</v>
      </c>
      <c r="B431" t="s">
        <v>117</v>
      </c>
      <c r="C431" t="s">
        <v>141</v>
      </c>
      <c r="D431" s="3" t="str">
        <f t="shared" si="6"/>
        <v>brian.chebet@medical.com</v>
      </c>
      <c r="E431" t="s">
        <v>34</v>
      </c>
      <c r="F431">
        <v>82</v>
      </c>
      <c r="G431" t="s">
        <v>527</v>
      </c>
      <c r="H431" s="2">
        <v>44148</v>
      </c>
      <c r="I431" t="s">
        <v>64</v>
      </c>
      <c r="J431" t="s">
        <v>37</v>
      </c>
      <c r="K431" t="s">
        <v>38</v>
      </c>
      <c r="L431" t="s">
        <v>66</v>
      </c>
      <c r="M431" t="s">
        <v>40</v>
      </c>
      <c r="N431">
        <v>1168.53</v>
      </c>
      <c r="O431" s="9" t="s">
        <v>31</v>
      </c>
    </row>
    <row r="432" spans="1:15" ht="60.75">
      <c r="A432">
        <v>5076</v>
      </c>
      <c r="B432" t="s">
        <v>70</v>
      </c>
      <c r="C432" t="s">
        <v>52</v>
      </c>
      <c r="D432" s="3" t="str">
        <f t="shared" si="6"/>
        <v>kevin.odhiambo@medical.com</v>
      </c>
      <c r="E432" t="s">
        <v>24</v>
      </c>
      <c r="F432">
        <v>2</v>
      </c>
      <c r="G432" t="s">
        <v>528</v>
      </c>
      <c r="H432" s="2">
        <v>44216</v>
      </c>
      <c r="I432" t="s">
        <v>45</v>
      </c>
      <c r="J432" t="s">
        <v>27</v>
      </c>
      <c r="K432" t="s">
        <v>78</v>
      </c>
      <c r="L432" t="s">
        <v>56</v>
      </c>
      <c r="M432" t="s">
        <v>81</v>
      </c>
      <c r="N432">
        <v>47912.84</v>
      </c>
      <c r="O432" s="9" t="s">
        <v>50</v>
      </c>
    </row>
    <row r="433" spans="1:15" ht="45.75" hidden="1">
      <c r="A433">
        <v>3352</v>
      </c>
      <c r="B433" t="s">
        <v>42</v>
      </c>
      <c r="C433" t="s">
        <v>94</v>
      </c>
      <c r="D433" s="3" t="str">
        <f t="shared" si="6"/>
        <v>john.njeri@medical.com</v>
      </c>
      <c r="E433" t="s">
        <v>24</v>
      </c>
      <c r="F433">
        <v>45</v>
      </c>
      <c r="G433" t="s">
        <v>529</v>
      </c>
      <c r="H433" s="2">
        <v>44543</v>
      </c>
      <c r="I433" t="s">
        <v>107</v>
      </c>
      <c r="J433" t="s">
        <v>77</v>
      </c>
      <c r="K433" t="s">
        <v>85</v>
      </c>
      <c r="L433" t="s">
        <v>66</v>
      </c>
      <c r="M433" t="s">
        <v>74</v>
      </c>
      <c r="N433">
        <v>39809.14</v>
      </c>
      <c r="O433" s="9" t="s">
        <v>41</v>
      </c>
    </row>
    <row r="434" spans="1:15" ht="60.75" hidden="1">
      <c r="A434">
        <v>4657</v>
      </c>
      <c r="B434" t="s">
        <v>51</v>
      </c>
      <c r="C434" t="s">
        <v>71</v>
      </c>
      <c r="D434" s="3" t="str">
        <f t="shared" si="6"/>
        <v>susan.mwangi@medical.com</v>
      </c>
      <c r="E434" t="s">
        <v>24</v>
      </c>
      <c r="F434">
        <v>47</v>
      </c>
      <c r="G434" t="s">
        <v>530</v>
      </c>
      <c r="H434" s="2">
        <v>43927</v>
      </c>
      <c r="I434" t="s">
        <v>26</v>
      </c>
      <c r="J434" t="s">
        <v>77</v>
      </c>
      <c r="K434" t="s">
        <v>114</v>
      </c>
      <c r="L434" t="s">
        <v>108</v>
      </c>
      <c r="M434" t="s">
        <v>61</v>
      </c>
      <c r="N434">
        <v>27707.54</v>
      </c>
      <c r="O434" s="9" t="s">
        <v>50</v>
      </c>
    </row>
    <row r="435" spans="1:15" ht="60.75" hidden="1">
      <c r="A435">
        <v>2118</v>
      </c>
      <c r="B435" t="s">
        <v>32</v>
      </c>
      <c r="C435" t="s">
        <v>62</v>
      </c>
      <c r="D435" s="3" t="str">
        <f t="shared" si="6"/>
        <v>james.cherono@medical.com</v>
      </c>
      <c r="E435" t="s">
        <v>24</v>
      </c>
      <c r="F435">
        <v>43</v>
      </c>
      <c r="G435" t="s">
        <v>531</v>
      </c>
      <c r="H435" s="2">
        <v>44367</v>
      </c>
      <c r="I435" t="s">
        <v>84</v>
      </c>
      <c r="J435" t="s">
        <v>105</v>
      </c>
      <c r="K435" t="s">
        <v>65</v>
      </c>
      <c r="L435" t="s">
        <v>39</v>
      </c>
      <c r="M435" t="s">
        <v>81</v>
      </c>
      <c r="N435">
        <v>4989.4399999999996</v>
      </c>
      <c r="O435" s="9" t="s">
        <v>50</v>
      </c>
    </row>
    <row r="436" spans="1:15" ht="45.75" hidden="1">
      <c r="A436">
        <v>3174</v>
      </c>
      <c r="B436" t="s">
        <v>32</v>
      </c>
      <c r="C436" t="s">
        <v>91</v>
      </c>
      <c r="D436" s="3" t="str">
        <f t="shared" si="6"/>
        <v>james.otieno@medical.com</v>
      </c>
      <c r="E436" t="s">
        <v>34</v>
      </c>
      <c r="F436">
        <v>37</v>
      </c>
      <c r="G436" t="s">
        <v>532</v>
      </c>
      <c r="H436" s="2">
        <v>45405</v>
      </c>
      <c r="I436" t="s">
        <v>64</v>
      </c>
      <c r="J436" t="s">
        <v>27</v>
      </c>
      <c r="K436" t="s">
        <v>134</v>
      </c>
      <c r="L436" t="s">
        <v>56</v>
      </c>
      <c r="M436" t="s">
        <v>81</v>
      </c>
      <c r="N436">
        <v>28641.919999999998</v>
      </c>
      <c r="O436" s="9" t="s">
        <v>50</v>
      </c>
    </row>
    <row r="437" spans="1:15" ht="60.75" hidden="1">
      <c r="A437">
        <v>6430</v>
      </c>
      <c r="B437" t="s">
        <v>96</v>
      </c>
      <c r="C437" t="s">
        <v>62</v>
      </c>
      <c r="D437" s="3" t="str">
        <f t="shared" si="6"/>
        <v>esther.cherono@medical.com</v>
      </c>
      <c r="E437" t="s">
        <v>34</v>
      </c>
      <c r="F437">
        <v>17</v>
      </c>
      <c r="G437" t="s">
        <v>533</v>
      </c>
      <c r="H437" s="2">
        <v>45402</v>
      </c>
      <c r="I437" t="s">
        <v>84</v>
      </c>
      <c r="J437" t="s">
        <v>27</v>
      </c>
      <c r="K437" t="s">
        <v>114</v>
      </c>
      <c r="L437" t="s">
        <v>108</v>
      </c>
      <c r="M437" t="s">
        <v>40</v>
      </c>
      <c r="N437">
        <v>2708.91</v>
      </c>
      <c r="O437" s="9" t="s">
        <v>41</v>
      </c>
    </row>
    <row r="438" spans="1:15" ht="45.75" hidden="1">
      <c r="A438">
        <v>4169</v>
      </c>
      <c r="B438" t="s">
        <v>129</v>
      </c>
      <c r="C438" t="s">
        <v>99</v>
      </c>
      <c r="D438" s="3" t="str">
        <f t="shared" si="6"/>
        <v>mary.kuria@medical.com</v>
      </c>
      <c r="E438" t="s">
        <v>34</v>
      </c>
      <c r="F438">
        <v>8</v>
      </c>
      <c r="G438" t="s">
        <v>534</v>
      </c>
      <c r="H438" s="2">
        <v>43963</v>
      </c>
      <c r="I438" t="s">
        <v>36</v>
      </c>
      <c r="J438" t="s">
        <v>101</v>
      </c>
      <c r="K438" t="s">
        <v>55</v>
      </c>
      <c r="L438" t="s">
        <v>56</v>
      </c>
      <c r="M438" t="s">
        <v>81</v>
      </c>
      <c r="N438">
        <v>12772.93</v>
      </c>
      <c r="O438" s="9" t="s">
        <v>41</v>
      </c>
    </row>
    <row r="439" spans="1:15" ht="45.75">
      <c r="A439">
        <v>9074</v>
      </c>
      <c r="B439" t="s">
        <v>70</v>
      </c>
      <c r="C439" t="s">
        <v>71</v>
      </c>
      <c r="D439" s="3" t="str">
        <f t="shared" si="6"/>
        <v>kevin.mwangi@medical.com</v>
      </c>
      <c r="E439" t="s">
        <v>24</v>
      </c>
      <c r="F439">
        <v>3</v>
      </c>
      <c r="G439" t="s">
        <v>535</v>
      </c>
      <c r="H439" s="2">
        <v>44262</v>
      </c>
      <c r="I439" t="s">
        <v>45</v>
      </c>
      <c r="J439" t="s">
        <v>27</v>
      </c>
      <c r="K439" t="s">
        <v>98</v>
      </c>
      <c r="L439" t="s">
        <v>56</v>
      </c>
      <c r="M439" t="s">
        <v>61</v>
      </c>
      <c r="N439">
        <v>17998.310000000001</v>
      </c>
      <c r="O439" s="9" t="s">
        <v>50</v>
      </c>
    </row>
    <row r="440" spans="1:15" ht="45.75" hidden="1">
      <c r="A440">
        <v>2771</v>
      </c>
      <c r="B440" t="s">
        <v>119</v>
      </c>
      <c r="C440" t="s">
        <v>141</v>
      </c>
      <c r="D440" s="3" t="str">
        <f t="shared" si="6"/>
        <v>david.chebet@medical.com</v>
      </c>
      <c r="E440" t="s">
        <v>24</v>
      </c>
      <c r="F440">
        <v>36</v>
      </c>
      <c r="G440" t="s">
        <v>536</v>
      </c>
      <c r="H440" s="2">
        <v>44333</v>
      </c>
      <c r="I440" t="s">
        <v>76</v>
      </c>
      <c r="J440" t="s">
        <v>37</v>
      </c>
      <c r="K440" t="s">
        <v>93</v>
      </c>
      <c r="L440" t="s">
        <v>73</v>
      </c>
      <c r="M440" t="s">
        <v>81</v>
      </c>
      <c r="N440">
        <v>9672.5</v>
      </c>
      <c r="O440" s="9" t="s">
        <v>41</v>
      </c>
    </row>
    <row r="441" spans="1:15" ht="45.75" hidden="1">
      <c r="A441">
        <v>6515</v>
      </c>
      <c r="B441" t="s">
        <v>70</v>
      </c>
      <c r="C441" t="s">
        <v>91</v>
      </c>
      <c r="D441" s="3" t="str">
        <f t="shared" si="6"/>
        <v>kevin.otieno@medical.com</v>
      </c>
      <c r="E441" t="s">
        <v>24</v>
      </c>
      <c r="F441">
        <v>60</v>
      </c>
      <c r="G441" t="s">
        <v>537</v>
      </c>
      <c r="H441" s="2">
        <v>45445</v>
      </c>
      <c r="I441" t="s">
        <v>64</v>
      </c>
      <c r="J441" t="s">
        <v>77</v>
      </c>
      <c r="K441" t="s">
        <v>103</v>
      </c>
      <c r="L441" t="s">
        <v>39</v>
      </c>
      <c r="M441" t="s">
        <v>57</v>
      </c>
      <c r="N441">
        <v>48227.94</v>
      </c>
      <c r="O441" s="9" t="s">
        <v>50</v>
      </c>
    </row>
    <row r="442" spans="1:15" ht="45.75" hidden="1">
      <c r="A442">
        <v>7111</v>
      </c>
      <c r="B442" t="s">
        <v>129</v>
      </c>
      <c r="C442" t="s">
        <v>91</v>
      </c>
      <c r="D442" s="3" t="str">
        <f t="shared" si="6"/>
        <v>mary.otieno@medical.com</v>
      </c>
      <c r="E442" t="s">
        <v>24</v>
      </c>
      <c r="F442">
        <v>22</v>
      </c>
      <c r="G442" t="s">
        <v>538</v>
      </c>
      <c r="H442" s="2">
        <v>44953</v>
      </c>
      <c r="I442" t="s">
        <v>107</v>
      </c>
      <c r="J442" t="s">
        <v>105</v>
      </c>
      <c r="K442" t="s">
        <v>46</v>
      </c>
      <c r="L442" t="s">
        <v>66</v>
      </c>
      <c r="M442" t="s">
        <v>30</v>
      </c>
      <c r="N442">
        <v>25409.34</v>
      </c>
      <c r="O442" s="9" t="s">
        <v>31</v>
      </c>
    </row>
    <row r="443" spans="1:15" ht="60.75" hidden="1">
      <c r="A443">
        <v>2384</v>
      </c>
      <c r="B443" t="s">
        <v>119</v>
      </c>
      <c r="C443" t="s">
        <v>62</v>
      </c>
      <c r="D443" s="3" t="str">
        <f t="shared" si="6"/>
        <v>david.cherono@medical.com</v>
      </c>
      <c r="E443" t="s">
        <v>24</v>
      </c>
      <c r="F443">
        <v>21</v>
      </c>
      <c r="G443" t="s">
        <v>539</v>
      </c>
      <c r="H443" s="2">
        <v>44506</v>
      </c>
      <c r="I443" t="s">
        <v>64</v>
      </c>
      <c r="J443" t="s">
        <v>101</v>
      </c>
      <c r="K443" t="s">
        <v>65</v>
      </c>
      <c r="L443" t="s">
        <v>66</v>
      </c>
      <c r="M443" t="s">
        <v>74</v>
      </c>
      <c r="N443">
        <v>28699.64</v>
      </c>
      <c r="O443" s="9" t="s">
        <v>31</v>
      </c>
    </row>
    <row r="444" spans="1:15" ht="60.75">
      <c r="A444">
        <v>1077</v>
      </c>
      <c r="B444" t="s">
        <v>86</v>
      </c>
      <c r="C444" t="s">
        <v>115</v>
      </c>
      <c r="D444" s="3" t="str">
        <f t="shared" si="6"/>
        <v>mercy.wanjiru@medical.com</v>
      </c>
      <c r="E444" t="s">
        <v>24</v>
      </c>
      <c r="F444">
        <v>48</v>
      </c>
      <c r="G444" t="s">
        <v>540</v>
      </c>
      <c r="H444" s="2">
        <v>44243</v>
      </c>
      <c r="I444" t="s">
        <v>45</v>
      </c>
      <c r="J444" t="s">
        <v>54</v>
      </c>
      <c r="K444" t="s">
        <v>69</v>
      </c>
      <c r="L444" t="s">
        <v>66</v>
      </c>
      <c r="M444" t="s">
        <v>74</v>
      </c>
      <c r="N444">
        <v>13644.53</v>
      </c>
      <c r="O444" s="9" t="s">
        <v>31</v>
      </c>
    </row>
    <row r="445" spans="1:15" ht="60.75" hidden="1">
      <c r="A445">
        <v>7916</v>
      </c>
      <c r="B445" t="s">
        <v>117</v>
      </c>
      <c r="C445" t="s">
        <v>43</v>
      </c>
      <c r="D445" s="3" t="str">
        <f t="shared" si="6"/>
        <v>brian.kamau@medical.com</v>
      </c>
      <c r="E445" t="s">
        <v>24</v>
      </c>
      <c r="F445">
        <v>85</v>
      </c>
      <c r="G445" t="s">
        <v>541</v>
      </c>
      <c r="H445" s="2">
        <v>45188</v>
      </c>
      <c r="I445" t="s">
        <v>36</v>
      </c>
      <c r="J445" t="s">
        <v>105</v>
      </c>
      <c r="K445" t="s">
        <v>65</v>
      </c>
      <c r="L445" t="s">
        <v>80</v>
      </c>
      <c r="M445" t="s">
        <v>57</v>
      </c>
      <c r="N445">
        <v>22871.79</v>
      </c>
      <c r="O445" s="9" t="s">
        <v>41</v>
      </c>
    </row>
    <row r="446" spans="1:15" ht="45.75" hidden="1">
      <c r="A446">
        <v>8675</v>
      </c>
      <c r="B446" t="s">
        <v>22</v>
      </c>
      <c r="C446" t="s">
        <v>99</v>
      </c>
      <c r="D446" s="3" t="str">
        <f t="shared" si="6"/>
        <v>jane.kuria@medical.com</v>
      </c>
      <c r="E446" t="s">
        <v>34</v>
      </c>
      <c r="F446">
        <v>85</v>
      </c>
      <c r="G446" t="s">
        <v>542</v>
      </c>
      <c r="H446" s="2">
        <v>45158</v>
      </c>
      <c r="I446" t="s">
        <v>26</v>
      </c>
      <c r="J446" t="s">
        <v>54</v>
      </c>
      <c r="K446" t="s">
        <v>69</v>
      </c>
      <c r="L446" t="s">
        <v>108</v>
      </c>
      <c r="M446" t="s">
        <v>74</v>
      </c>
      <c r="N446">
        <v>43175.06</v>
      </c>
      <c r="O446" s="9" t="s">
        <v>41</v>
      </c>
    </row>
    <row r="447" spans="1:15" ht="45.75">
      <c r="A447">
        <v>2258</v>
      </c>
      <c r="B447" t="s">
        <v>90</v>
      </c>
      <c r="C447" t="s">
        <v>141</v>
      </c>
      <c r="D447" s="3" t="str">
        <f t="shared" si="6"/>
        <v>peter.chebet@medical.com</v>
      </c>
      <c r="E447" t="s">
        <v>34</v>
      </c>
      <c r="F447">
        <v>80</v>
      </c>
      <c r="G447" t="s">
        <v>543</v>
      </c>
      <c r="H447" s="2">
        <v>45304</v>
      </c>
      <c r="I447" t="s">
        <v>45</v>
      </c>
      <c r="J447" t="s">
        <v>101</v>
      </c>
      <c r="K447" t="s">
        <v>114</v>
      </c>
      <c r="L447" t="s">
        <v>73</v>
      </c>
      <c r="M447" t="s">
        <v>81</v>
      </c>
      <c r="N447">
        <v>5270.03</v>
      </c>
      <c r="O447" s="9" t="s">
        <v>50</v>
      </c>
    </row>
    <row r="448" spans="1:15" ht="45.75" hidden="1">
      <c r="A448">
        <v>6904</v>
      </c>
      <c r="B448" t="s">
        <v>117</v>
      </c>
      <c r="C448" t="s">
        <v>91</v>
      </c>
      <c r="D448" s="3" t="str">
        <f t="shared" si="6"/>
        <v>brian.otieno@medical.com</v>
      </c>
      <c r="E448" t="s">
        <v>24</v>
      </c>
      <c r="F448">
        <v>24</v>
      </c>
      <c r="G448" t="s">
        <v>544</v>
      </c>
      <c r="H448" s="2">
        <v>45371</v>
      </c>
      <c r="I448" t="s">
        <v>64</v>
      </c>
      <c r="J448" t="s">
        <v>37</v>
      </c>
      <c r="K448" t="s">
        <v>55</v>
      </c>
      <c r="L448" t="s">
        <v>73</v>
      </c>
      <c r="M448" t="s">
        <v>57</v>
      </c>
      <c r="N448">
        <v>24520.68</v>
      </c>
      <c r="O448" s="9" t="s">
        <v>50</v>
      </c>
    </row>
    <row r="449" spans="1:15" ht="45.75">
      <c r="A449">
        <v>1352</v>
      </c>
      <c r="B449" t="s">
        <v>32</v>
      </c>
      <c r="C449" t="s">
        <v>33</v>
      </c>
      <c r="D449" s="3" t="str">
        <f t="shared" si="6"/>
        <v>james.atieno@medical.com</v>
      </c>
      <c r="E449" t="s">
        <v>24</v>
      </c>
      <c r="F449">
        <v>37</v>
      </c>
      <c r="G449" t="s">
        <v>545</v>
      </c>
      <c r="H449" s="2">
        <v>45386</v>
      </c>
      <c r="I449" t="s">
        <v>45</v>
      </c>
      <c r="J449" t="s">
        <v>37</v>
      </c>
      <c r="K449" t="s">
        <v>28</v>
      </c>
      <c r="L449" t="s">
        <v>66</v>
      </c>
      <c r="M449" t="s">
        <v>30</v>
      </c>
      <c r="N449">
        <v>38072.69</v>
      </c>
      <c r="O449" s="9" t="s">
        <v>31</v>
      </c>
    </row>
    <row r="450" spans="1:15" ht="45.75">
      <c r="A450">
        <v>5606</v>
      </c>
      <c r="B450" t="s">
        <v>129</v>
      </c>
      <c r="C450" t="s">
        <v>59</v>
      </c>
      <c r="D450" s="3" t="str">
        <f t="shared" si="6"/>
        <v>mary.kiplagat@medical.com</v>
      </c>
      <c r="E450" t="s">
        <v>34</v>
      </c>
      <c r="F450">
        <v>38</v>
      </c>
      <c r="G450" t="s">
        <v>546</v>
      </c>
      <c r="H450" s="2">
        <v>44714</v>
      </c>
      <c r="I450" t="s">
        <v>45</v>
      </c>
      <c r="J450" t="s">
        <v>77</v>
      </c>
      <c r="K450" t="s">
        <v>28</v>
      </c>
      <c r="L450" t="s">
        <v>80</v>
      </c>
      <c r="M450" t="s">
        <v>74</v>
      </c>
      <c r="N450">
        <v>7685</v>
      </c>
      <c r="O450" s="9" t="s">
        <v>31</v>
      </c>
    </row>
    <row r="451" spans="1:15" ht="45.75" hidden="1">
      <c r="A451">
        <v>2368</v>
      </c>
      <c r="B451" t="s">
        <v>119</v>
      </c>
      <c r="C451" t="s">
        <v>99</v>
      </c>
      <c r="D451" s="3" t="str">
        <f t="shared" ref="D451:D514" si="7">LOWER(CONCATENATE(B451,".",C451,"@medical.com"))</f>
        <v>david.kuria@medical.com</v>
      </c>
      <c r="E451" t="s">
        <v>34</v>
      </c>
      <c r="F451">
        <v>53</v>
      </c>
      <c r="G451" t="s">
        <v>547</v>
      </c>
      <c r="H451" s="2">
        <v>45364</v>
      </c>
      <c r="I451" t="s">
        <v>26</v>
      </c>
      <c r="J451" t="s">
        <v>54</v>
      </c>
      <c r="K451" t="s">
        <v>28</v>
      </c>
      <c r="L451" t="s">
        <v>56</v>
      </c>
      <c r="M451" t="s">
        <v>40</v>
      </c>
      <c r="N451">
        <v>5509.5</v>
      </c>
      <c r="O451" s="9" t="s">
        <v>41</v>
      </c>
    </row>
    <row r="452" spans="1:15" ht="45.75">
      <c r="A452">
        <v>8197</v>
      </c>
      <c r="B452" t="s">
        <v>47</v>
      </c>
      <c r="C452" t="s">
        <v>59</v>
      </c>
      <c r="D452" s="3" t="str">
        <f t="shared" si="7"/>
        <v>anne.kiplagat@medical.com</v>
      </c>
      <c r="E452" t="s">
        <v>24</v>
      </c>
      <c r="F452">
        <v>71</v>
      </c>
      <c r="G452" t="s">
        <v>548</v>
      </c>
      <c r="H452" s="2">
        <v>44711</v>
      </c>
      <c r="I452" t="s">
        <v>45</v>
      </c>
      <c r="J452" t="s">
        <v>54</v>
      </c>
      <c r="K452" t="s">
        <v>134</v>
      </c>
      <c r="L452" t="s">
        <v>73</v>
      </c>
      <c r="M452" t="s">
        <v>81</v>
      </c>
      <c r="N452">
        <v>38357.949999999997</v>
      </c>
      <c r="O452" s="9" t="s">
        <v>31</v>
      </c>
    </row>
    <row r="453" spans="1:15" ht="60.75" hidden="1">
      <c r="A453">
        <v>7978</v>
      </c>
      <c r="B453" t="s">
        <v>58</v>
      </c>
      <c r="C453" t="s">
        <v>43</v>
      </c>
      <c r="D453" s="3" t="str">
        <f t="shared" si="7"/>
        <v>michael.kamau@medical.com</v>
      </c>
      <c r="E453" t="s">
        <v>24</v>
      </c>
      <c r="F453">
        <v>75</v>
      </c>
      <c r="G453" t="s">
        <v>549</v>
      </c>
      <c r="H453" s="2">
        <v>43874</v>
      </c>
      <c r="I453" t="s">
        <v>84</v>
      </c>
      <c r="J453" t="s">
        <v>54</v>
      </c>
      <c r="K453" t="s">
        <v>38</v>
      </c>
      <c r="L453" t="s">
        <v>66</v>
      </c>
      <c r="M453" t="s">
        <v>57</v>
      </c>
      <c r="N453">
        <v>16655.03</v>
      </c>
      <c r="O453" s="9" t="s">
        <v>41</v>
      </c>
    </row>
    <row r="454" spans="1:15" ht="60.75" hidden="1">
      <c r="A454">
        <v>6590</v>
      </c>
      <c r="B454" t="s">
        <v>82</v>
      </c>
      <c r="C454" t="s">
        <v>115</v>
      </c>
      <c r="D454" s="3" t="str">
        <f t="shared" si="7"/>
        <v>grace.wanjiru@medical.com</v>
      </c>
      <c r="E454" t="s">
        <v>24</v>
      </c>
      <c r="F454">
        <v>13</v>
      </c>
      <c r="G454" t="s">
        <v>550</v>
      </c>
      <c r="H454" s="2">
        <v>45347</v>
      </c>
      <c r="I454" t="s">
        <v>107</v>
      </c>
      <c r="J454" t="s">
        <v>105</v>
      </c>
      <c r="K454" t="s">
        <v>88</v>
      </c>
      <c r="L454" t="s">
        <v>56</v>
      </c>
      <c r="M454" t="s">
        <v>81</v>
      </c>
      <c r="N454">
        <v>45614.02</v>
      </c>
      <c r="O454" s="9" t="s">
        <v>41</v>
      </c>
    </row>
    <row r="455" spans="1:15" ht="45.75" hidden="1">
      <c r="A455">
        <v>4895</v>
      </c>
      <c r="B455" t="s">
        <v>47</v>
      </c>
      <c r="C455" t="s">
        <v>124</v>
      </c>
      <c r="D455" s="3" t="str">
        <f t="shared" si="7"/>
        <v>anne.obuya@medical.com</v>
      </c>
      <c r="E455" t="s">
        <v>34</v>
      </c>
      <c r="F455">
        <v>28</v>
      </c>
      <c r="G455" t="s">
        <v>551</v>
      </c>
      <c r="H455" s="2">
        <v>43921</v>
      </c>
      <c r="I455" t="s">
        <v>107</v>
      </c>
      <c r="J455" t="s">
        <v>77</v>
      </c>
      <c r="K455" t="s">
        <v>114</v>
      </c>
      <c r="L455" t="s">
        <v>80</v>
      </c>
      <c r="M455" t="s">
        <v>74</v>
      </c>
      <c r="N455">
        <v>6542.17</v>
      </c>
      <c r="O455" s="9" t="s">
        <v>50</v>
      </c>
    </row>
    <row r="456" spans="1:15" ht="60.75">
      <c r="A456">
        <v>9628</v>
      </c>
      <c r="B456" t="s">
        <v>51</v>
      </c>
      <c r="C456" t="s">
        <v>141</v>
      </c>
      <c r="D456" s="3" t="str">
        <f t="shared" si="7"/>
        <v>susan.chebet@medical.com</v>
      </c>
      <c r="E456" t="s">
        <v>34</v>
      </c>
      <c r="F456">
        <v>66</v>
      </c>
      <c r="G456" t="s">
        <v>552</v>
      </c>
      <c r="H456" s="2">
        <v>45613</v>
      </c>
      <c r="I456" t="s">
        <v>45</v>
      </c>
      <c r="J456" t="s">
        <v>77</v>
      </c>
      <c r="K456" t="s">
        <v>38</v>
      </c>
      <c r="L456" t="s">
        <v>39</v>
      </c>
      <c r="M456" t="s">
        <v>40</v>
      </c>
      <c r="N456">
        <v>4817.2</v>
      </c>
      <c r="O456" s="9" t="s">
        <v>50</v>
      </c>
    </row>
    <row r="457" spans="1:15" ht="60.75">
      <c r="A457">
        <v>2661</v>
      </c>
      <c r="B457" t="s">
        <v>32</v>
      </c>
      <c r="C457" t="s">
        <v>71</v>
      </c>
      <c r="D457" s="3" t="str">
        <f t="shared" si="7"/>
        <v>james.mwangi@medical.com</v>
      </c>
      <c r="E457" t="s">
        <v>24</v>
      </c>
      <c r="F457">
        <v>1</v>
      </c>
      <c r="G457" t="s">
        <v>553</v>
      </c>
      <c r="H457" s="2">
        <v>43936</v>
      </c>
      <c r="I457" t="s">
        <v>45</v>
      </c>
      <c r="J457" t="s">
        <v>101</v>
      </c>
      <c r="K457" t="s">
        <v>88</v>
      </c>
      <c r="L457" t="s">
        <v>73</v>
      </c>
      <c r="M457" t="s">
        <v>61</v>
      </c>
      <c r="N457">
        <v>48078.34</v>
      </c>
      <c r="O457" s="9" t="s">
        <v>50</v>
      </c>
    </row>
    <row r="458" spans="1:15" ht="45.75" hidden="1">
      <c r="A458">
        <v>5163</v>
      </c>
      <c r="B458" t="s">
        <v>22</v>
      </c>
      <c r="C458" t="s">
        <v>71</v>
      </c>
      <c r="D458" s="3" t="str">
        <f t="shared" si="7"/>
        <v>jane.mwangi@medical.com</v>
      </c>
      <c r="E458" t="s">
        <v>34</v>
      </c>
      <c r="F458">
        <v>12</v>
      </c>
      <c r="G458" t="s">
        <v>554</v>
      </c>
      <c r="H458" s="2">
        <v>43936</v>
      </c>
      <c r="I458" t="s">
        <v>64</v>
      </c>
      <c r="J458" t="s">
        <v>101</v>
      </c>
      <c r="K458" t="s">
        <v>69</v>
      </c>
      <c r="L458" t="s">
        <v>56</v>
      </c>
      <c r="M458" t="s">
        <v>61</v>
      </c>
      <c r="N458">
        <v>32555.14</v>
      </c>
      <c r="O458" s="9" t="s">
        <v>31</v>
      </c>
    </row>
    <row r="459" spans="1:15" ht="60.75" hidden="1">
      <c r="A459">
        <v>4881</v>
      </c>
      <c r="B459" t="s">
        <v>58</v>
      </c>
      <c r="C459" t="s">
        <v>115</v>
      </c>
      <c r="D459" s="3" t="str">
        <f t="shared" si="7"/>
        <v>michael.wanjiru@medical.com</v>
      </c>
      <c r="E459" t="s">
        <v>34</v>
      </c>
      <c r="F459">
        <v>70</v>
      </c>
      <c r="G459" t="s">
        <v>555</v>
      </c>
      <c r="H459" s="2">
        <v>44641</v>
      </c>
      <c r="I459" t="s">
        <v>36</v>
      </c>
      <c r="J459" t="s">
        <v>54</v>
      </c>
      <c r="K459" t="s">
        <v>65</v>
      </c>
      <c r="L459" t="s">
        <v>80</v>
      </c>
      <c r="M459" t="s">
        <v>74</v>
      </c>
      <c r="N459">
        <v>34457.760000000002</v>
      </c>
      <c r="O459" s="9" t="s">
        <v>50</v>
      </c>
    </row>
    <row r="460" spans="1:15" ht="60.75" hidden="1">
      <c r="A460">
        <v>6221</v>
      </c>
      <c r="B460" t="s">
        <v>86</v>
      </c>
      <c r="C460" t="s">
        <v>141</v>
      </c>
      <c r="D460" s="3" t="str">
        <f t="shared" si="7"/>
        <v>mercy.chebet@medical.com</v>
      </c>
      <c r="E460" t="s">
        <v>34</v>
      </c>
      <c r="F460">
        <v>1</v>
      </c>
      <c r="G460" t="s">
        <v>556</v>
      </c>
      <c r="H460" s="2">
        <v>45003</v>
      </c>
      <c r="I460" t="s">
        <v>84</v>
      </c>
      <c r="J460" t="s">
        <v>54</v>
      </c>
      <c r="K460" t="s">
        <v>103</v>
      </c>
      <c r="L460" t="s">
        <v>66</v>
      </c>
      <c r="M460" t="s">
        <v>40</v>
      </c>
      <c r="N460">
        <v>11115.49</v>
      </c>
      <c r="O460" s="9" t="s">
        <v>50</v>
      </c>
    </row>
    <row r="461" spans="1:15" ht="45.75" hidden="1">
      <c r="A461">
        <v>3999</v>
      </c>
      <c r="B461" t="s">
        <v>96</v>
      </c>
      <c r="C461" t="s">
        <v>99</v>
      </c>
      <c r="D461" s="3" t="str">
        <f t="shared" si="7"/>
        <v>esther.kuria@medical.com</v>
      </c>
      <c r="E461" t="s">
        <v>34</v>
      </c>
      <c r="F461">
        <v>55</v>
      </c>
      <c r="G461" t="s">
        <v>557</v>
      </c>
      <c r="H461" s="2">
        <v>44296</v>
      </c>
      <c r="I461" t="s">
        <v>64</v>
      </c>
      <c r="J461" t="s">
        <v>77</v>
      </c>
      <c r="K461" t="s">
        <v>78</v>
      </c>
      <c r="L461" t="s">
        <v>29</v>
      </c>
      <c r="M461" t="s">
        <v>61</v>
      </c>
      <c r="N461">
        <v>49739.13</v>
      </c>
      <c r="O461" s="9" t="s">
        <v>50</v>
      </c>
    </row>
    <row r="462" spans="1:15" ht="45.75" hidden="1">
      <c r="A462">
        <v>1424</v>
      </c>
      <c r="B462" t="s">
        <v>22</v>
      </c>
      <c r="C462" t="s">
        <v>141</v>
      </c>
      <c r="D462" s="3" t="str">
        <f t="shared" si="7"/>
        <v>jane.chebet@medical.com</v>
      </c>
      <c r="E462" t="s">
        <v>34</v>
      </c>
      <c r="F462">
        <v>40</v>
      </c>
      <c r="G462" t="s">
        <v>558</v>
      </c>
      <c r="H462" s="2">
        <v>44625</v>
      </c>
      <c r="I462" t="s">
        <v>36</v>
      </c>
      <c r="J462" t="s">
        <v>77</v>
      </c>
      <c r="K462" t="s">
        <v>134</v>
      </c>
      <c r="L462" t="s">
        <v>73</v>
      </c>
      <c r="M462" t="s">
        <v>74</v>
      </c>
      <c r="N462">
        <v>46163.519999999997</v>
      </c>
      <c r="O462" s="9" t="s">
        <v>50</v>
      </c>
    </row>
    <row r="463" spans="1:15" ht="60.75" hidden="1">
      <c r="A463">
        <v>8234</v>
      </c>
      <c r="B463" t="s">
        <v>22</v>
      </c>
      <c r="C463" t="s">
        <v>67</v>
      </c>
      <c r="D463" s="3" t="str">
        <f t="shared" si="7"/>
        <v>jane.mugambi@medical.com</v>
      </c>
      <c r="E463" t="s">
        <v>34</v>
      </c>
      <c r="F463">
        <v>6</v>
      </c>
      <c r="G463" t="s">
        <v>559</v>
      </c>
      <c r="H463" s="2">
        <v>45354</v>
      </c>
      <c r="I463" t="s">
        <v>64</v>
      </c>
      <c r="J463" t="s">
        <v>54</v>
      </c>
      <c r="K463" t="s">
        <v>38</v>
      </c>
      <c r="L463" t="s">
        <v>66</v>
      </c>
      <c r="M463" t="s">
        <v>30</v>
      </c>
      <c r="N463">
        <v>9234.11</v>
      </c>
      <c r="O463" s="9" t="s">
        <v>50</v>
      </c>
    </row>
    <row r="464" spans="1:15" ht="60.75" hidden="1">
      <c r="A464">
        <v>2549</v>
      </c>
      <c r="B464" t="s">
        <v>117</v>
      </c>
      <c r="C464" t="s">
        <v>67</v>
      </c>
      <c r="D464" s="3" t="str">
        <f t="shared" si="7"/>
        <v>brian.mugambi@medical.com</v>
      </c>
      <c r="E464" t="s">
        <v>34</v>
      </c>
      <c r="F464">
        <v>14</v>
      </c>
      <c r="G464" t="s">
        <v>560</v>
      </c>
      <c r="H464" s="2">
        <v>44338</v>
      </c>
      <c r="I464" t="s">
        <v>64</v>
      </c>
      <c r="J464" t="s">
        <v>101</v>
      </c>
      <c r="K464" t="s">
        <v>55</v>
      </c>
      <c r="L464" t="s">
        <v>56</v>
      </c>
      <c r="M464" t="s">
        <v>81</v>
      </c>
      <c r="N464">
        <v>44379.34</v>
      </c>
      <c r="O464" s="9" t="s">
        <v>50</v>
      </c>
    </row>
    <row r="465" spans="1:15" ht="60.75" hidden="1">
      <c r="A465">
        <v>1327</v>
      </c>
      <c r="B465" t="s">
        <v>119</v>
      </c>
      <c r="C465" t="s">
        <v>71</v>
      </c>
      <c r="D465" s="3" t="str">
        <f t="shared" si="7"/>
        <v>david.mwangi@medical.com</v>
      </c>
      <c r="E465" t="s">
        <v>34</v>
      </c>
      <c r="F465">
        <v>38</v>
      </c>
      <c r="G465" t="s">
        <v>561</v>
      </c>
      <c r="H465" s="2">
        <v>44069</v>
      </c>
      <c r="I465" t="s">
        <v>107</v>
      </c>
      <c r="J465" t="s">
        <v>37</v>
      </c>
      <c r="K465" t="s">
        <v>85</v>
      </c>
      <c r="L465" t="s">
        <v>29</v>
      </c>
      <c r="M465" t="s">
        <v>40</v>
      </c>
      <c r="N465">
        <v>16059.71</v>
      </c>
      <c r="O465" s="9" t="s">
        <v>41</v>
      </c>
    </row>
    <row r="466" spans="1:15" ht="45.75" hidden="1">
      <c r="A466">
        <v>7576</v>
      </c>
      <c r="B466" t="s">
        <v>86</v>
      </c>
      <c r="C466" t="s">
        <v>94</v>
      </c>
      <c r="D466" s="3" t="str">
        <f t="shared" si="7"/>
        <v>mercy.njeri@medical.com</v>
      </c>
      <c r="E466" t="s">
        <v>24</v>
      </c>
      <c r="F466">
        <v>26</v>
      </c>
      <c r="G466" t="s">
        <v>562</v>
      </c>
      <c r="H466" s="2">
        <v>45255</v>
      </c>
      <c r="I466" t="s">
        <v>107</v>
      </c>
      <c r="J466" t="s">
        <v>101</v>
      </c>
      <c r="K466" t="s">
        <v>49</v>
      </c>
      <c r="L466" t="s">
        <v>80</v>
      </c>
      <c r="M466" t="s">
        <v>57</v>
      </c>
      <c r="N466">
        <v>35032.769999999997</v>
      </c>
      <c r="O466" s="9" t="s">
        <v>50</v>
      </c>
    </row>
    <row r="467" spans="1:15" ht="45.75">
      <c r="A467">
        <v>1770</v>
      </c>
      <c r="B467" t="s">
        <v>112</v>
      </c>
      <c r="C467" t="s">
        <v>23</v>
      </c>
      <c r="D467" s="3" t="str">
        <f t="shared" si="7"/>
        <v>paul.mutua@medical.com</v>
      </c>
      <c r="E467" t="s">
        <v>24</v>
      </c>
      <c r="F467">
        <v>50</v>
      </c>
      <c r="G467" t="s">
        <v>563</v>
      </c>
      <c r="H467" s="2">
        <v>44796</v>
      </c>
      <c r="I467" t="s">
        <v>45</v>
      </c>
      <c r="J467" t="s">
        <v>105</v>
      </c>
      <c r="K467" t="s">
        <v>103</v>
      </c>
      <c r="L467" t="s">
        <v>80</v>
      </c>
      <c r="M467" t="s">
        <v>57</v>
      </c>
      <c r="N467">
        <v>15263.67</v>
      </c>
      <c r="O467" s="9" t="s">
        <v>50</v>
      </c>
    </row>
    <row r="468" spans="1:15" ht="60.75" hidden="1">
      <c r="A468">
        <v>7984</v>
      </c>
      <c r="B468" t="s">
        <v>58</v>
      </c>
      <c r="C468" t="s">
        <v>115</v>
      </c>
      <c r="D468" s="3" t="str">
        <f t="shared" si="7"/>
        <v>michael.wanjiru@medical.com</v>
      </c>
      <c r="E468" t="s">
        <v>34</v>
      </c>
      <c r="F468">
        <v>68</v>
      </c>
      <c r="G468" t="s">
        <v>564</v>
      </c>
      <c r="H468" s="2">
        <v>44945</v>
      </c>
      <c r="I468" t="s">
        <v>76</v>
      </c>
      <c r="J468" t="s">
        <v>37</v>
      </c>
      <c r="K468" t="s">
        <v>98</v>
      </c>
      <c r="L468" t="s">
        <v>29</v>
      </c>
      <c r="M468" t="s">
        <v>74</v>
      </c>
      <c r="N468">
        <v>26912.720000000001</v>
      </c>
      <c r="O468" s="9" t="s">
        <v>31</v>
      </c>
    </row>
    <row r="469" spans="1:15" ht="45.75">
      <c r="A469">
        <v>3220</v>
      </c>
      <c r="B469" t="s">
        <v>112</v>
      </c>
      <c r="C469" t="s">
        <v>99</v>
      </c>
      <c r="D469" s="3" t="str">
        <f t="shared" si="7"/>
        <v>paul.kuria@medical.com</v>
      </c>
      <c r="E469" t="s">
        <v>34</v>
      </c>
      <c r="F469">
        <v>79</v>
      </c>
      <c r="G469" t="s">
        <v>565</v>
      </c>
      <c r="H469" s="2">
        <v>45733</v>
      </c>
      <c r="I469" t="s">
        <v>45</v>
      </c>
      <c r="J469" t="s">
        <v>105</v>
      </c>
      <c r="K469" t="s">
        <v>78</v>
      </c>
      <c r="L469" t="s">
        <v>73</v>
      </c>
      <c r="M469" t="s">
        <v>57</v>
      </c>
      <c r="N469">
        <v>2084.9699999999998</v>
      </c>
      <c r="O469" s="9" t="s">
        <v>31</v>
      </c>
    </row>
    <row r="470" spans="1:15" ht="45.75" hidden="1">
      <c r="A470">
        <v>1746</v>
      </c>
      <c r="B470" t="s">
        <v>82</v>
      </c>
      <c r="C470" t="s">
        <v>59</v>
      </c>
      <c r="D470" s="3" t="str">
        <f t="shared" si="7"/>
        <v>grace.kiplagat@medical.com</v>
      </c>
      <c r="E470" t="s">
        <v>24</v>
      </c>
      <c r="F470">
        <v>81</v>
      </c>
      <c r="G470" t="s">
        <v>566</v>
      </c>
      <c r="H470" s="2">
        <v>44327</v>
      </c>
      <c r="I470" t="s">
        <v>107</v>
      </c>
      <c r="J470" t="s">
        <v>105</v>
      </c>
      <c r="K470" t="s">
        <v>88</v>
      </c>
      <c r="L470" t="s">
        <v>73</v>
      </c>
      <c r="M470" t="s">
        <v>30</v>
      </c>
      <c r="N470">
        <v>46281.07</v>
      </c>
      <c r="O470" s="9" t="s">
        <v>41</v>
      </c>
    </row>
    <row r="471" spans="1:15" ht="60.75" hidden="1">
      <c r="A471">
        <v>7033</v>
      </c>
      <c r="B471" t="s">
        <v>58</v>
      </c>
      <c r="C471" t="s">
        <v>33</v>
      </c>
      <c r="D471" s="3" t="str">
        <f t="shared" si="7"/>
        <v>michael.atieno@medical.com</v>
      </c>
      <c r="E471" t="s">
        <v>24</v>
      </c>
      <c r="F471">
        <v>60</v>
      </c>
      <c r="G471" t="s">
        <v>567</v>
      </c>
      <c r="H471" s="2">
        <v>43994</v>
      </c>
      <c r="I471" t="s">
        <v>64</v>
      </c>
      <c r="J471" t="s">
        <v>54</v>
      </c>
      <c r="K471" t="s">
        <v>85</v>
      </c>
      <c r="L471" t="s">
        <v>56</v>
      </c>
      <c r="M471" t="s">
        <v>57</v>
      </c>
      <c r="N471">
        <v>29821.25</v>
      </c>
      <c r="O471" s="9" t="s">
        <v>50</v>
      </c>
    </row>
    <row r="472" spans="1:15" ht="45.75" hidden="1">
      <c r="A472">
        <v>7431</v>
      </c>
      <c r="B472" t="s">
        <v>90</v>
      </c>
      <c r="C472" t="s">
        <v>71</v>
      </c>
      <c r="D472" s="3" t="str">
        <f t="shared" si="7"/>
        <v>peter.mwangi@medical.com</v>
      </c>
      <c r="E472" t="s">
        <v>34</v>
      </c>
      <c r="F472">
        <v>53</v>
      </c>
      <c r="G472" t="s">
        <v>568</v>
      </c>
      <c r="H472" s="2">
        <v>45548</v>
      </c>
      <c r="I472" t="s">
        <v>76</v>
      </c>
      <c r="J472" t="s">
        <v>101</v>
      </c>
      <c r="K472" t="s">
        <v>46</v>
      </c>
      <c r="L472" t="s">
        <v>80</v>
      </c>
      <c r="M472" t="s">
        <v>30</v>
      </c>
      <c r="N472">
        <v>10266.15</v>
      </c>
      <c r="O472" s="9" t="s">
        <v>31</v>
      </c>
    </row>
    <row r="473" spans="1:15" ht="60.75">
      <c r="A473">
        <v>2424</v>
      </c>
      <c r="B473" t="s">
        <v>86</v>
      </c>
      <c r="C473" t="s">
        <v>141</v>
      </c>
      <c r="D473" s="3" t="str">
        <f t="shared" si="7"/>
        <v>mercy.chebet@medical.com</v>
      </c>
      <c r="E473" t="s">
        <v>24</v>
      </c>
      <c r="F473">
        <v>17</v>
      </c>
      <c r="G473" t="s">
        <v>569</v>
      </c>
      <c r="H473" s="2">
        <v>44105</v>
      </c>
      <c r="I473" t="s">
        <v>45</v>
      </c>
      <c r="J473" t="s">
        <v>37</v>
      </c>
      <c r="K473" t="s">
        <v>93</v>
      </c>
      <c r="L473" t="s">
        <v>73</v>
      </c>
      <c r="M473" t="s">
        <v>40</v>
      </c>
      <c r="N473">
        <v>36598.559999999998</v>
      </c>
      <c r="O473" s="9" t="s">
        <v>31</v>
      </c>
    </row>
    <row r="474" spans="1:15" ht="60.75" hidden="1">
      <c r="A474">
        <v>2912</v>
      </c>
      <c r="B474" t="s">
        <v>117</v>
      </c>
      <c r="C474" t="s">
        <v>62</v>
      </c>
      <c r="D474" s="3" t="str">
        <f t="shared" si="7"/>
        <v>brian.cherono@medical.com</v>
      </c>
      <c r="E474" t="s">
        <v>24</v>
      </c>
      <c r="F474">
        <v>60</v>
      </c>
      <c r="G474" t="s">
        <v>570</v>
      </c>
      <c r="H474" s="2">
        <v>44482</v>
      </c>
      <c r="I474" t="s">
        <v>36</v>
      </c>
      <c r="J474" t="s">
        <v>27</v>
      </c>
      <c r="K474" t="s">
        <v>114</v>
      </c>
      <c r="L474" t="s">
        <v>29</v>
      </c>
      <c r="M474" t="s">
        <v>40</v>
      </c>
      <c r="N474">
        <v>29721.42</v>
      </c>
      <c r="O474" s="9" t="s">
        <v>31</v>
      </c>
    </row>
    <row r="475" spans="1:15" ht="45.75">
      <c r="A475">
        <v>3550</v>
      </c>
      <c r="B475" t="s">
        <v>117</v>
      </c>
      <c r="C475" t="s">
        <v>94</v>
      </c>
      <c r="D475" s="3" t="str">
        <f t="shared" si="7"/>
        <v>brian.njeri@medical.com</v>
      </c>
      <c r="E475" t="s">
        <v>34</v>
      </c>
      <c r="F475">
        <v>69</v>
      </c>
      <c r="G475" t="s">
        <v>571</v>
      </c>
      <c r="H475" s="2">
        <v>45627</v>
      </c>
      <c r="I475" t="s">
        <v>45</v>
      </c>
      <c r="J475" t="s">
        <v>27</v>
      </c>
      <c r="K475" t="s">
        <v>55</v>
      </c>
      <c r="L475" t="s">
        <v>73</v>
      </c>
      <c r="M475" t="s">
        <v>74</v>
      </c>
      <c r="N475">
        <v>19521.32</v>
      </c>
      <c r="O475" s="9" t="s">
        <v>50</v>
      </c>
    </row>
    <row r="476" spans="1:15" ht="60.75" hidden="1">
      <c r="A476">
        <v>7648</v>
      </c>
      <c r="B476" t="s">
        <v>47</v>
      </c>
      <c r="C476" t="s">
        <v>43</v>
      </c>
      <c r="D476" s="3" t="str">
        <f t="shared" si="7"/>
        <v>anne.kamau@medical.com</v>
      </c>
      <c r="E476" t="s">
        <v>24</v>
      </c>
      <c r="F476">
        <v>39</v>
      </c>
      <c r="G476" t="s">
        <v>572</v>
      </c>
      <c r="H476" s="2">
        <v>44200</v>
      </c>
      <c r="I476" t="s">
        <v>76</v>
      </c>
      <c r="J476" t="s">
        <v>27</v>
      </c>
      <c r="K476" t="s">
        <v>38</v>
      </c>
      <c r="L476" t="s">
        <v>29</v>
      </c>
      <c r="M476" t="s">
        <v>30</v>
      </c>
      <c r="N476">
        <v>20628.740000000002</v>
      </c>
      <c r="O476" s="9" t="s">
        <v>31</v>
      </c>
    </row>
    <row r="477" spans="1:15" ht="60.75" hidden="1">
      <c r="A477">
        <v>7005</v>
      </c>
      <c r="B477" t="s">
        <v>70</v>
      </c>
      <c r="C477" t="s">
        <v>52</v>
      </c>
      <c r="D477" s="3" t="str">
        <f t="shared" si="7"/>
        <v>kevin.odhiambo@medical.com</v>
      </c>
      <c r="E477" t="s">
        <v>34</v>
      </c>
      <c r="F477">
        <v>3</v>
      </c>
      <c r="G477" t="s">
        <v>573</v>
      </c>
      <c r="H477" s="2">
        <v>44911</v>
      </c>
      <c r="I477" t="s">
        <v>26</v>
      </c>
      <c r="J477" t="s">
        <v>54</v>
      </c>
      <c r="K477" t="s">
        <v>38</v>
      </c>
      <c r="L477" t="s">
        <v>73</v>
      </c>
      <c r="M477" t="s">
        <v>74</v>
      </c>
      <c r="N477">
        <v>45599.67</v>
      </c>
      <c r="O477" s="9" t="s">
        <v>50</v>
      </c>
    </row>
    <row r="478" spans="1:15" ht="45.75" hidden="1">
      <c r="A478">
        <v>6526</v>
      </c>
      <c r="B478" t="s">
        <v>70</v>
      </c>
      <c r="C478" t="s">
        <v>33</v>
      </c>
      <c r="D478" s="3" t="str">
        <f t="shared" si="7"/>
        <v>kevin.atieno@medical.com</v>
      </c>
      <c r="E478" t="s">
        <v>24</v>
      </c>
      <c r="F478">
        <v>19</v>
      </c>
      <c r="G478" t="s">
        <v>574</v>
      </c>
      <c r="H478" s="2">
        <v>44529</v>
      </c>
      <c r="I478" t="s">
        <v>76</v>
      </c>
      <c r="J478" t="s">
        <v>105</v>
      </c>
      <c r="K478" t="s">
        <v>38</v>
      </c>
      <c r="L478" t="s">
        <v>66</v>
      </c>
      <c r="M478" t="s">
        <v>81</v>
      </c>
      <c r="N478">
        <v>18046.310000000001</v>
      </c>
      <c r="O478" s="9" t="s">
        <v>31</v>
      </c>
    </row>
    <row r="479" spans="1:15" ht="45.75" hidden="1">
      <c r="A479">
        <v>2285</v>
      </c>
      <c r="B479" t="s">
        <v>117</v>
      </c>
      <c r="C479" t="s">
        <v>59</v>
      </c>
      <c r="D479" s="3" t="str">
        <f t="shared" si="7"/>
        <v>brian.kiplagat@medical.com</v>
      </c>
      <c r="E479" t="s">
        <v>24</v>
      </c>
      <c r="F479">
        <v>77</v>
      </c>
      <c r="G479" t="s">
        <v>575</v>
      </c>
      <c r="H479" s="2">
        <v>45193</v>
      </c>
      <c r="I479" t="s">
        <v>64</v>
      </c>
      <c r="J479" t="s">
        <v>77</v>
      </c>
      <c r="K479" t="s">
        <v>55</v>
      </c>
      <c r="L479" t="s">
        <v>66</v>
      </c>
      <c r="M479" t="s">
        <v>57</v>
      </c>
      <c r="N479">
        <v>45224.59</v>
      </c>
      <c r="O479" s="9" t="s">
        <v>50</v>
      </c>
    </row>
    <row r="480" spans="1:15" ht="45.75">
      <c r="A480">
        <v>4783</v>
      </c>
      <c r="B480" t="s">
        <v>90</v>
      </c>
      <c r="C480" t="s">
        <v>33</v>
      </c>
      <c r="D480" s="3" t="str">
        <f t="shared" si="7"/>
        <v>peter.atieno@medical.com</v>
      </c>
      <c r="E480" t="s">
        <v>34</v>
      </c>
      <c r="F480">
        <v>8</v>
      </c>
      <c r="G480" t="s">
        <v>576</v>
      </c>
      <c r="H480" s="2">
        <v>44215</v>
      </c>
      <c r="I480" t="s">
        <v>45</v>
      </c>
      <c r="J480" t="s">
        <v>37</v>
      </c>
      <c r="K480" t="s">
        <v>114</v>
      </c>
      <c r="L480" t="s">
        <v>73</v>
      </c>
      <c r="M480" t="s">
        <v>74</v>
      </c>
      <c r="N480">
        <v>24216.44</v>
      </c>
      <c r="O480" s="9" t="s">
        <v>41</v>
      </c>
    </row>
    <row r="481" spans="1:15" ht="60.75" hidden="1">
      <c r="A481">
        <v>7832</v>
      </c>
      <c r="B481" t="s">
        <v>51</v>
      </c>
      <c r="C481" t="s">
        <v>52</v>
      </c>
      <c r="D481" s="3" t="str">
        <f t="shared" si="7"/>
        <v>susan.odhiambo@medical.com</v>
      </c>
      <c r="E481" t="s">
        <v>34</v>
      </c>
      <c r="F481">
        <v>48</v>
      </c>
      <c r="G481" t="s">
        <v>577</v>
      </c>
      <c r="H481" s="2">
        <v>44486</v>
      </c>
      <c r="I481" t="s">
        <v>84</v>
      </c>
      <c r="J481" t="s">
        <v>37</v>
      </c>
      <c r="K481" t="s">
        <v>98</v>
      </c>
      <c r="L481" t="s">
        <v>39</v>
      </c>
      <c r="M481" t="s">
        <v>57</v>
      </c>
      <c r="N481">
        <v>16545.080000000002</v>
      </c>
      <c r="O481" s="9" t="s">
        <v>31</v>
      </c>
    </row>
    <row r="482" spans="1:15" ht="60.75" hidden="1">
      <c r="A482">
        <v>7786</v>
      </c>
      <c r="B482" t="s">
        <v>51</v>
      </c>
      <c r="C482" t="s">
        <v>67</v>
      </c>
      <c r="D482" s="3" t="str">
        <f t="shared" si="7"/>
        <v>susan.mugambi@medical.com</v>
      </c>
      <c r="E482" t="s">
        <v>34</v>
      </c>
      <c r="F482">
        <v>34</v>
      </c>
      <c r="G482" t="s">
        <v>578</v>
      </c>
      <c r="H482" s="2">
        <v>45741</v>
      </c>
      <c r="I482" t="s">
        <v>64</v>
      </c>
      <c r="J482" t="s">
        <v>54</v>
      </c>
      <c r="K482" t="s">
        <v>49</v>
      </c>
      <c r="L482" t="s">
        <v>56</v>
      </c>
      <c r="M482" t="s">
        <v>40</v>
      </c>
      <c r="N482">
        <v>7382.74</v>
      </c>
      <c r="O482" s="9" t="s">
        <v>50</v>
      </c>
    </row>
    <row r="483" spans="1:15" ht="45.75">
      <c r="A483">
        <v>8384</v>
      </c>
      <c r="B483" t="s">
        <v>90</v>
      </c>
      <c r="C483" t="s">
        <v>141</v>
      </c>
      <c r="D483" s="3" t="str">
        <f t="shared" si="7"/>
        <v>peter.chebet@medical.com</v>
      </c>
      <c r="E483" t="s">
        <v>34</v>
      </c>
      <c r="F483">
        <v>83</v>
      </c>
      <c r="G483" t="s">
        <v>579</v>
      </c>
      <c r="H483" s="2">
        <v>45190</v>
      </c>
      <c r="I483" t="s">
        <v>45</v>
      </c>
      <c r="J483" t="s">
        <v>77</v>
      </c>
      <c r="K483" t="s">
        <v>65</v>
      </c>
      <c r="L483" t="s">
        <v>56</v>
      </c>
      <c r="M483" t="s">
        <v>74</v>
      </c>
      <c r="N483">
        <v>47215.89</v>
      </c>
      <c r="O483" s="9" t="s">
        <v>41</v>
      </c>
    </row>
    <row r="484" spans="1:15" ht="45.75" hidden="1">
      <c r="A484">
        <v>4211</v>
      </c>
      <c r="B484" t="s">
        <v>42</v>
      </c>
      <c r="C484" t="s">
        <v>91</v>
      </c>
      <c r="D484" s="3" t="str">
        <f t="shared" si="7"/>
        <v>john.otieno@medical.com</v>
      </c>
      <c r="E484" t="s">
        <v>24</v>
      </c>
      <c r="F484">
        <v>79</v>
      </c>
      <c r="G484" t="s">
        <v>580</v>
      </c>
      <c r="H484" s="2">
        <v>44394</v>
      </c>
      <c r="I484" t="s">
        <v>107</v>
      </c>
      <c r="J484" t="s">
        <v>77</v>
      </c>
      <c r="K484" t="s">
        <v>103</v>
      </c>
      <c r="L484" t="s">
        <v>108</v>
      </c>
      <c r="M484" t="s">
        <v>57</v>
      </c>
      <c r="N484">
        <v>11950.99</v>
      </c>
      <c r="O484" s="9" t="s">
        <v>50</v>
      </c>
    </row>
    <row r="485" spans="1:15" ht="60.75" hidden="1">
      <c r="A485">
        <v>3994</v>
      </c>
      <c r="B485" t="s">
        <v>86</v>
      </c>
      <c r="C485" t="s">
        <v>141</v>
      </c>
      <c r="D485" s="3" t="str">
        <f t="shared" si="7"/>
        <v>mercy.chebet@medical.com</v>
      </c>
      <c r="E485" t="s">
        <v>34</v>
      </c>
      <c r="F485">
        <v>71</v>
      </c>
      <c r="G485" t="s">
        <v>581</v>
      </c>
      <c r="H485" s="2">
        <v>43963</v>
      </c>
      <c r="I485" t="s">
        <v>36</v>
      </c>
      <c r="J485" t="s">
        <v>77</v>
      </c>
      <c r="K485" t="s">
        <v>114</v>
      </c>
      <c r="L485" t="s">
        <v>80</v>
      </c>
      <c r="M485" t="s">
        <v>30</v>
      </c>
      <c r="N485">
        <v>13408.5</v>
      </c>
      <c r="O485" s="9" t="s">
        <v>41</v>
      </c>
    </row>
    <row r="486" spans="1:15" ht="45.75" hidden="1">
      <c r="A486">
        <v>8209</v>
      </c>
      <c r="B486" t="s">
        <v>70</v>
      </c>
      <c r="C486" t="s">
        <v>94</v>
      </c>
      <c r="D486" s="3" t="str">
        <f t="shared" si="7"/>
        <v>kevin.njeri@medical.com</v>
      </c>
      <c r="E486" t="s">
        <v>24</v>
      </c>
      <c r="F486">
        <v>47</v>
      </c>
      <c r="G486" t="s">
        <v>582</v>
      </c>
      <c r="H486" s="2">
        <v>44030</v>
      </c>
      <c r="I486" t="s">
        <v>36</v>
      </c>
      <c r="J486" t="s">
        <v>37</v>
      </c>
      <c r="K486" t="s">
        <v>98</v>
      </c>
      <c r="L486" t="s">
        <v>108</v>
      </c>
      <c r="M486" t="s">
        <v>40</v>
      </c>
      <c r="N486">
        <v>24264.86</v>
      </c>
      <c r="O486" s="9" t="s">
        <v>41</v>
      </c>
    </row>
    <row r="487" spans="1:15" ht="45.75" hidden="1">
      <c r="A487">
        <v>2941</v>
      </c>
      <c r="B487" t="s">
        <v>96</v>
      </c>
      <c r="C487" t="s">
        <v>124</v>
      </c>
      <c r="D487" s="3" t="str">
        <f t="shared" si="7"/>
        <v>esther.obuya@medical.com</v>
      </c>
      <c r="E487" t="s">
        <v>34</v>
      </c>
      <c r="F487">
        <v>75</v>
      </c>
      <c r="G487" t="s">
        <v>583</v>
      </c>
      <c r="H487" s="2">
        <v>44201</v>
      </c>
      <c r="I487" t="s">
        <v>76</v>
      </c>
      <c r="J487" t="s">
        <v>101</v>
      </c>
      <c r="K487" t="s">
        <v>38</v>
      </c>
      <c r="L487" t="s">
        <v>39</v>
      </c>
      <c r="M487" t="s">
        <v>57</v>
      </c>
      <c r="N487">
        <v>8996.49</v>
      </c>
      <c r="O487" s="9" t="s">
        <v>41</v>
      </c>
    </row>
    <row r="488" spans="1:15" ht="45.75" hidden="1">
      <c r="A488">
        <v>8567</v>
      </c>
      <c r="B488" t="s">
        <v>42</v>
      </c>
      <c r="C488" t="s">
        <v>94</v>
      </c>
      <c r="D488" s="3" t="str">
        <f t="shared" si="7"/>
        <v>john.njeri@medical.com</v>
      </c>
      <c r="E488" t="s">
        <v>24</v>
      </c>
      <c r="F488">
        <v>83</v>
      </c>
      <c r="G488" t="s">
        <v>584</v>
      </c>
      <c r="H488" s="2">
        <v>45351</v>
      </c>
      <c r="I488" t="s">
        <v>84</v>
      </c>
      <c r="J488" t="s">
        <v>37</v>
      </c>
      <c r="K488" t="s">
        <v>38</v>
      </c>
      <c r="L488" t="s">
        <v>66</v>
      </c>
      <c r="M488" t="s">
        <v>74</v>
      </c>
      <c r="N488">
        <v>10223.23</v>
      </c>
      <c r="O488" s="9" t="s">
        <v>31</v>
      </c>
    </row>
    <row r="489" spans="1:15" ht="60.75" hidden="1">
      <c r="A489">
        <v>6691</v>
      </c>
      <c r="B489" t="s">
        <v>86</v>
      </c>
      <c r="C489" t="s">
        <v>59</v>
      </c>
      <c r="D489" s="3" t="str">
        <f t="shared" si="7"/>
        <v>mercy.kiplagat@medical.com</v>
      </c>
      <c r="E489" t="s">
        <v>34</v>
      </c>
      <c r="F489">
        <v>58</v>
      </c>
      <c r="G489" t="s">
        <v>585</v>
      </c>
      <c r="H489" s="2">
        <v>44265</v>
      </c>
      <c r="I489" t="s">
        <v>26</v>
      </c>
      <c r="J489" t="s">
        <v>101</v>
      </c>
      <c r="K489" t="s">
        <v>46</v>
      </c>
      <c r="L489" t="s">
        <v>56</v>
      </c>
      <c r="M489" t="s">
        <v>40</v>
      </c>
      <c r="N489">
        <v>28361.19</v>
      </c>
      <c r="O489" s="9" t="s">
        <v>50</v>
      </c>
    </row>
    <row r="490" spans="1:15" ht="45.75" hidden="1">
      <c r="A490">
        <v>7268</v>
      </c>
      <c r="B490" t="s">
        <v>42</v>
      </c>
      <c r="C490" t="s">
        <v>59</v>
      </c>
      <c r="D490" s="3" t="str">
        <f t="shared" si="7"/>
        <v>john.kiplagat@medical.com</v>
      </c>
      <c r="E490" t="s">
        <v>34</v>
      </c>
      <c r="F490">
        <v>12</v>
      </c>
      <c r="G490" t="s">
        <v>586</v>
      </c>
      <c r="H490" s="2">
        <v>45075</v>
      </c>
      <c r="I490" t="s">
        <v>64</v>
      </c>
      <c r="J490" t="s">
        <v>37</v>
      </c>
      <c r="K490" t="s">
        <v>55</v>
      </c>
      <c r="L490" t="s">
        <v>66</v>
      </c>
      <c r="M490" t="s">
        <v>30</v>
      </c>
      <c r="N490">
        <v>4154.16</v>
      </c>
      <c r="O490" s="9" t="s">
        <v>31</v>
      </c>
    </row>
    <row r="491" spans="1:15" ht="45.75" hidden="1">
      <c r="A491">
        <v>4716</v>
      </c>
      <c r="B491" t="s">
        <v>42</v>
      </c>
      <c r="C491" t="s">
        <v>91</v>
      </c>
      <c r="D491" s="3" t="str">
        <f t="shared" si="7"/>
        <v>john.otieno@medical.com</v>
      </c>
      <c r="E491" t="s">
        <v>24</v>
      </c>
      <c r="F491">
        <v>63</v>
      </c>
      <c r="G491" t="s">
        <v>587</v>
      </c>
      <c r="H491" s="2">
        <v>45360</v>
      </c>
      <c r="I491" t="s">
        <v>26</v>
      </c>
      <c r="J491" t="s">
        <v>54</v>
      </c>
      <c r="K491" t="s">
        <v>88</v>
      </c>
      <c r="L491" t="s">
        <v>80</v>
      </c>
      <c r="M491" t="s">
        <v>61</v>
      </c>
      <c r="N491">
        <v>26500.54</v>
      </c>
      <c r="O491" s="9" t="s">
        <v>31</v>
      </c>
    </row>
    <row r="492" spans="1:15" ht="60.75" hidden="1">
      <c r="A492">
        <v>4002</v>
      </c>
      <c r="B492" t="s">
        <v>32</v>
      </c>
      <c r="C492" t="s">
        <v>23</v>
      </c>
      <c r="D492" s="3" t="str">
        <f t="shared" si="7"/>
        <v>james.mutua@medical.com</v>
      </c>
      <c r="E492" t="s">
        <v>24</v>
      </c>
      <c r="F492">
        <v>77</v>
      </c>
      <c r="G492" t="s">
        <v>588</v>
      </c>
      <c r="H492" s="2">
        <v>45049</v>
      </c>
      <c r="I492" t="s">
        <v>84</v>
      </c>
      <c r="J492" t="s">
        <v>101</v>
      </c>
      <c r="K492" t="s">
        <v>134</v>
      </c>
      <c r="L492" t="s">
        <v>66</v>
      </c>
      <c r="M492" t="s">
        <v>74</v>
      </c>
      <c r="N492">
        <v>35122.449999999997</v>
      </c>
      <c r="O492" s="9" t="s">
        <v>50</v>
      </c>
    </row>
    <row r="493" spans="1:15" ht="45.75" hidden="1">
      <c r="A493">
        <v>8338</v>
      </c>
      <c r="B493" t="s">
        <v>32</v>
      </c>
      <c r="C493" t="s">
        <v>94</v>
      </c>
      <c r="D493" s="3" t="str">
        <f t="shared" si="7"/>
        <v>james.njeri@medical.com</v>
      </c>
      <c r="E493" t="s">
        <v>24</v>
      </c>
      <c r="F493">
        <v>12</v>
      </c>
      <c r="G493" t="s">
        <v>589</v>
      </c>
      <c r="H493" s="2">
        <v>44619</v>
      </c>
      <c r="I493" t="s">
        <v>84</v>
      </c>
      <c r="J493" t="s">
        <v>27</v>
      </c>
      <c r="K493" t="s">
        <v>103</v>
      </c>
      <c r="L493" t="s">
        <v>73</v>
      </c>
      <c r="M493" t="s">
        <v>40</v>
      </c>
      <c r="N493">
        <v>30193.8</v>
      </c>
      <c r="O493" s="9" t="s">
        <v>31</v>
      </c>
    </row>
    <row r="494" spans="1:15" ht="45.75">
      <c r="A494">
        <v>4435</v>
      </c>
      <c r="B494" t="s">
        <v>90</v>
      </c>
      <c r="C494" t="s">
        <v>124</v>
      </c>
      <c r="D494" s="3" t="str">
        <f t="shared" si="7"/>
        <v>peter.obuya@medical.com</v>
      </c>
      <c r="E494" t="s">
        <v>24</v>
      </c>
      <c r="F494">
        <v>71</v>
      </c>
      <c r="G494" t="s">
        <v>590</v>
      </c>
      <c r="H494" s="2">
        <v>45505</v>
      </c>
      <c r="I494" t="s">
        <v>45</v>
      </c>
      <c r="J494" t="s">
        <v>77</v>
      </c>
      <c r="K494" t="s">
        <v>49</v>
      </c>
      <c r="L494" t="s">
        <v>80</v>
      </c>
      <c r="M494" t="s">
        <v>30</v>
      </c>
      <c r="N494">
        <v>24849.69</v>
      </c>
      <c r="O494" s="9" t="s">
        <v>31</v>
      </c>
    </row>
    <row r="495" spans="1:15" ht="45.75" hidden="1">
      <c r="A495">
        <v>8052</v>
      </c>
      <c r="B495" t="s">
        <v>22</v>
      </c>
      <c r="C495" t="s">
        <v>141</v>
      </c>
      <c r="D495" s="3" t="str">
        <f t="shared" si="7"/>
        <v>jane.chebet@medical.com</v>
      </c>
      <c r="E495" t="s">
        <v>34</v>
      </c>
      <c r="F495">
        <v>65</v>
      </c>
      <c r="G495" t="s">
        <v>591</v>
      </c>
      <c r="H495" s="2">
        <v>43902</v>
      </c>
      <c r="I495" t="s">
        <v>64</v>
      </c>
      <c r="J495" t="s">
        <v>54</v>
      </c>
      <c r="K495" t="s">
        <v>69</v>
      </c>
      <c r="L495" t="s">
        <v>56</v>
      </c>
      <c r="M495" t="s">
        <v>74</v>
      </c>
      <c r="N495">
        <v>24264.66</v>
      </c>
      <c r="O495" s="9" t="s">
        <v>31</v>
      </c>
    </row>
    <row r="496" spans="1:15" ht="45.75" hidden="1">
      <c r="A496">
        <v>3162</v>
      </c>
      <c r="B496" t="s">
        <v>86</v>
      </c>
      <c r="C496" t="s">
        <v>94</v>
      </c>
      <c r="D496" s="3" t="str">
        <f t="shared" si="7"/>
        <v>mercy.njeri@medical.com</v>
      </c>
      <c r="E496" t="s">
        <v>24</v>
      </c>
      <c r="F496">
        <v>9</v>
      </c>
      <c r="G496" t="s">
        <v>592</v>
      </c>
      <c r="H496" s="2">
        <v>45334</v>
      </c>
      <c r="I496" t="s">
        <v>36</v>
      </c>
      <c r="J496" t="s">
        <v>37</v>
      </c>
      <c r="K496" t="s">
        <v>49</v>
      </c>
      <c r="L496" t="s">
        <v>29</v>
      </c>
      <c r="M496" t="s">
        <v>81</v>
      </c>
      <c r="N496">
        <v>49511.95</v>
      </c>
      <c r="O496" s="9" t="s">
        <v>50</v>
      </c>
    </row>
    <row r="497" spans="1:15" ht="60.75" hidden="1">
      <c r="A497">
        <v>6090</v>
      </c>
      <c r="B497" t="s">
        <v>86</v>
      </c>
      <c r="C497" t="s">
        <v>141</v>
      </c>
      <c r="D497" s="3" t="str">
        <f t="shared" si="7"/>
        <v>mercy.chebet@medical.com</v>
      </c>
      <c r="E497" t="s">
        <v>34</v>
      </c>
      <c r="F497">
        <v>51</v>
      </c>
      <c r="G497" t="s">
        <v>593</v>
      </c>
      <c r="H497" s="2">
        <v>44783</v>
      </c>
      <c r="I497" t="s">
        <v>26</v>
      </c>
      <c r="J497" t="s">
        <v>77</v>
      </c>
      <c r="K497" t="s">
        <v>78</v>
      </c>
      <c r="L497" t="s">
        <v>56</v>
      </c>
      <c r="M497" t="s">
        <v>81</v>
      </c>
      <c r="N497">
        <v>17240.07</v>
      </c>
      <c r="O497" s="9" t="s">
        <v>50</v>
      </c>
    </row>
    <row r="498" spans="1:15" ht="45.75" hidden="1">
      <c r="A498">
        <v>5980</v>
      </c>
      <c r="B498" t="s">
        <v>112</v>
      </c>
      <c r="C498" t="s">
        <v>94</v>
      </c>
      <c r="D498" s="3" t="str">
        <f t="shared" si="7"/>
        <v>paul.njeri@medical.com</v>
      </c>
      <c r="E498" t="s">
        <v>24</v>
      </c>
      <c r="F498">
        <v>67</v>
      </c>
      <c r="G498" t="s">
        <v>594</v>
      </c>
      <c r="H498" s="2">
        <v>45017</v>
      </c>
      <c r="I498" t="s">
        <v>84</v>
      </c>
      <c r="J498" t="s">
        <v>105</v>
      </c>
      <c r="K498" t="s">
        <v>28</v>
      </c>
      <c r="L498" t="s">
        <v>108</v>
      </c>
      <c r="M498" t="s">
        <v>61</v>
      </c>
      <c r="N498">
        <v>9028.52</v>
      </c>
      <c r="O498" s="9" t="s">
        <v>41</v>
      </c>
    </row>
    <row r="499" spans="1:15" ht="60.75" hidden="1">
      <c r="A499">
        <v>4404</v>
      </c>
      <c r="B499" t="s">
        <v>119</v>
      </c>
      <c r="C499" t="s">
        <v>115</v>
      </c>
      <c r="D499" s="3" t="str">
        <f t="shared" si="7"/>
        <v>david.wanjiru@medical.com</v>
      </c>
      <c r="E499" t="s">
        <v>24</v>
      </c>
      <c r="F499">
        <v>57</v>
      </c>
      <c r="G499" t="s">
        <v>595</v>
      </c>
      <c r="H499" s="2">
        <v>44630</v>
      </c>
      <c r="I499" t="s">
        <v>107</v>
      </c>
      <c r="J499" t="s">
        <v>54</v>
      </c>
      <c r="K499" t="s">
        <v>65</v>
      </c>
      <c r="L499" t="s">
        <v>108</v>
      </c>
      <c r="M499" t="s">
        <v>61</v>
      </c>
      <c r="N499">
        <v>41079.68</v>
      </c>
      <c r="O499" s="9" t="s">
        <v>50</v>
      </c>
    </row>
    <row r="500" spans="1:15" ht="45.75" hidden="1">
      <c r="A500">
        <v>5468</v>
      </c>
      <c r="B500" t="s">
        <v>51</v>
      </c>
      <c r="C500" t="s">
        <v>99</v>
      </c>
      <c r="D500" s="3" t="str">
        <f t="shared" si="7"/>
        <v>susan.kuria@medical.com</v>
      </c>
      <c r="E500" t="s">
        <v>24</v>
      </c>
      <c r="F500">
        <v>83</v>
      </c>
      <c r="G500" t="s">
        <v>596</v>
      </c>
      <c r="H500" s="2">
        <v>44168</v>
      </c>
      <c r="I500" t="s">
        <v>64</v>
      </c>
      <c r="J500" t="s">
        <v>37</v>
      </c>
      <c r="K500" t="s">
        <v>114</v>
      </c>
      <c r="L500" t="s">
        <v>39</v>
      </c>
      <c r="M500" t="s">
        <v>30</v>
      </c>
      <c r="N500">
        <v>24145.13</v>
      </c>
      <c r="O500" s="9" t="s">
        <v>50</v>
      </c>
    </row>
    <row r="501" spans="1:15" ht="60.75" hidden="1">
      <c r="A501">
        <v>4568</v>
      </c>
      <c r="B501" t="s">
        <v>96</v>
      </c>
      <c r="C501" t="s">
        <v>115</v>
      </c>
      <c r="D501" s="3" t="str">
        <f t="shared" si="7"/>
        <v>esther.wanjiru@medical.com</v>
      </c>
      <c r="E501" t="s">
        <v>34</v>
      </c>
      <c r="F501">
        <v>68</v>
      </c>
      <c r="G501" t="s">
        <v>597</v>
      </c>
      <c r="H501" s="2">
        <v>44598</v>
      </c>
      <c r="I501" t="s">
        <v>26</v>
      </c>
      <c r="J501" t="s">
        <v>77</v>
      </c>
      <c r="K501" t="s">
        <v>55</v>
      </c>
      <c r="L501" t="s">
        <v>56</v>
      </c>
      <c r="M501" t="s">
        <v>57</v>
      </c>
      <c r="N501">
        <v>1735.7</v>
      </c>
      <c r="O501" s="9" t="s">
        <v>31</v>
      </c>
    </row>
    <row r="502" spans="1:15" ht="45.75" hidden="1">
      <c r="A502">
        <v>5006</v>
      </c>
      <c r="B502" t="s">
        <v>86</v>
      </c>
      <c r="C502" t="s">
        <v>131</v>
      </c>
      <c r="D502" s="3" t="str">
        <f t="shared" si="7"/>
        <v>mercy.ouma@medical.com</v>
      </c>
      <c r="E502" t="s">
        <v>24</v>
      </c>
      <c r="F502">
        <v>80</v>
      </c>
      <c r="G502" t="s">
        <v>598</v>
      </c>
      <c r="H502" s="2">
        <v>44717</v>
      </c>
      <c r="I502" t="s">
        <v>76</v>
      </c>
      <c r="J502" t="s">
        <v>105</v>
      </c>
      <c r="K502" t="s">
        <v>134</v>
      </c>
      <c r="L502" t="s">
        <v>39</v>
      </c>
      <c r="M502" t="s">
        <v>30</v>
      </c>
      <c r="N502">
        <v>7455.56</v>
      </c>
      <c r="O502" s="9" t="s">
        <v>41</v>
      </c>
    </row>
    <row r="503" spans="1:15" ht="60.75">
      <c r="A503">
        <v>6209</v>
      </c>
      <c r="B503" t="s">
        <v>82</v>
      </c>
      <c r="C503" t="s">
        <v>43</v>
      </c>
      <c r="D503" s="3" t="str">
        <f t="shared" si="7"/>
        <v>grace.kamau@medical.com</v>
      </c>
      <c r="E503" t="s">
        <v>34</v>
      </c>
      <c r="F503">
        <v>27</v>
      </c>
      <c r="G503" t="s">
        <v>599</v>
      </c>
      <c r="H503" s="2">
        <v>44290</v>
      </c>
      <c r="I503" t="s">
        <v>45</v>
      </c>
      <c r="J503" t="s">
        <v>77</v>
      </c>
      <c r="K503" t="s">
        <v>93</v>
      </c>
      <c r="L503" t="s">
        <v>108</v>
      </c>
      <c r="M503" t="s">
        <v>40</v>
      </c>
      <c r="N503">
        <v>44654.52</v>
      </c>
      <c r="O503" s="9" t="s">
        <v>31</v>
      </c>
    </row>
    <row r="504" spans="1:15" ht="45.75" hidden="1">
      <c r="A504">
        <v>2100</v>
      </c>
      <c r="B504" t="s">
        <v>51</v>
      </c>
      <c r="C504" t="s">
        <v>23</v>
      </c>
      <c r="D504" s="3" t="str">
        <f t="shared" si="7"/>
        <v>susan.mutua@medical.com</v>
      </c>
      <c r="E504" t="s">
        <v>24</v>
      </c>
      <c r="F504">
        <v>85</v>
      </c>
      <c r="G504" t="s">
        <v>600</v>
      </c>
      <c r="H504" s="2">
        <v>45513</v>
      </c>
      <c r="I504" t="s">
        <v>26</v>
      </c>
      <c r="J504" t="s">
        <v>105</v>
      </c>
      <c r="K504" t="s">
        <v>103</v>
      </c>
      <c r="L504" t="s">
        <v>39</v>
      </c>
      <c r="M504" t="s">
        <v>81</v>
      </c>
      <c r="N504">
        <v>37388.47</v>
      </c>
      <c r="O504" s="9" t="s">
        <v>41</v>
      </c>
    </row>
    <row r="505" spans="1:15" ht="45.75" hidden="1">
      <c r="A505">
        <v>6644</v>
      </c>
      <c r="B505" t="s">
        <v>32</v>
      </c>
      <c r="C505" t="s">
        <v>33</v>
      </c>
      <c r="D505" s="3" t="str">
        <f t="shared" si="7"/>
        <v>james.atieno@medical.com</v>
      </c>
      <c r="E505" t="s">
        <v>24</v>
      </c>
      <c r="F505">
        <v>14</v>
      </c>
      <c r="G505" t="s">
        <v>601</v>
      </c>
      <c r="H505" s="2">
        <v>44305</v>
      </c>
      <c r="I505" t="s">
        <v>26</v>
      </c>
      <c r="J505" t="s">
        <v>54</v>
      </c>
      <c r="K505" t="s">
        <v>38</v>
      </c>
      <c r="L505" t="s">
        <v>108</v>
      </c>
      <c r="M505" t="s">
        <v>40</v>
      </c>
      <c r="N505">
        <v>28312.63</v>
      </c>
      <c r="O505" s="9" t="s">
        <v>50</v>
      </c>
    </row>
    <row r="506" spans="1:15" ht="45.75" hidden="1">
      <c r="A506">
        <v>5127</v>
      </c>
      <c r="B506" t="s">
        <v>86</v>
      </c>
      <c r="C506" t="s">
        <v>99</v>
      </c>
      <c r="D506" s="3" t="str">
        <f t="shared" si="7"/>
        <v>mercy.kuria@medical.com</v>
      </c>
      <c r="E506" t="s">
        <v>34</v>
      </c>
      <c r="F506">
        <v>40</v>
      </c>
      <c r="G506" t="s">
        <v>602</v>
      </c>
      <c r="H506" s="2">
        <v>45222</v>
      </c>
      <c r="I506" t="s">
        <v>36</v>
      </c>
      <c r="J506" t="s">
        <v>54</v>
      </c>
      <c r="K506" t="s">
        <v>114</v>
      </c>
      <c r="L506" t="s">
        <v>56</v>
      </c>
      <c r="M506" t="s">
        <v>61</v>
      </c>
      <c r="N506">
        <v>19256.48</v>
      </c>
      <c r="O506" s="9" t="s">
        <v>41</v>
      </c>
    </row>
    <row r="507" spans="1:15" ht="45.75" hidden="1">
      <c r="A507">
        <v>9525</v>
      </c>
      <c r="B507" t="s">
        <v>22</v>
      </c>
      <c r="C507" t="s">
        <v>43</v>
      </c>
      <c r="D507" s="3" t="str">
        <f t="shared" si="7"/>
        <v>jane.kamau@medical.com</v>
      </c>
      <c r="E507" t="s">
        <v>24</v>
      </c>
      <c r="F507">
        <v>2</v>
      </c>
      <c r="G507" t="s">
        <v>603</v>
      </c>
      <c r="H507" s="2">
        <v>45723</v>
      </c>
      <c r="I507" t="s">
        <v>107</v>
      </c>
      <c r="J507" t="s">
        <v>101</v>
      </c>
      <c r="K507" t="s">
        <v>88</v>
      </c>
      <c r="L507" t="s">
        <v>73</v>
      </c>
      <c r="M507" t="s">
        <v>74</v>
      </c>
      <c r="N507">
        <v>18214.02</v>
      </c>
      <c r="O507" s="9" t="s">
        <v>31</v>
      </c>
    </row>
    <row r="508" spans="1:15" ht="45.75" hidden="1">
      <c r="A508">
        <v>8667</v>
      </c>
      <c r="B508" t="s">
        <v>86</v>
      </c>
      <c r="C508" t="s">
        <v>131</v>
      </c>
      <c r="D508" s="3" t="str">
        <f t="shared" si="7"/>
        <v>mercy.ouma@medical.com</v>
      </c>
      <c r="E508" t="s">
        <v>24</v>
      </c>
      <c r="F508">
        <v>21</v>
      </c>
      <c r="G508" t="s">
        <v>604</v>
      </c>
      <c r="H508" s="2">
        <v>44344</v>
      </c>
      <c r="I508" t="s">
        <v>84</v>
      </c>
      <c r="J508" t="s">
        <v>101</v>
      </c>
      <c r="K508" t="s">
        <v>55</v>
      </c>
      <c r="L508" t="s">
        <v>39</v>
      </c>
      <c r="M508" t="s">
        <v>74</v>
      </c>
      <c r="N508">
        <v>13697.65</v>
      </c>
      <c r="O508" s="9" t="s">
        <v>50</v>
      </c>
    </row>
    <row r="509" spans="1:15" ht="60.75" hidden="1">
      <c r="A509">
        <v>7522</v>
      </c>
      <c r="B509" t="s">
        <v>86</v>
      </c>
      <c r="C509" t="s">
        <v>67</v>
      </c>
      <c r="D509" s="3" t="str">
        <f t="shared" si="7"/>
        <v>mercy.mugambi@medical.com</v>
      </c>
      <c r="E509" t="s">
        <v>24</v>
      </c>
      <c r="F509">
        <v>16</v>
      </c>
      <c r="G509" t="s">
        <v>605</v>
      </c>
      <c r="H509" s="2">
        <v>44339</v>
      </c>
      <c r="I509" t="s">
        <v>84</v>
      </c>
      <c r="J509" t="s">
        <v>105</v>
      </c>
      <c r="K509" t="s">
        <v>114</v>
      </c>
      <c r="L509" t="s">
        <v>80</v>
      </c>
      <c r="M509" t="s">
        <v>61</v>
      </c>
      <c r="N509">
        <v>8340.7199999999993</v>
      </c>
      <c r="O509" s="9" t="s">
        <v>31</v>
      </c>
    </row>
    <row r="510" spans="1:15" ht="60.75">
      <c r="A510">
        <v>8189</v>
      </c>
      <c r="B510" t="s">
        <v>129</v>
      </c>
      <c r="C510" t="s">
        <v>67</v>
      </c>
      <c r="D510" s="3" t="str">
        <f t="shared" si="7"/>
        <v>mary.mugambi@medical.com</v>
      </c>
      <c r="E510" t="s">
        <v>24</v>
      </c>
      <c r="F510">
        <v>64</v>
      </c>
      <c r="G510" t="s">
        <v>606</v>
      </c>
      <c r="H510" s="2">
        <v>45518</v>
      </c>
      <c r="I510" t="s">
        <v>45</v>
      </c>
      <c r="J510" t="s">
        <v>105</v>
      </c>
      <c r="K510" t="s">
        <v>88</v>
      </c>
      <c r="L510" t="s">
        <v>56</v>
      </c>
      <c r="M510" t="s">
        <v>30</v>
      </c>
      <c r="N510">
        <v>44137.03</v>
      </c>
      <c r="O510" s="9" t="s">
        <v>50</v>
      </c>
    </row>
    <row r="511" spans="1:15" ht="60.75">
      <c r="A511">
        <v>8974</v>
      </c>
      <c r="B511" t="s">
        <v>117</v>
      </c>
      <c r="C511" t="s">
        <v>52</v>
      </c>
      <c r="D511" s="3" t="str">
        <f t="shared" si="7"/>
        <v>brian.odhiambo@medical.com</v>
      </c>
      <c r="E511" t="s">
        <v>34</v>
      </c>
      <c r="F511">
        <v>43</v>
      </c>
      <c r="G511" t="s">
        <v>607</v>
      </c>
      <c r="H511" s="2">
        <v>45109</v>
      </c>
      <c r="I511" t="s">
        <v>45</v>
      </c>
      <c r="J511" t="s">
        <v>101</v>
      </c>
      <c r="K511" t="s">
        <v>38</v>
      </c>
      <c r="L511" t="s">
        <v>66</v>
      </c>
      <c r="M511" t="s">
        <v>30</v>
      </c>
      <c r="N511">
        <v>33157.480000000003</v>
      </c>
      <c r="O511" s="9" t="s">
        <v>31</v>
      </c>
    </row>
    <row r="512" spans="1:15" ht="45.75" hidden="1">
      <c r="A512">
        <v>3777</v>
      </c>
      <c r="B512" t="s">
        <v>47</v>
      </c>
      <c r="C512" t="s">
        <v>23</v>
      </c>
      <c r="D512" s="3" t="str">
        <f t="shared" si="7"/>
        <v>anne.mutua@medical.com</v>
      </c>
      <c r="E512" t="s">
        <v>34</v>
      </c>
      <c r="F512">
        <v>34</v>
      </c>
      <c r="G512" t="s">
        <v>608</v>
      </c>
      <c r="H512" s="2">
        <v>44817</v>
      </c>
      <c r="I512" t="s">
        <v>26</v>
      </c>
      <c r="J512" t="s">
        <v>54</v>
      </c>
      <c r="K512" t="s">
        <v>114</v>
      </c>
      <c r="L512" t="s">
        <v>66</v>
      </c>
      <c r="M512" t="s">
        <v>74</v>
      </c>
      <c r="N512">
        <v>45988.28</v>
      </c>
      <c r="O512" s="9" t="s">
        <v>50</v>
      </c>
    </row>
    <row r="513" spans="1:15" ht="60.75" hidden="1">
      <c r="A513">
        <v>2111</v>
      </c>
      <c r="B513" t="s">
        <v>32</v>
      </c>
      <c r="C513" t="s">
        <v>23</v>
      </c>
      <c r="D513" s="3" t="str">
        <f t="shared" si="7"/>
        <v>james.mutua@medical.com</v>
      </c>
      <c r="E513" t="s">
        <v>34</v>
      </c>
      <c r="F513">
        <v>22</v>
      </c>
      <c r="G513" t="s">
        <v>609</v>
      </c>
      <c r="H513" s="2">
        <v>44359</v>
      </c>
      <c r="I513" t="s">
        <v>36</v>
      </c>
      <c r="J513" t="s">
        <v>54</v>
      </c>
      <c r="K513" t="s">
        <v>98</v>
      </c>
      <c r="L513" t="s">
        <v>66</v>
      </c>
      <c r="M513" t="s">
        <v>30</v>
      </c>
      <c r="N513">
        <v>45663.03</v>
      </c>
      <c r="O513" s="9" t="s">
        <v>31</v>
      </c>
    </row>
    <row r="514" spans="1:15" ht="60.75" hidden="1">
      <c r="A514">
        <v>8324</v>
      </c>
      <c r="B514" t="s">
        <v>58</v>
      </c>
      <c r="C514" t="s">
        <v>59</v>
      </c>
      <c r="D514" s="3" t="str">
        <f t="shared" si="7"/>
        <v>michael.kiplagat@medical.com</v>
      </c>
      <c r="E514" t="s">
        <v>24</v>
      </c>
      <c r="F514">
        <v>57</v>
      </c>
      <c r="G514" t="s">
        <v>610</v>
      </c>
      <c r="H514" s="2">
        <v>43866</v>
      </c>
      <c r="I514" t="s">
        <v>76</v>
      </c>
      <c r="J514" t="s">
        <v>37</v>
      </c>
      <c r="K514" t="s">
        <v>134</v>
      </c>
      <c r="L514" t="s">
        <v>73</v>
      </c>
      <c r="M514" t="s">
        <v>57</v>
      </c>
      <c r="N514">
        <v>4012.42</v>
      </c>
      <c r="O514" s="9" t="s">
        <v>31</v>
      </c>
    </row>
    <row r="515" spans="1:15" ht="45.75" hidden="1">
      <c r="A515">
        <v>4289</v>
      </c>
      <c r="B515" t="s">
        <v>117</v>
      </c>
      <c r="C515" t="s">
        <v>131</v>
      </c>
      <c r="D515" s="3" t="str">
        <f t="shared" ref="D515:D578" si="8">LOWER(CONCATENATE(B515,".",C515,"@medical.com"))</f>
        <v>brian.ouma@medical.com</v>
      </c>
      <c r="E515" t="s">
        <v>24</v>
      </c>
      <c r="F515">
        <v>31</v>
      </c>
      <c r="G515" t="s">
        <v>611</v>
      </c>
      <c r="H515" s="2">
        <v>45500</v>
      </c>
      <c r="I515" t="s">
        <v>76</v>
      </c>
      <c r="J515" t="s">
        <v>105</v>
      </c>
      <c r="K515" t="s">
        <v>46</v>
      </c>
      <c r="L515" t="s">
        <v>108</v>
      </c>
      <c r="M515" t="s">
        <v>74</v>
      </c>
      <c r="N515">
        <v>11777.85</v>
      </c>
      <c r="O515" s="9" t="s">
        <v>50</v>
      </c>
    </row>
    <row r="516" spans="1:15" ht="60.75" hidden="1">
      <c r="A516">
        <v>5014</v>
      </c>
      <c r="B516" t="s">
        <v>47</v>
      </c>
      <c r="C516" t="s">
        <v>62</v>
      </c>
      <c r="D516" s="3" t="str">
        <f t="shared" si="8"/>
        <v>anne.cherono@medical.com</v>
      </c>
      <c r="E516" t="s">
        <v>24</v>
      </c>
      <c r="F516">
        <v>12</v>
      </c>
      <c r="G516" t="s">
        <v>612</v>
      </c>
      <c r="H516" s="2">
        <v>45523</v>
      </c>
      <c r="I516" t="s">
        <v>76</v>
      </c>
      <c r="J516" t="s">
        <v>101</v>
      </c>
      <c r="K516" t="s">
        <v>85</v>
      </c>
      <c r="L516" t="s">
        <v>80</v>
      </c>
      <c r="M516" t="s">
        <v>40</v>
      </c>
      <c r="N516">
        <v>18142.04</v>
      </c>
      <c r="O516" s="9" t="s">
        <v>41</v>
      </c>
    </row>
    <row r="517" spans="1:15" ht="60.75" hidden="1">
      <c r="A517">
        <v>3964</v>
      </c>
      <c r="B517" t="s">
        <v>96</v>
      </c>
      <c r="C517" t="s">
        <v>115</v>
      </c>
      <c r="D517" s="3" t="str">
        <f t="shared" si="8"/>
        <v>esther.wanjiru@medical.com</v>
      </c>
      <c r="E517" t="s">
        <v>34</v>
      </c>
      <c r="F517">
        <v>29</v>
      </c>
      <c r="G517" t="s">
        <v>613</v>
      </c>
      <c r="H517" s="2">
        <v>45361</v>
      </c>
      <c r="I517" t="s">
        <v>84</v>
      </c>
      <c r="J517" t="s">
        <v>27</v>
      </c>
      <c r="K517" t="s">
        <v>134</v>
      </c>
      <c r="L517" t="s">
        <v>56</v>
      </c>
      <c r="M517" t="s">
        <v>74</v>
      </c>
      <c r="N517">
        <v>14810.48</v>
      </c>
      <c r="O517" s="9" t="s">
        <v>41</v>
      </c>
    </row>
    <row r="518" spans="1:15" ht="45.75" hidden="1">
      <c r="A518">
        <v>8343</v>
      </c>
      <c r="B518" t="s">
        <v>51</v>
      </c>
      <c r="C518" t="s">
        <v>94</v>
      </c>
      <c r="D518" s="3" t="str">
        <f t="shared" si="8"/>
        <v>susan.njeri@medical.com</v>
      </c>
      <c r="E518" t="s">
        <v>34</v>
      </c>
      <c r="F518">
        <v>12</v>
      </c>
      <c r="G518" t="s">
        <v>614</v>
      </c>
      <c r="H518" s="2">
        <v>45201</v>
      </c>
      <c r="I518" t="s">
        <v>84</v>
      </c>
      <c r="J518" t="s">
        <v>105</v>
      </c>
      <c r="K518" t="s">
        <v>46</v>
      </c>
      <c r="L518" t="s">
        <v>108</v>
      </c>
      <c r="M518" t="s">
        <v>74</v>
      </c>
      <c r="N518">
        <v>31622.38</v>
      </c>
      <c r="O518" s="9" t="s">
        <v>31</v>
      </c>
    </row>
    <row r="519" spans="1:15" ht="60.75" hidden="1">
      <c r="A519">
        <v>9528</v>
      </c>
      <c r="B519" t="s">
        <v>117</v>
      </c>
      <c r="C519" t="s">
        <v>67</v>
      </c>
      <c r="D519" s="3" t="str">
        <f t="shared" si="8"/>
        <v>brian.mugambi@medical.com</v>
      </c>
      <c r="E519" t="s">
        <v>24</v>
      </c>
      <c r="F519">
        <v>71</v>
      </c>
      <c r="G519" t="s">
        <v>615</v>
      </c>
      <c r="H519" s="2">
        <v>44178</v>
      </c>
      <c r="I519" t="s">
        <v>36</v>
      </c>
      <c r="J519" t="s">
        <v>37</v>
      </c>
      <c r="K519" t="s">
        <v>134</v>
      </c>
      <c r="L519" t="s">
        <v>108</v>
      </c>
      <c r="M519" t="s">
        <v>40</v>
      </c>
      <c r="N519">
        <v>33986.949999999997</v>
      </c>
      <c r="O519" s="9" t="s">
        <v>31</v>
      </c>
    </row>
    <row r="520" spans="1:15" ht="60.75">
      <c r="A520">
        <v>2297</v>
      </c>
      <c r="B520" t="s">
        <v>58</v>
      </c>
      <c r="C520" t="s">
        <v>115</v>
      </c>
      <c r="D520" s="3" t="str">
        <f t="shared" si="8"/>
        <v>michael.wanjiru@medical.com</v>
      </c>
      <c r="E520" t="s">
        <v>34</v>
      </c>
      <c r="F520">
        <v>64</v>
      </c>
      <c r="G520" t="s">
        <v>616</v>
      </c>
      <c r="H520" s="2">
        <v>44316</v>
      </c>
      <c r="I520" t="s">
        <v>45</v>
      </c>
      <c r="J520" t="s">
        <v>37</v>
      </c>
      <c r="K520" t="s">
        <v>88</v>
      </c>
      <c r="L520" t="s">
        <v>29</v>
      </c>
      <c r="M520" t="s">
        <v>81</v>
      </c>
      <c r="N520">
        <v>30097.18</v>
      </c>
      <c r="O520" s="9" t="s">
        <v>50</v>
      </c>
    </row>
    <row r="521" spans="1:15" ht="60.75" hidden="1">
      <c r="A521">
        <v>4104</v>
      </c>
      <c r="B521" t="s">
        <v>58</v>
      </c>
      <c r="C521" t="s">
        <v>43</v>
      </c>
      <c r="D521" s="3" t="str">
        <f t="shared" si="8"/>
        <v>michael.kamau@medical.com</v>
      </c>
      <c r="E521" t="s">
        <v>34</v>
      </c>
      <c r="F521">
        <v>55</v>
      </c>
      <c r="G521" t="s">
        <v>617</v>
      </c>
      <c r="H521" s="2">
        <v>45447</v>
      </c>
      <c r="I521" t="s">
        <v>107</v>
      </c>
      <c r="J521" t="s">
        <v>105</v>
      </c>
      <c r="K521" t="s">
        <v>46</v>
      </c>
      <c r="L521" t="s">
        <v>39</v>
      </c>
      <c r="M521" t="s">
        <v>30</v>
      </c>
      <c r="N521">
        <v>15887.5</v>
      </c>
      <c r="O521" s="9" t="s">
        <v>50</v>
      </c>
    </row>
    <row r="522" spans="1:15" ht="45.75">
      <c r="A522">
        <v>7842</v>
      </c>
      <c r="B522" t="s">
        <v>129</v>
      </c>
      <c r="C522" t="s">
        <v>124</v>
      </c>
      <c r="D522" s="3" t="str">
        <f t="shared" si="8"/>
        <v>mary.obuya@medical.com</v>
      </c>
      <c r="E522" t="s">
        <v>34</v>
      </c>
      <c r="F522">
        <v>57</v>
      </c>
      <c r="G522" t="s">
        <v>618</v>
      </c>
      <c r="H522" s="2">
        <v>45389</v>
      </c>
      <c r="I522" t="s">
        <v>45</v>
      </c>
      <c r="J522" t="s">
        <v>105</v>
      </c>
      <c r="K522" t="s">
        <v>134</v>
      </c>
      <c r="L522" t="s">
        <v>56</v>
      </c>
      <c r="M522" t="s">
        <v>61</v>
      </c>
      <c r="N522">
        <v>35937.120000000003</v>
      </c>
      <c r="O522" s="9" t="s">
        <v>50</v>
      </c>
    </row>
    <row r="523" spans="1:15" ht="45.75" hidden="1">
      <c r="A523">
        <v>7595</v>
      </c>
      <c r="B523" t="s">
        <v>70</v>
      </c>
      <c r="C523" t="s">
        <v>131</v>
      </c>
      <c r="D523" s="3" t="str">
        <f t="shared" si="8"/>
        <v>kevin.ouma@medical.com</v>
      </c>
      <c r="E523" t="s">
        <v>24</v>
      </c>
      <c r="F523">
        <v>35</v>
      </c>
      <c r="G523" t="s">
        <v>619</v>
      </c>
      <c r="H523" s="2">
        <v>44035</v>
      </c>
      <c r="I523" t="s">
        <v>84</v>
      </c>
      <c r="J523" t="s">
        <v>27</v>
      </c>
      <c r="K523" t="s">
        <v>46</v>
      </c>
      <c r="L523" t="s">
        <v>80</v>
      </c>
      <c r="M523" t="s">
        <v>40</v>
      </c>
      <c r="N523">
        <v>7785.62</v>
      </c>
      <c r="O523" s="9" t="s">
        <v>50</v>
      </c>
    </row>
    <row r="524" spans="1:15" ht="45.75" hidden="1">
      <c r="A524">
        <v>5153</v>
      </c>
      <c r="B524" t="s">
        <v>117</v>
      </c>
      <c r="C524" t="s">
        <v>91</v>
      </c>
      <c r="D524" s="3" t="str">
        <f t="shared" si="8"/>
        <v>brian.otieno@medical.com</v>
      </c>
      <c r="E524" t="s">
        <v>24</v>
      </c>
      <c r="F524">
        <v>15</v>
      </c>
      <c r="G524" t="s">
        <v>620</v>
      </c>
      <c r="H524" s="2">
        <v>45135</v>
      </c>
      <c r="I524" t="s">
        <v>107</v>
      </c>
      <c r="J524" t="s">
        <v>77</v>
      </c>
      <c r="K524" t="s">
        <v>46</v>
      </c>
      <c r="L524" t="s">
        <v>80</v>
      </c>
      <c r="M524" t="s">
        <v>30</v>
      </c>
      <c r="N524">
        <v>31494.33</v>
      </c>
      <c r="O524" s="9" t="s">
        <v>41</v>
      </c>
    </row>
    <row r="525" spans="1:15" ht="60.75">
      <c r="A525">
        <v>3539</v>
      </c>
      <c r="B525" t="s">
        <v>90</v>
      </c>
      <c r="C525" t="s">
        <v>52</v>
      </c>
      <c r="D525" s="3" t="str">
        <f t="shared" si="8"/>
        <v>peter.odhiambo@medical.com</v>
      </c>
      <c r="E525" t="s">
        <v>24</v>
      </c>
      <c r="F525">
        <v>34</v>
      </c>
      <c r="G525" t="s">
        <v>621</v>
      </c>
      <c r="H525" s="2">
        <v>44622</v>
      </c>
      <c r="I525" t="s">
        <v>45</v>
      </c>
      <c r="J525" t="s">
        <v>101</v>
      </c>
      <c r="K525" t="s">
        <v>28</v>
      </c>
      <c r="L525" t="s">
        <v>56</v>
      </c>
      <c r="M525" t="s">
        <v>30</v>
      </c>
      <c r="N525">
        <v>33779.89</v>
      </c>
      <c r="O525" s="9" t="s">
        <v>31</v>
      </c>
    </row>
    <row r="526" spans="1:15" ht="45.75" hidden="1">
      <c r="A526">
        <v>5383</v>
      </c>
      <c r="B526" t="s">
        <v>119</v>
      </c>
      <c r="C526" t="s">
        <v>131</v>
      </c>
      <c r="D526" s="3" t="str">
        <f t="shared" si="8"/>
        <v>david.ouma@medical.com</v>
      </c>
      <c r="E526" t="s">
        <v>24</v>
      </c>
      <c r="F526">
        <v>52</v>
      </c>
      <c r="G526" t="s">
        <v>622</v>
      </c>
      <c r="H526" s="2">
        <v>44978</v>
      </c>
      <c r="I526" t="s">
        <v>26</v>
      </c>
      <c r="J526" t="s">
        <v>101</v>
      </c>
      <c r="K526" t="s">
        <v>134</v>
      </c>
      <c r="L526" t="s">
        <v>39</v>
      </c>
      <c r="M526" t="s">
        <v>57</v>
      </c>
      <c r="N526">
        <v>34810.660000000003</v>
      </c>
      <c r="O526" s="9" t="s">
        <v>50</v>
      </c>
    </row>
    <row r="527" spans="1:15" ht="45.75">
      <c r="A527">
        <v>4476</v>
      </c>
      <c r="B527" t="s">
        <v>22</v>
      </c>
      <c r="C527" t="s">
        <v>99</v>
      </c>
      <c r="D527" s="3" t="str">
        <f t="shared" si="8"/>
        <v>jane.kuria@medical.com</v>
      </c>
      <c r="E527" t="s">
        <v>34</v>
      </c>
      <c r="F527">
        <v>20</v>
      </c>
      <c r="G527" t="s">
        <v>623</v>
      </c>
      <c r="H527" s="2">
        <v>44438</v>
      </c>
      <c r="I527" t="s">
        <v>45</v>
      </c>
      <c r="J527" t="s">
        <v>77</v>
      </c>
      <c r="K527" t="s">
        <v>55</v>
      </c>
      <c r="L527" t="s">
        <v>56</v>
      </c>
      <c r="M527" t="s">
        <v>61</v>
      </c>
      <c r="N527">
        <v>9891.24</v>
      </c>
      <c r="O527" s="9" t="s">
        <v>41</v>
      </c>
    </row>
    <row r="528" spans="1:15" ht="60.75" hidden="1">
      <c r="A528">
        <v>1488</v>
      </c>
      <c r="B528" t="s">
        <v>86</v>
      </c>
      <c r="C528" t="s">
        <v>23</v>
      </c>
      <c r="D528" s="3" t="str">
        <f t="shared" si="8"/>
        <v>mercy.mutua@medical.com</v>
      </c>
      <c r="E528" t="s">
        <v>34</v>
      </c>
      <c r="F528">
        <v>76</v>
      </c>
      <c r="G528" t="s">
        <v>624</v>
      </c>
      <c r="H528" s="2">
        <v>44833</v>
      </c>
      <c r="I528" t="s">
        <v>64</v>
      </c>
      <c r="J528" t="s">
        <v>101</v>
      </c>
      <c r="K528" t="s">
        <v>134</v>
      </c>
      <c r="L528" t="s">
        <v>39</v>
      </c>
      <c r="M528" t="s">
        <v>57</v>
      </c>
      <c r="N528">
        <v>8179.88</v>
      </c>
      <c r="O528" s="9" t="s">
        <v>31</v>
      </c>
    </row>
    <row r="529" spans="1:15" ht="45.75" hidden="1">
      <c r="A529">
        <v>1167</v>
      </c>
      <c r="B529" t="s">
        <v>119</v>
      </c>
      <c r="C529" t="s">
        <v>99</v>
      </c>
      <c r="D529" s="3" t="str">
        <f t="shared" si="8"/>
        <v>david.kuria@medical.com</v>
      </c>
      <c r="E529" t="s">
        <v>24</v>
      </c>
      <c r="F529">
        <v>78</v>
      </c>
      <c r="G529" t="s">
        <v>625</v>
      </c>
      <c r="H529" s="2">
        <v>45069</v>
      </c>
      <c r="I529" t="s">
        <v>26</v>
      </c>
      <c r="J529" t="s">
        <v>105</v>
      </c>
      <c r="K529" t="s">
        <v>28</v>
      </c>
      <c r="L529" t="s">
        <v>39</v>
      </c>
      <c r="M529" t="s">
        <v>74</v>
      </c>
      <c r="N529">
        <v>11299.59</v>
      </c>
      <c r="O529" s="9" t="s">
        <v>31</v>
      </c>
    </row>
    <row r="530" spans="1:15" ht="60.75" hidden="1">
      <c r="A530">
        <v>6380</v>
      </c>
      <c r="B530" t="s">
        <v>58</v>
      </c>
      <c r="C530" t="s">
        <v>23</v>
      </c>
      <c r="D530" s="3" t="str">
        <f t="shared" si="8"/>
        <v>michael.mutua@medical.com</v>
      </c>
      <c r="E530" t="s">
        <v>34</v>
      </c>
      <c r="F530">
        <v>63</v>
      </c>
      <c r="G530" t="s">
        <v>626</v>
      </c>
      <c r="H530" s="2">
        <v>45742</v>
      </c>
      <c r="I530" t="s">
        <v>76</v>
      </c>
      <c r="J530" t="s">
        <v>27</v>
      </c>
      <c r="K530" t="s">
        <v>46</v>
      </c>
      <c r="L530" t="s">
        <v>80</v>
      </c>
      <c r="M530" t="s">
        <v>61</v>
      </c>
      <c r="N530">
        <v>43357.13</v>
      </c>
      <c r="O530" s="9" t="s">
        <v>31</v>
      </c>
    </row>
    <row r="531" spans="1:15" ht="45.75" hidden="1">
      <c r="A531">
        <v>5753</v>
      </c>
      <c r="B531" t="s">
        <v>86</v>
      </c>
      <c r="C531" t="s">
        <v>33</v>
      </c>
      <c r="D531" s="3" t="str">
        <f t="shared" si="8"/>
        <v>mercy.atieno@medical.com</v>
      </c>
      <c r="E531" t="s">
        <v>34</v>
      </c>
      <c r="F531">
        <v>7</v>
      </c>
      <c r="G531" t="s">
        <v>627</v>
      </c>
      <c r="H531" s="2">
        <v>44777</v>
      </c>
      <c r="I531" t="s">
        <v>36</v>
      </c>
      <c r="J531" t="s">
        <v>27</v>
      </c>
      <c r="K531" t="s">
        <v>103</v>
      </c>
      <c r="L531" t="s">
        <v>108</v>
      </c>
      <c r="M531" t="s">
        <v>74</v>
      </c>
      <c r="N531">
        <v>34050.86</v>
      </c>
      <c r="O531" s="9" t="s">
        <v>50</v>
      </c>
    </row>
    <row r="532" spans="1:15" ht="45.75">
      <c r="A532">
        <v>7936</v>
      </c>
      <c r="B532" t="s">
        <v>82</v>
      </c>
      <c r="C532" t="s">
        <v>141</v>
      </c>
      <c r="D532" s="3" t="str">
        <f t="shared" si="8"/>
        <v>grace.chebet@medical.com</v>
      </c>
      <c r="E532" t="s">
        <v>34</v>
      </c>
      <c r="F532">
        <v>37</v>
      </c>
      <c r="G532" t="s">
        <v>628</v>
      </c>
      <c r="H532" s="2">
        <v>44053</v>
      </c>
      <c r="I532" t="s">
        <v>45</v>
      </c>
      <c r="J532" t="s">
        <v>27</v>
      </c>
      <c r="K532" t="s">
        <v>46</v>
      </c>
      <c r="L532" t="s">
        <v>56</v>
      </c>
      <c r="M532" t="s">
        <v>40</v>
      </c>
      <c r="N532">
        <v>34802.769999999997</v>
      </c>
      <c r="O532" s="9" t="s">
        <v>31</v>
      </c>
    </row>
    <row r="533" spans="1:15" ht="45.75" hidden="1">
      <c r="A533">
        <v>1819</v>
      </c>
      <c r="B533" t="s">
        <v>129</v>
      </c>
      <c r="C533" t="s">
        <v>23</v>
      </c>
      <c r="D533" s="3" t="str">
        <f t="shared" si="8"/>
        <v>mary.mutua@medical.com</v>
      </c>
      <c r="E533" t="s">
        <v>34</v>
      </c>
      <c r="F533">
        <v>76</v>
      </c>
      <c r="G533" t="s">
        <v>629</v>
      </c>
      <c r="H533" s="2">
        <v>44491</v>
      </c>
      <c r="I533" t="s">
        <v>26</v>
      </c>
      <c r="J533" t="s">
        <v>54</v>
      </c>
      <c r="K533" t="s">
        <v>88</v>
      </c>
      <c r="L533" t="s">
        <v>73</v>
      </c>
      <c r="M533" t="s">
        <v>61</v>
      </c>
      <c r="N533">
        <v>26068.75</v>
      </c>
      <c r="O533" s="9" t="s">
        <v>41</v>
      </c>
    </row>
    <row r="534" spans="1:15" ht="45.75" hidden="1">
      <c r="A534">
        <v>5065</v>
      </c>
      <c r="B534" t="s">
        <v>112</v>
      </c>
      <c r="C534" t="s">
        <v>91</v>
      </c>
      <c r="D534" s="3" t="str">
        <f t="shared" si="8"/>
        <v>paul.otieno@medical.com</v>
      </c>
      <c r="E534" t="s">
        <v>24</v>
      </c>
      <c r="F534">
        <v>61</v>
      </c>
      <c r="G534" t="s">
        <v>630</v>
      </c>
      <c r="H534" s="2">
        <v>44891</v>
      </c>
      <c r="I534" t="s">
        <v>76</v>
      </c>
      <c r="J534" t="s">
        <v>54</v>
      </c>
      <c r="K534" t="s">
        <v>49</v>
      </c>
      <c r="L534" t="s">
        <v>56</v>
      </c>
      <c r="M534" t="s">
        <v>30</v>
      </c>
      <c r="N534">
        <v>44732.45</v>
      </c>
      <c r="O534" s="9" t="s">
        <v>31</v>
      </c>
    </row>
    <row r="535" spans="1:15" ht="60.75" hidden="1">
      <c r="A535">
        <v>8407</v>
      </c>
      <c r="B535" t="s">
        <v>119</v>
      </c>
      <c r="C535" t="s">
        <v>115</v>
      </c>
      <c r="D535" s="3" t="str">
        <f t="shared" si="8"/>
        <v>david.wanjiru@medical.com</v>
      </c>
      <c r="E535" t="s">
        <v>34</v>
      </c>
      <c r="F535">
        <v>16</v>
      </c>
      <c r="G535" t="s">
        <v>631</v>
      </c>
      <c r="H535" s="2">
        <v>44153</v>
      </c>
      <c r="I535" t="s">
        <v>76</v>
      </c>
      <c r="J535" t="s">
        <v>105</v>
      </c>
      <c r="K535" t="s">
        <v>85</v>
      </c>
      <c r="L535" t="s">
        <v>39</v>
      </c>
      <c r="M535" t="s">
        <v>81</v>
      </c>
      <c r="N535">
        <v>23523.1</v>
      </c>
      <c r="O535" s="9" t="s">
        <v>41</v>
      </c>
    </row>
    <row r="536" spans="1:15" ht="45.75" hidden="1">
      <c r="A536">
        <v>1675</v>
      </c>
      <c r="B536" t="s">
        <v>47</v>
      </c>
      <c r="C536" t="s">
        <v>59</v>
      </c>
      <c r="D536" s="3" t="str">
        <f t="shared" si="8"/>
        <v>anne.kiplagat@medical.com</v>
      </c>
      <c r="E536" t="s">
        <v>34</v>
      </c>
      <c r="F536">
        <v>4</v>
      </c>
      <c r="G536" t="s">
        <v>632</v>
      </c>
      <c r="H536" s="2">
        <v>45492</v>
      </c>
      <c r="I536" t="s">
        <v>76</v>
      </c>
      <c r="J536" t="s">
        <v>105</v>
      </c>
      <c r="K536" t="s">
        <v>65</v>
      </c>
      <c r="L536" t="s">
        <v>108</v>
      </c>
      <c r="M536" t="s">
        <v>40</v>
      </c>
      <c r="N536">
        <v>4749.24</v>
      </c>
      <c r="O536" s="9" t="s">
        <v>31</v>
      </c>
    </row>
    <row r="537" spans="1:15" ht="60.75" hidden="1">
      <c r="A537">
        <v>1057</v>
      </c>
      <c r="B537" t="s">
        <v>129</v>
      </c>
      <c r="C537" t="s">
        <v>43</v>
      </c>
      <c r="D537" s="3" t="str">
        <f t="shared" si="8"/>
        <v>mary.kamau@medical.com</v>
      </c>
      <c r="E537" t="s">
        <v>34</v>
      </c>
      <c r="F537">
        <v>12</v>
      </c>
      <c r="G537" t="s">
        <v>633</v>
      </c>
      <c r="H537" s="2">
        <v>45424</v>
      </c>
      <c r="I537" t="s">
        <v>26</v>
      </c>
      <c r="J537" t="s">
        <v>77</v>
      </c>
      <c r="K537" t="s">
        <v>55</v>
      </c>
      <c r="L537" t="s">
        <v>29</v>
      </c>
      <c r="M537" t="s">
        <v>30</v>
      </c>
      <c r="N537">
        <v>45575.35</v>
      </c>
      <c r="O537" s="9" t="s">
        <v>41</v>
      </c>
    </row>
    <row r="538" spans="1:15" ht="60.75" hidden="1">
      <c r="A538">
        <v>4765</v>
      </c>
      <c r="B538" t="s">
        <v>51</v>
      </c>
      <c r="C538" t="s">
        <v>43</v>
      </c>
      <c r="D538" s="3" t="str">
        <f t="shared" si="8"/>
        <v>susan.kamau@medical.com</v>
      </c>
      <c r="E538" t="s">
        <v>34</v>
      </c>
      <c r="F538">
        <v>16</v>
      </c>
      <c r="G538" t="s">
        <v>634</v>
      </c>
      <c r="H538" s="2">
        <v>45605</v>
      </c>
      <c r="I538" t="s">
        <v>107</v>
      </c>
      <c r="J538" t="s">
        <v>54</v>
      </c>
      <c r="K538" t="s">
        <v>46</v>
      </c>
      <c r="L538" t="s">
        <v>39</v>
      </c>
      <c r="M538" t="s">
        <v>74</v>
      </c>
      <c r="N538">
        <v>34503.089999999997</v>
      </c>
      <c r="O538" s="9" t="s">
        <v>41</v>
      </c>
    </row>
    <row r="539" spans="1:15" ht="60.75" hidden="1">
      <c r="A539">
        <v>2114</v>
      </c>
      <c r="B539" t="s">
        <v>51</v>
      </c>
      <c r="C539" t="s">
        <v>59</v>
      </c>
      <c r="D539" s="3" t="str">
        <f t="shared" si="8"/>
        <v>susan.kiplagat@medical.com</v>
      </c>
      <c r="E539" t="s">
        <v>34</v>
      </c>
      <c r="F539">
        <v>72</v>
      </c>
      <c r="G539" t="s">
        <v>635</v>
      </c>
      <c r="H539" s="2">
        <v>45172</v>
      </c>
      <c r="I539" t="s">
        <v>76</v>
      </c>
      <c r="J539" t="s">
        <v>54</v>
      </c>
      <c r="K539" t="s">
        <v>55</v>
      </c>
      <c r="L539" t="s">
        <v>29</v>
      </c>
      <c r="M539" t="s">
        <v>30</v>
      </c>
      <c r="N539">
        <v>31396.87</v>
      </c>
      <c r="O539" s="9" t="s">
        <v>50</v>
      </c>
    </row>
    <row r="540" spans="1:15" ht="45.75" hidden="1">
      <c r="A540">
        <v>8725</v>
      </c>
      <c r="B540" t="s">
        <v>119</v>
      </c>
      <c r="C540" t="s">
        <v>124</v>
      </c>
      <c r="D540" s="3" t="str">
        <f t="shared" si="8"/>
        <v>david.obuya@medical.com</v>
      </c>
      <c r="E540" t="s">
        <v>24</v>
      </c>
      <c r="F540">
        <v>6</v>
      </c>
      <c r="G540" t="s">
        <v>636</v>
      </c>
      <c r="H540" s="2">
        <v>45589</v>
      </c>
      <c r="I540" t="s">
        <v>76</v>
      </c>
      <c r="J540" t="s">
        <v>105</v>
      </c>
      <c r="K540" t="s">
        <v>69</v>
      </c>
      <c r="L540" t="s">
        <v>108</v>
      </c>
      <c r="M540" t="s">
        <v>40</v>
      </c>
      <c r="N540">
        <v>47003.68</v>
      </c>
      <c r="O540" s="9" t="s">
        <v>50</v>
      </c>
    </row>
    <row r="541" spans="1:15" ht="45.75" hidden="1">
      <c r="A541">
        <v>9884</v>
      </c>
      <c r="B541" t="s">
        <v>129</v>
      </c>
      <c r="C541" t="s">
        <v>131</v>
      </c>
      <c r="D541" s="3" t="str">
        <f t="shared" si="8"/>
        <v>mary.ouma@medical.com</v>
      </c>
      <c r="E541" t="s">
        <v>24</v>
      </c>
      <c r="F541">
        <v>35</v>
      </c>
      <c r="G541" t="s">
        <v>637</v>
      </c>
      <c r="H541" s="2">
        <v>45098</v>
      </c>
      <c r="I541" t="s">
        <v>84</v>
      </c>
      <c r="J541" t="s">
        <v>54</v>
      </c>
      <c r="K541" t="s">
        <v>28</v>
      </c>
      <c r="L541" t="s">
        <v>29</v>
      </c>
      <c r="M541" t="s">
        <v>74</v>
      </c>
      <c r="N541">
        <v>12010.07</v>
      </c>
      <c r="O541" s="9" t="s">
        <v>31</v>
      </c>
    </row>
    <row r="542" spans="1:15" ht="60.75" hidden="1">
      <c r="A542">
        <v>6728</v>
      </c>
      <c r="B542" t="s">
        <v>129</v>
      </c>
      <c r="C542" t="s">
        <v>115</v>
      </c>
      <c r="D542" s="3" t="str">
        <f t="shared" si="8"/>
        <v>mary.wanjiru@medical.com</v>
      </c>
      <c r="E542" t="s">
        <v>34</v>
      </c>
      <c r="F542">
        <v>40</v>
      </c>
      <c r="G542" t="s">
        <v>638</v>
      </c>
      <c r="H542" s="2">
        <v>45384</v>
      </c>
      <c r="I542" t="s">
        <v>36</v>
      </c>
      <c r="J542" t="s">
        <v>105</v>
      </c>
      <c r="K542" t="s">
        <v>93</v>
      </c>
      <c r="L542" t="s">
        <v>29</v>
      </c>
      <c r="M542" t="s">
        <v>74</v>
      </c>
      <c r="N542">
        <v>49252.28</v>
      </c>
      <c r="O542" s="9" t="s">
        <v>41</v>
      </c>
    </row>
    <row r="543" spans="1:15" ht="60.75" hidden="1">
      <c r="A543">
        <v>3265</v>
      </c>
      <c r="B543" t="s">
        <v>86</v>
      </c>
      <c r="C543" t="s">
        <v>52</v>
      </c>
      <c r="D543" s="3" t="str">
        <f t="shared" si="8"/>
        <v>mercy.odhiambo@medical.com</v>
      </c>
      <c r="E543" t="s">
        <v>24</v>
      </c>
      <c r="F543">
        <v>64</v>
      </c>
      <c r="G543" t="s">
        <v>639</v>
      </c>
      <c r="H543" s="2">
        <v>44378</v>
      </c>
      <c r="I543" t="s">
        <v>64</v>
      </c>
      <c r="J543" t="s">
        <v>101</v>
      </c>
      <c r="K543" t="s">
        <v>114</v>
      </c>
      <c r="L543" t="s">
        <v>108</v>
      </c>
      <c r="M543" t="s">
        <v>57</v>
      </c>
      <c r="N543">
        <v>2882.82</v>
      </c>
      <c r="O543" s="9" t="s">
        <v>41</v>
      </c>
    </row>
    <row r="544" spans="1:15" ht="45.75" hidden="1">
      <c r="A544">
        <v>9441</v>
      </c>
      <c r="B544" t="s">
        <v>22</v>
      </c>
      <c r="C544" t="s">
        <v>131</v>
      </c>
      <c r="D544" s="3" t="str">
        <f t="shared" si="8"/>
        <v>jane.ouma@medical.com</v>
      </c>
      <c r="E544" t="s">
        <v>34</v>
      </c>
      <c r="F544">
        <v>52</v>
      </c>
      <c r="G544" t="s">
        <v>640</v>
      </c>
      <c r="H544" s="2">
        <v>44659</v>
      </c>
      <c r="I544" t="s">
        <v>84</v>
      </c>
      <c r="J544" t="s">
        <v>105</v>
      </c>
      <c r="K544" t="s">
        <v>55</v>
      </c>
      <c r="L544" t="s">
        <v>66</v>
      </c>
      <c r="M544" t="s">
        <v>81</v>
      </c>
      <c r="N544">
        <v>3964.75</v>
      </c>
      <c r="O544" s="9" t="s">
        <v>31</v>
      </c>
    </row>
    <row r="545" spans="1:15" ht="60.75" hidden="1">
      <c r="A545">
        <v>8743</v>
      </c>
      <c r="B545" t="s">
        <v>96</v>
      </c>
      <c r="C545" t="s">
        <v>141</v>
      </c>
      <c r="D545" s="3" t="str">
        <f t="shared" si="8"/>
        <v>esther.chebet@medical.com</v>
      </c>
      <c r="E545" t="s">
        <v>24</v>
      </c>
      <c r="F545">
        <v>40</v>
      </c>
      <c r="G545" t="s">
        <v>641</v>
      </c>
      <c r="H545" s="2">
        <v>45400</v>
      </c>
      <c r="I545" t="s">
        <v>36</v>
      </c>
      <c r="J545" t="s">
        <v>37</v>
      </c>
      <c r="K545" t="s">
        <v>93</v>
      </c>
      <c r="L545" t="s">
        <v>56</v>
      </c>
      <c r="M545" t="s">
        <v>57</v>
      </c>
      <c r="N545">
        <v>35418.519999999997</v>
      </c>
      <c r="O545" s="9" t="s">
        <v>50</v>
      </c>
    </row>
    <row r="546" spans="1:15" ht="45.75" hidden="1">
      <c r="A546">
        <v>2903</v>
      </c>
      <c r="B546" t="s">
        <v>22</v>
      </c>
      <c r="C546" t="s">
        <v>71</v>
      </c>
      <c r="D546" s="3" t="str">
        <f t="shared" si="8"/>
        <v>jane.mwangi@medical.com</v>
      </c>
      <c r="E546" t="s">
        <v>34</v>
      </c>
      <c r="F546">
        <v>39</v>
      </c>
      <c r="G546" t="s">
        <v>642</v>
      </c>
      <c r="H546" s="2">
        <v>44948</v>
      </c>
      <c r="I546" t="s">
        <v>26</v>
      </c>
      <c r="J546" t="s">
        <v>37</v>
      </c>
      <c r="K546" t="s">
        <v>49</v>
      </c>
      <c r="L546" t="s">
        <v>66</v>
      </c>
      <c r="M546" t="s">
        <v>30</v>
      </c>
      <c r="N546">
        <v>10005.209999999999</v>
      </c>
      <c r="O546" s="9" t="s">
        <v>50</v>
      </c>
    </row>
    <row r="547" spans="1:15" ht="45.75" hidden="1">
      <c r="A547">
        <v>1919</v>
      </c>
      <c r="B547" t="s">
        <v>86</v>
      </c>
      <c r="C547" t="s">
        <v>94</v>
      </c>
      <c r="D547" s="3" t="str">
        <f t="shared" si="8"/>
        <v>mercy.njeri@medical.com</v>
      </c>
      <c r="E547" t="s">
        <v>34</v>
      </c>
      <c r="F547">
        <v>32</v>
      </c>
      <c r="G547" t="s">
        <v>643</v>
      </c>
      <c r="H547" s="2">
        <v>44189</v>
      </c>
      <c r="I547" t="s">
        <v>64</v>
      </c>
      <c r="J547" t="s">
        <v>37</v>
      </c>
      <c r="K547" t="s">
        <v>46</v>
      </c>
      <c r="L547" t="s">
        <v>39</v>
      </c>
      <c r="M547" t="s">
        <v>81</v>
      </c>
      <c r="N547">
        <v>13625.44</v>
      </c>
      <c r="O547" s="9" t="s">
        <v>50</v>
      </c>
    </row>
    <row r="548" spans="1:15" ht="60.75" hidden="1">
      <c r="A548">
        <v>8623</v>
      </c>
      <c r="B548" t="s">
        <v>58</v>
      </c>
      <c r="C548" t="s">
        <v>94</v>
      </c>
      <c r="D548" s="3" t="str">
        <f t="shared" si="8"/>
        <v>michael.njeri@medical.com</v>
      </c>
      <c r="E548" t="s">
        <v>24</v>
      </c>
      <c r="F548">
        <v>66</v>
      </c>
      <c r="G548" t="s">
        <v>644</v>
      </c>
      <c r="H548" s="2">
        <v>45576</v>
      </c>
      <c r="I548" t="s">
        <v>107</v>
      </c>
      <c r="J548" t="s">
        <v>27</v>
      </c>
      <c r="K548" t="s">
        <v>98</v>
      </c>
      <c r="L548" t="s">
        <v>39</v>
      </c>
      <c r="M548" t="s">
        <v>74</v>
      </c>
      <c r="N548">
        <v>43416.11</v>
      </c>
      <c r="O548" s="9" t="s">
        <v>50</v>
      </c>
    </row>
    <row r="549" spans="1:15" ht="60.75" hidden="1">
      <c r="A549">
        <v>5427</v>
      </c>
      <c r="B549" t="s">
        <v>32</v>
      </c>
      <c r="C549" t="s">
        <v>43</v>
      </c>
      <c r="D549" s="3" t="str">
        <f t="shared" si="8"/>
        <v>james.kamau@medical.com</v>
      </c>
      <c r="E549" t="s">
        <v>34</v>
      </c>
      <c r="F549">
        <v>24</v>
      </c>
      <c r="G549" t="s">
        <v>645</v>
      </c>
      <c r="H549" s="2">
        <v>43919</v>
      </c>
      <c r="I549" t="s">
        <v>76</v>
      </c>
      <c r="J549" t="s">
        <v>101</v>
      </c>
      <c r="K549" t="s">
        <v>85</v>
      </c>
      <c r="L549" t="s">
        <v>56</v>
      </c>
      <c r="M549" t="s">
        <v>81</v>
      </c>
      <c r="N549">
        <v>15530.91</v>
      </c>
      <c r="O549" s="9" t="s">
        <v>41</v>
      </c>
    </row>
    <row r="550" spans="1:15" ht="60.75">
      <c r="A550">
        <v>8253</v>
      </c>
      <c r="B550" t="s">
        <v>82</v>
      </c>
      <c r="C550" t="s">
        <v>43</v>
      </c>
      <c r="D550" s="3" t="str">
        <f t="shared" si="8"/>
        <v>grace.kamau@medical.com</v>
      </c>
      <c r="E550" t="s">
        <v>24</v>
      </c>
      <c r="F550">
        <v>74</v>
      </c>
      <c r="G550" t="s">
        <v>646</v>
      </c>
      <c r="H550" s="2">
        <v>45473</v>
      </c>
      <c r="I550" t="s">
        <v>45</v>
      </c>
      <c r="J550" t="s">
        <v>105</v>
      </c>
      <c r="K550" t="s">
        <v>85</v>
      </c>
      <c r="L550" t="s">
        <v>29</v>
      </c>
      <c r="M550" t="s">
        <v>57</v>
      </c>
      <c r="N550">
        <v>48545.99</v>
      </c>
      <c r="O550" s="9" t="s">
        <v>50</v>
      </c>
    </row>
    <row r="551" spans="1:15" ht="45.75" hidden="1">
      <c r="A551">
        <v>7285</v>
      </c>
      <c r="B551" t="s">
        <v>90</v>
      </c>
      <c r="C551" t="s">
        <v>71</v>
      </c>
      <c r="D551" s="3" t="str">
        <f t="shared" si="8"/>
        <v>peter.mwangi@medical.com</v>
      </c>
      <c r="E551" t="s">
        <v>34</v>
      </c>
      <c r="F551">
        <v>33</v>
      </c>
      <c r="G551" t="s">
        <v>647</v>
      </c>
      <c r="H551" s="2">
        <v>44354</v>
      </c>
      <c r="I551" t="s">
        <v>64</v>
      </c>
      <c r="J551" t="s">
        <v>77</v>
      </c>
      <c r="K551" t="s">
        <v>55</v>
      </c>
      <c r="L551" t="s">
        <v>73</v>
      </c>
      <c r="M551" t="s">
        <v>30</v>
      </c>
      <c r="N551">
        <v>37448.76</v>
      </c>
      <c r="O551" s="9" t="s">
        <v>41</v>
      </c>
    </row>
    <row r="552" spans="1:15" ht="45.75" hidden="1">
      <c r="A552">
        <v>8037</v>
      </c>
      <c r="B552" t="s">
        <v>119</v>
      </c>
      <c r="C552" t="s">
        <v>59</v>
      </c>
      <c r="D552" s="3" t="str">
        <f t="shared" si="8"/>
        <v>david.kiplagat@medical.com</v>
      </c>
      <c r="E552" t="s">
        <v>34</v>
      </c>
      <c r="F552">
        <v>59</v>
      </c>
      <c r="G552" t="s">
        <v>648</v>
      </c>
      <c r="H552" s="2">
        <v>44806</v>
      </c>
      <c r="I552" t="s">
        <v>64</v>
      </c>
      <c r="J552" t="s">
        <v>105</v>
      </c>
      <c r="K552" t="s">
        <v>98</v>
      </c>
      <c r="L552" t="s">
        <v>73</v>
      </c>
      <c r="M552" t="s">
        <v>74</v>
      </c>
      <c r="N552">
        <v>17885.89</v>
      </c>
      <c r="O552" s="9" t="s">
        <v>31</v>
      </c>
    </row>
    <row r="553" spans="1:15" ht="60.75" hidden="1">
      <c r="A553">
        <v>9711</v>
      </c>
      <c r="B553" t="s">
        <v>51</v>
      </c>
      <c r="C553" t="s">
        <v>71</v>
      </c>
      <c r="D553" s="3" t="str">
        <f t="shared" si="8"/>
        <v>susan.mwangi@medical.com</v>
      </c>
      <c r="E553" t="s">
        <v>24</v>
      </c>
      <c r="F553">
        <v>62</v>
      </c>
      <c r="G553" t="s">
        <v>649</v>
      </c>
      <c r="H553" s="2">
        <v>44729</v>
      </c>
      <c r="I553" t="s">
        <v>36</v>
      </c>
      <c r="J553" t="s">
        <v>37</v>
      </c>
      <c r="K553" t="s">
        <v>38</v>
      </c>
      <c r="L553" t="s">
        <v>73</v>
      </c>
      <c r="M553" t="s">
        <v>74</v>
      </c>
      <c r="N553">
        <v>15902.02</v>
      </c>
      <c r="O553" s="9" t="s">
        <v>50</v>
      </c>
    </row>
    <row r="554" spans="1:15" ht="60.75" hidden="1">
      <c r="A554">
        <v>7206</v>
      </c>
      <c r="B554" t="s">
        <v>58</v>
      </c>
      <c r="C554" t="s">
        <v>67</v>
      </c>
      <c r="D554" s="3" t="str">
        <f t="shared" si="8"/>
        <v>michael.mugambi@medical.com</v>
      </c>
      <c r="E554" t="s">
        <v>24</v>
      </c>
      <c r="F554">
        <v>70</v>
      </c>
      <c r="G554" t="s">
        <v>650</v>
      </c>
      <c r="H554" s="2">
        <v>44674</v>
      </c>
      <c r="I554" t="s">
        <v>36</v>
      </c>
      <c r="J554" t="s">
        <v>54</v>
      </c>
      <c r="K554" t="s">
        <v>49</v>
      </c>
      <c r="L554" t="s">
        <v>29</v>
      </c>
      <c r="M554" t="s">
        <v>61</v>
      </c>
      <c r="N554">
        <v>12611.76</v>
      </c>
      <c r="O554" s="9" t="s">
        <v>31</v>
      </c>
    </row>
    <row r="555" spans="1:15" ht="60.75">
      <c r="A555">
        <v>4118</v>
      </c>
      <c r="B555" t="s">
        <v>86</v>
      </c>
      <c r="C555" t="s">
        <v>141</v>
      </c>
      <c r="D555" s="3" t="str">
        <f t="shared" si="8"/>
        <v>mercy.chebet@medical.com</v>
      </c>
      <c r="E555" t="s">
        <v>34</v>
      </c>
      <c r="F555">
        <v>48</v>
      </c>
      <c r="G555" t="s">
        <v>651</v>
      </c>
      <c r="H555" s="2">
        <v>44410</v>
      </c>
      <c r="I555" t="s">
        <v>45</v>
      </c>
      <c r="J555" t="s">
        <v>77</v>
      </c>
      <c r="K555" t="s">
        <v>93</v>
      </c>
      <c r="L555" t="s">
        <v>29</v>
      </c>
      <c r="M555" t="s">
        <v>61</v>
      </c>
      <c r="N555">
        <v>42312.06</v>
      </c>
      <c r="O555" s="9" t="s">
        <v>31</v>
      </c>
    </row>
    <row r="556" spans="1:15" ht="60.75" hidden="1">
      <c r="A556">
        <v>4184</v>
      </c>
      <c r="B556" t="s">
        <v>51</v>
      </c>
      <c r="C556" t="s">
        <v>141</v>
      </c>
      <c r="D556" s="3" t="str">
        <f t="shared" si="8"/>
        <v>susan.chebet@medical.com</v>
      </c>
      <c r="E556" t="s">
        <v>34</v>
      </c>
      <c r="F556">
        <v>20</v>
      </c>
      <c r="G556" t="s">
        <v>652</v>
      </c>
      <c r="H556" s="2">
        <v>44811</v>
      </c>
      <c r="I556" t="s">
        <v>76</v>
      </c>
      <c r="J556" t="s">
        <v>77</v>
      </c>
      <c r="K556" t="s">
        <v>114</v>
      </c>
      <c r="L556" t="s">
        <v>108</v>
      </c>
      <c r="M556" t="s">
        <v>30</v>
      </c>
      <c r="N556">
        <v>34493.68</v>
      </c>
      <c r="O556" s="9" t="s">
        <v>41</v>
      </c>
    </row>
    <row r="557" spans="1:15" ht="45.75" hidden="1">
      <c r="A557">
        <v>4845</v>
      </c>
      <c r="B557" t="s">
        <v>22</v>
      </c>
      <c r="C557" t="s">
        <v>131</v>
      </c>
      <c r="D557" s="3" t="str">
        <f t="shared" si="8"/>
        <v>jane.ouma@medical.com</v>
      </c>
      <c r="E557" t="s">
        <v>24</v>
      </c>
      <c r="F557">
        <v>70</v>
      </c>
      <c r="G557" t="s">
        <v>653</v>
      </c>
      <c r="H557" s="2">
        <v>45640</v>
      </c>
      <c r="I557" t="s">
        <v>84</v>
      </c>
      <c r="J557" t="s">
        <v>37</v>
      </c>
      <c r="K557" t="s">
        <v>88</v>
      </c>
      <c r="L557" t="s">
        <v>39</v>
      </c>
      <c r="M557" t="s">
        <v>57</v>
      </c>
      <c r="N557">
        <v>21979.93</v>
      </c>
      <c r="O557" s="9" t="s">
        <v>50</v>
      </c>
    </row>
    <row r="558" spans="1:15" ht="60.75" hidden="1">
      <c r="A558">
        <v>7705</v>
      </c>
      <c r="B558" t="s">
        <v>117</v>
      </c>
      <c r="C558" t="s">
        <v>115</v>
      </c>
      <c r="D558" s="3" t="str">
        <f t="shared" si="8"/>
        <v>brian.wanjiru@medical.com</v>
      </c>
      <c r="E558" t="s">
        <v>24</v>
      </c>
      <c r="F558">
        <v>55</v>
      </c>
      <c r="G558" t="s">
        <v>654</v>
      </c>
      <c r="H558" s="2">
        <v>45596</v>
      </c>
      <c r="I558" t="s">
        <v>107</v>
      </c>
      <c r="J558" t="s">
        <v>105</v>
      </c>
      <c r="K558" t="s">
        <v>134</v>
      </c>
      <c r="L558" t="s">
        <v>29</v>
      </c>
      <c r="M558" t="s">
        <v>57</v>
      </c>
      <c r="N558">
        <v>3216.05</v>
      </c>
      <c r="O558" s="9" t="s">
        <v>50</v>
      </c>
    </row>
    <row r="559" spans="1:15" ht="60.75" hidden="1">
      <c r="A559">
        <v>6602</v>
      </c>
      <c r="B559" t="s">
        <v>96</v>
      </c>
      <c r="C559" t="s">
        <v>43</v>
      </c>
      <c r="D559" s="3" t="str">
        <f t="shared" si="8"/>
        <v>esther.kamau@medical.com</v>
      </c>
      <c r="E559" t="s">
        <v>24</v>
      </c>
      <c r="F559">
        <v>44</v>
      </c>
      <c r="G559" t="s">
        <v>655</v>
      </c>
      <c r="H559" s="2">
        <v>44008</v>
      </c>
      <c r="I559" t="s">
        <v>26</v>
      </c>
      <c r="J559" t="s">
        <v>105</v>
      </c>
      <c r="K559" t="s">
        <v>55</v>
      </c>
      <c r="L559" t="s">
        <v>80</v>
      </c>
      <c r="M559" t="s">
        <v>57</v>
      </c>
      <c r="N559">
        <v>12427.68</v>
      </c>
      <c r="O559" s="9" t="s">
        <v>50</v>
      </c>
    </row>
    <row r="560" spans="1:15" ht="60.75" hidden="1">
      <c r="A560">
        <v>5734</v>
      </c>
      <c r="B560" t="s">
        <v>119</v>
      </c>
      <c r="C560" t="s">
        <v>67</v>
      </c>
      <c r="D560" s="3" t="str">
        <f t="shared" si="8"/>
        <v>david.mugambi@medical.com</v>
      </c>
      <c r="E560" t="s">
        <v>34</v>
      </c>
      <c r="F560">
        <v>17</v>
      </c>
      <c r="G560" t="s">
        <v>656</v>
      </c>
      <c r="H560" s="2">
        <v>45543</v>
      </c>
      <c r="I560" t="s">
        <v>36</v>
      </c>
      <c r="J560" t="s">
        <v>101</v>
      </c>
      <c r="K560" t="s">
        <v>93</v>
      </c>
      <c r="L560" t="s">
        <v>56</v>
      </c>
      <c r="M560" t="s">
        <v>30</v>
      </c>
      <c r="N560">
        <v>4349.41</v>
      </c>
      <c r="O560" s="9" t="s">
        <v>31</v>
      </c>
    </row>
    <row r="561" spans="1:15" ht="45.75" hidden="1">
      <c r="A561">
        <v>3516</v>
      </c>
      <c r="B561" t="s">
        <v>22</v>
      </c>
      <c r="C561" t="s">
        <v>59</v>
      </c>
      <c r="D561" s="3" t="str">
        <f t="shared" si="8"/>
        <v>jane.kiplagat@medical.com</v>
      </c>
      <c r="E561" t="s">
        <v>34</v>
      </c>
      <c r="F561">
        <v>47</v>
      </c>
      <c r="G561" t="s">
        <v>657</v>
      </c>
      <c r="H561" s="2">
        <v>44963</v>
      </c>
      <c r="I561" t="s">
        <v>76</v>
      </c>
      <c r="J561" t="s">
        <v>37</v>
      </c>
      <c r="K561" t="s">
        <v>134</v>
      </c>
      <c r="L561" t="s">
        <v>66</v>
      </c>
      <c r="M561" t="s">
        <v>30</v>
      </c>
      <c r="N561">
        <v>24527.759999999998</v>
      </c>
      <c r="O561" s="9" t="s">
        <v>41</v>
      </c>
    </row>
    <row r="562" spans="1:15" ht="60.75" hidden="1">
      <c r="A562">
        <v>5807</v>
      </c>
      <c r="B562" t="s">
        <v>51</v>
      </c>
      <c r="C562" t="s">
        <v>67</v>
      </c>
      <c r="D562" s="3" t="str">
        <f t="shared" si="8"/>
        <v>susan.mugambi@medical.com</v>
      </c>
      <c r="E562" t="s">
        <v>24</v>
      </c>
      <c r="F562">
        <v>62</v>
      </c>
      <c r="G562" t="s">
        <v>658</v>
      </c>
      <c r="H562" s="2">
        <v>45580</v>
      </c>
      <c r="I562" t="s">
        <v>107</v>
      </c>
      <c r="J562" t="s">
        <v>37</v>
      </c>
      <c r="K562" t="s">
        <v>38</v>
      </c>
      <c r="L562" t="s">
        <v>29</v>
      </c>
      <c r="M562" t="s">
        <v>74</v>
      </c>
      <c r="N562">
        <v>20495.169999999998</v>
      </c>
      <c r="O562" s="9" t="s">
        <v>31</v>
      </c>
    </row>
    <row r="563" spans="1:15" ht="60.75" hidden="1">
      <c r="A563">
        <v>7550</v>
      </c>
      <c r="B563" t="s">
        <v>47</v>
      </c>
      <c r="C563" t="s">
        <v>67</v>
      </c>
      <c r="D563" s="3" t="str">
        <f t="shared" si="8"/>
        <v>anne.mugambi@medical.com</v>
      </c>
      <c r="E563" t="s">
        <v>24</v>
      </c>
      <c r="F563">
        <v>18</v>
      </c>
      <c r="G563" t="s">
        <v>659</v>
      </c>
      <c r="H563" s="2">
        <v>44440</v>
      </c>
      <c r="I563" t="s">
        <v>26</v>
      </c>
      <c r="J563" t="s">
        <v>27</v>
      </c>
      <c r="K563" t="s">
        <v>93</v>
      </c>
      <c r="L563" t="s">
        <v>80</v>
      </c>
      <c r="M563" t="s">
        <v>40</v>
      </c>
      <c r="N563">
        <v>36596.21</v>
      </c>
      <c r="O563" s="9" t="s">
        <v>31</v>
      </c>
    </row>
    <row r="564" spans="1:15" ht="45.75" hidden="1">
      <c r="A564">
        <v>8572</v>
      </c>
      <c r="B564" t="s">
        <v>96</v>
      </c>
      <c r="C564" t="s">
        <v>124</v>
      </c>
      <c r="D564" s="3" t="str">
        <f t="shared" si="8"/>
        <v>esther.obuya@medical.com</v>
      </c>
      <c r="E564" t="s">
        <v>24</v>
      </c>
      <c r="F564">
        <v>37</v>
      </c>
      <c r="G564" t="s">
        <v>660</v>
      </c>
      <c r="H564" s="2">
        <v>45018</v>
      </c>
      <c r="I564" t="s">
        <v>26</v>
      </c>
      <c r="J564" t="s">
        <v>37</v>
      </c>
      <c r="K564" t="s">
        <v>103</v>
      </c>
      <c r="L564" t="s">
        <v>108</v>
      </c>
      <c r="M564" t="s">
        <v>40</v>
      </c>
      <c r="N564">
        <v>5930</v>
      </c>
      <c r="O564" s="9" t="s">
        <v>50</v>
      </c>
    </row>
    <row r="565" spans="1:15" ht="60.75" hidden="1">
      <c r="A565">
        <v>1234</v>
      </c>
      <c r="B565" t="s">
        <v>119</v>
      </c>
      <c r="C565" t="s">
        <v>71</v>
      </c>
      <c r="D565" s="3" t="str">
        <f t="shared" si="8"/>
        <v>david.mwangi@medical.com</v>
      </c>
      <c r="E565" t="s">
        <v>24</v>
      </c>
      <c r="F565">
        <v>29</v>
      </c>
      <c r="G565" t="s">
        <v>661</v>
      </c>
      <c r="H565" s="2">
        <v>45241</v>
      </c>
      <c r="I565" t="s">
        <v>36</v>
      </c>
      <c r="J565" t="s">
        <v>101</v>
      </c>
      <c r="K565" t="s">
        <v>69</v>
      </c>
      <c r="L565" t="s">
        <v>29</v>
      </c>
      <c r="M565" t="s">
        <v>40</v>
      </c>
      <c r="N565">
        <v>28282.27</v>
      </c>
      <c r="O565" s="9" t="s">
        <v>41</v>
      </c>
    </row>
    <row r="566" spans="1:15" ht="45.75">
      <c r="A566">
        <v>6637</v>
      </c>
      <c r="B566" t="s">
        <v>112</v>
      </c>
      <c r="C566" t="s">
        <v>23</v>
      </c>
      <c r="D566" s="3" t="str">
        <f t="shared" si="8"/>
        <v>paul.mutua@medical.com</v>
      </c>
      <c r="E566" t="s">
        <v>34</v>
      </c>
      <c r="F566">
        <v>76</v>
      </c>
      <c r="G566" t="s">
        <v>662</v>
      </c>
      <c r="H566" s="2">
        <v>44635</v>
      </c>
      <c r="I566" t="s">
        <v>45</v>
      </c>
      <c r="J566" t="s">
        <v>101</v>
      </c>
      <c r="K566" t="s">
        <v>69</v>
      </c>
      <c r="L566" t="s">
        <v>39</v>
      </c>
      <c r="M566" t="s">
        <v>81</v>
      </c>
      <c r="N566">
        <v>25396.75</v>
      </c>
      <c r="O566" s="9" t="s">
        <v>50</v>
      </c>
    </row>
    <row r="567" spans="1:15" ht="60.75" hidden="1">
      <c r="A567">
        <v>8887</v>
      </c>
      <c r="B567" t="s">
        <v>86</v>
      </c>
      <c r="C567" t="s">
        <v>67</v>
      </c>
      <c r="D567" s="3" t="str">
        <f t="shared" si="8"/>
        <v>mercy.mugambi@medical.com</v>
      </c>
      <c r="E567" t="s">
        <v>24</v>
      </c>
      <c r="F567">
        <v>9</v>
      </c>
      <c r="G567" t="s">
        <v>663</v>
      </c>
      <c r="H567" s="2">
        <v>44336</v>
      </c>
      <c r="I567" t="s">
        <v>36</v>
      </c>
      <c r="J567" t="s">
        <v>37</v>
      </c>
      <c r="K567" t="s">
        <v>103</v>
      </c>
      <c r="L567" t="s">
        <v>66</v>
      </c>
      <c r="M567" t="s">
        <v>57</v>
      </c>
      <c r="N567">
        <v>35560.97</v>
      </c>
      <c r="O567" s="9" t="s">
        <v>50</v>
      </c>
    </row>
    <row r="568" spans="1:15" ht="45.75" hidden="1">
      <c r="A568">
        <v>5450</v>
      </c>
      <c r="B568" t="s">
        <v>86</v>
      </c>
      <c r="C568" t="s">
        <v>99</v>
      </c>
      <c r="D568" s="3" t="str">
        <f t="shared" si="8"/>
        <v>mercy.kuria@medical.com</v>
      </c>
      <c r="E568" t="s">
        <v>24</v>
      </c>
      <c r="F568">
        <v>33</v>
      </c>
      <c r="G568" t="s">
        <v>664</v>
      </c>
      <c r="H568" s="2">
        <v>43938</v>
      </c>
      <c r="I568" t="s">
        <v>84</v>
      </c>
      <c r="J568" t="s">
        <v>27</v>
      </c>
      <c r="K568" t="s">
        <v>88</v>
      </c>
      <c r="L568" t="s">
        <v>29</v>
      </c>
      <c r="M568" t="s">
        <v>61</v>
      </c>
      <c r="N568">
        <v>40099.79</v>
      </c>
      <c r="O568" s="9" t="s">
        <v>50</v>
      </c>
    </row>
    <row r="569" spans="1:15" ht="45.75" hidden="1">
      <c r="A569">
        <v>5053</v>
      </c>
      <c r="B569" t="s">
        <v>42</v>
      </c>
      <c r="C569" t="s">
        <v>131</v>
      </c>
      <c r="D569" s="3" t="str">
        <f t="shared" si="8"/>
        <v>john.ouma@medical.com</v>
      </c>
      <c r="E569" t="s">
        <v>24</v>
      </c>
      <c r="F569">
        <v>10</v>
      </c>
      <c r="G569" t="s">
        <v>665</v>
      </c>
      <c r="H569" s="2">
        <v>44428</v>
      </c>
      <c r="I569" t="s">
        <v>84</v>
      </c>
      <c r="J569" t="s">
        <v>77</v>
      </c>
      <c r="K569" t="s">
        <v>49</v>
      </c>
      <c r="L569" t="s">
        <v>73</v>
      </c>
      <c r="M569" t="s">
        <v>74</v>
      </c>
      <c r="N569">
        <v>38428.65</v>
      </c>
      <c r="O569" s="9" t="s">
        <v>31</v>
      </c>
    </row>
    <row r="570" spans="1:15" ht="60.75" hidden="1">
      <c r="A570">
        <v>4629</v>
      </c>
      <c r="B570" t="s">
        <v>70</v>
      </c>
      <c r="C570" t="s">
        <v>62</v>
      </c>
      <c r="D570" s="3" t="str">
        <f t="shared" si="8"/>
        <v>kevin.cherono@medical.com</v>
      </c>
      <c r="E570" t="s">
        <v>24</v>
      </c>
      <c r="F570">
        <v>58</v>
      </c>
      <c r="G570" t="s">
        <v>666</v>
      </c>
      <c r="H570" s="2">
        <v>45201</v>
      </c>
      <c r="I570" t="s">
        <v>64</v>
      </c>
      <c r="J570" t="s">
        <v>27</v>
      </c>
      <c r="K570" t="s">
        <v>85</v>
      </c>
      <c r="L570" t="s">
        <v>108</v>
      </c>
      <c r="M570" t="s">
        <v>40</v>
      </c>
      <c r="N570">
        <v>21388.17</v>
      </c>
      <c r="O570" s="9" t="s">
        <v>31</v>
      </c>
    </row>
    <row r="571" spans="1:15" ht="45.75" hidden="1">
      <c r="A571">
        <v>8436</v>
      </c>
      <c r="B571" t="s">
        <v>90</v>
      </c>
      <c r="C571" t="s">
        <v>99</v>
      </c>
      <c r="D571" s="3" t="str">
        <f t="shared" si="8"/>
        <v>peter.kuria@medical.com</v>
      </c>
      <c r="E571" t="s">
        <v>34</v>
      </c>
      <c r="F571">
        <v>11</v>
      </c>
      <c r="G571" t="s">
        <v>667</v>
      </c>
      <c r="H571" s="2">
        <v>45687</v>
      </c>
      <c r="I571" t="s">
        <v>107</v>
      </c>
      <c r="J571" t="s">
        <v>105</v>
      </c>
      <c r="K571" t="s">
        <v>69</v>
      </c>
      <c r="L571" t="s">
        <v>80</v>
      </c>
      <c r="M571" t="s">
        <v>74</v>
      </c>
      <c r="N571">
        <v>29439.5</v>
      </c>
      <c r="O571" s="9" t="s">
        <v>31</v>
      </c>
    </row>
    <row r="572" spans="1:15" ht="60.75">
      <c r="A572">
        <v>8224</v>
      </c>
      <c r="B572" t="s">
        <v>58</v>
      </c>
      <c r="C572" t="s">
        <v>141</v>
      </c>
      <c r="D572" s="3" t="str">
        <f t="shared" si="8"/>
        <v>michael.chebet@medical.com</v>
      </c>
      <c r="E572" t="s">
        <v>34</v>
      </c>
      <c r="F572">
        <v>51</v>
      </c>
      <c r="G572" t="s">
        <v>668</v>
      </c>
      <c r="H572" s="2">
        <v>43881</v>
      </c>
      <c r="I572" t="s">
        <v>45</v>
      </c>
      <c r="J572" t="s">
        <v>101</v>
      </c>
      <c r="K572" t="s">
        <v>103</v>
      </c>
      <c r="L572" t="s">
        <v>73</v>
      </c>
      <c r="M572" t="s">
        <v>40</v>
      </c>
      <c r="N572">
        <v>24023.85</v>
      </c>
      <c r="O572" s="9" t="s">
        <v>50</v>
      </c>
    </row>
    <row r="573" spans="1:15" ht="45.75" hidden="1">
      <c r="A573">
        <v>5331</v>
      </c>
      <c r="B573" t="s">
        <v>117</v>
      </c>
      <c r="C573" t="s">
        <v>124</v>
      </c>
      <c r="D573" s="3" t="str">
        <f t="shared" si="8"/>
        <v>brian.obuya@medical.com</v>
      </c>
      <c r="E573" t="s">
        <v>24</v>
      </c>
      <c r="F573">
        <v>32</v>
      </c>
      <c r="G573" t="s">
        <v>669</v>
      </c>
      <c r="H573" s="2">
        <v>44372</v>
      </c>
      <c r="I573" t="s">
        <v>26</v>
      </c>
      <c r="J573" t="s">
        <v>27</v>
      </c>
      <c r="K573" t="s">
        <v>38</v>
      </c>
      <c r="L573" t="s">
        <v>39</v>
      </c>
      <c r="M573" t="s">
        <v>40</v>
      </c>
      <c r="N573">
        <v>12384.6</v>
      </c>
      <c r="O573" s="9" t="s">
        <v>41</v>
      </c>
    </row>
    <row r="574" spans="1:15" ht="45.75" hidden="1">
      <c r="A574">
        <v>6351</v>
      </c>
      <c r="B574" t="s">
        <v>117</v>
      </c>
      <c r="C574" t="s">
        <v>131</v>
      </c>
      <c r="D574" s="3" t="str">
        <f t="shared" si="8"/>
        <v>brian.ouma@medical.com</v>
      </c>
      <c r="E574" t="s">
        <v>24</v>
      </c>
      <c r="F574">
        <v>81</v>
      </c>
      <c r="G574" t="s">
        <v>670</v>
      </c>
      <c r="H574" s="2">
        <v>45460</v>
      </c>
      <c r="I574" t="s">
        <v>76</v>
      </c>
      <c r="J574" t="s">
        <v>37</v>
      </c>
      <c r="K574" t="s">
        <v>103</v>
      </c>
      <c r="L574" t="s">
        <v>66</v>
      </c>
      <c r="M574" t="s">
        <v>74</v>
      </c>
      <c r="N574">
        <v>35003.910000000003</v>
      </c>
      <c r="O574" s="9" t="s">
        <v>41</v>
      </c>
    </row>
    <row r="575" spans="1:15" ht="45.75" hidden="1">
      <c r="A575">
        <v>5442</v>
      </c>
      <c r="B575" t="s">
        <v>42</v>
      </c>
      <c r="C575" t="s">
        <v>59</v>
      </c>
      <c r="D575" s="3" t="str">
        <f t="shared" si="8"/>
        <v>john.kiplagat@medical.com</v>
      </c>
      <c r="E575" t="s">
        <v>24</v>
      </c>
      <c r="F575">
        <v>73</v>
      </c>
      <c r="G575" t="s">
        <v>671</v>
      </c>
      <c r="H575" s="2">
        <v>44719</v>
      </c>
      <c r="I575" t="s">
        <v>107</v>
      </c>
      <c r="J575" t="s">
        <v>101</v>
      </c>
      <c r="K575" t="s">
        <v>46</v>
      </c>
      <c r="L575" t="s">
        <v>66</v>
      </c>
      <c r="M575" t="s">
        <v>57</v>
      </c>
      <c r="N575">
        <v>10596.58</v>
      </c>
      <c r="O575" s="9" t="s">
        <v>50</v>
      </c>
    </row>
    <row r="576" spans="1:15" ht="45.75">
      <c r="A576">
        <v>5135</v>
      </c>
      <c r="B576" t="s">
        <v>112</v>
      </c>
      <c r="C576" t="s">
        <v>62</v>
      </c>
      <c r="D576" s="3" t="str">
        <f t="shared" si="8"/>
        <v>paul.cherono@medical.com</v>
      </c>
      <c r="E576" t="s">
        <v>34</v>
      </c>
      <c r="F576">
        <v>5</v>
      </c>
      <c r="G576" t="s">
        <v>672</v>
      </c>
      <c r="H576" s="2">
        <v>44113</v>
      </c>
      <c r="I576" t="s">
        <v>45</v>
      </c>
      <c r="J576" t="s">
        <v>27</v>
      </c>
      <c r="K576" t="s">
        <v>114</v>
      </c>
      <c r="L576" t="s">
        <v>66</v>
      </c>
      <c r="M576" t="s">
        <v>74</v>
      </c>
      <c r="N576">
        <v>23440.04</v>
      </c>
      <c r="O576" s="9" t="s">
        <v>50</v>
      </c>
    </row>
    <row r="577" spans="1:15" ht="45.75">
      <c r="A577">
        <v>5884</v>
      </c>
      <c r="B577" t="s">
        <v>70</v>
      </c>
      <c r="C577" t="s">
        <v>33</v>
      </c>
      <c r="D577" s="3" t="str">
        <f t="shared" si="8"/>
        <v>kevin.atieno@medical.com</v>
      </c>
      <c r="E577" t="s">
        <v>24</v>
      </c>
      <c r="F577">
        <v>52</v>
      </c>
      <c r="G577" t="s">
        <v>673</v>
      </c>
      <c r="H577" s="2">
        <v>44385</v>
      </c>
      <c r="I577" t="s">
        <v>45</v>
      </c>
      <c r="J577" t="s">
        <v>37</v>
      </c>
      <c r="K577" t="s">
        <v>28</v>
      </c>
      <c r="L577" t="s">
        <v>29</v>
      </c>
      <c r="M577" t="s">
        <v>61</v>
      </c>
      <c r="N577">
        <v>13398.3</v>
      </c>
      <c r="O577" s="9" t="s">
        <v>50</v>
      </c>
    </row>
    <row r="578" spans="1:15" ht="60.75" hidden="1">
      <c r="A578">
        <v>1153</v>
      </c>
      <c r="B578" t="s">
        <v>119</v>
      </c>
      <c r="C578" t="s">
        <v>43</v>
      </c>
      <c r="D578" s="3" t="str">
        <f t="shared" si="8"/>
        <v>david.kamau@medical.com</v>
      </c>
      <c r="E578" t="s">
        <v>24</v>
      </c>
      <c r="F578">
        <v>81</v>
      </c>
      <c r="G578" t="s">
        <v>674</v>
      </c>
      <c r="H578" s="2">
        <v>45279</v>
      </c>
      <c r="I578" t="s">
        <v>26</v>
      </c>
      <c r="J578" t="s">
        <v>101</v>
      </c>
      <c r="K578" t="s">
        <v>28</v>
      </c>
      <c r="L578" t="s">
        <v>39</v>
      </c>
      <c r="M578" t="s">
        <v>57</v>
      </c>
      <c r="N578">
        <v>41181.160000000003</v>
      </c>
      <c r="O578" s="9" t="s">
        <v>41</v>
      </c>
    </row>
    <row r="579" spans="1:15" ht="45.75" hidden="1">
      <c r="A579">
        <v>5896</v>
      </c>
      <c r="B579" t="s">
        <v>119</v>
      </c>
      <c r="C579" t="s">
        <v>33</v>
      </c>
      <c r="D579" s="3" t="str">
        <f t="shared" ref="D579:D642" si="9">LOWER(CONCATENATE(B579,".",C579,"@medical.com"))</f>
        <v>david.atieno@medical.com</v>
      </c>
      <c r="E579" t="s">
        <v>34</v>
      </c>
      <c r="F579">
        <v>62</v>
      </c>
      <c r="G579" t="s">
        <v>675</v>
      </c>
      <c r="H579" s="2">
        <v>44534</v>
      </c>
      <c r="I579" t="s">
        <v>26</v>
      </c>
      <c r="J579" t="s">
        <v>101</v>
      </c>
      <c r="K579" t="s">
        <v>28</v>
      </c>
      <c r="L579" t="s">
        <v>56</v>
      </c>
      <c r="M579" t="s">
        <v>30</v>
      </c>
      <c r="N579">
        <v>31422.95</v>
      </c>
      <c r="O579" s="9" t="s">
        <v>31</v>
      </c>
    </row>
    <row r="580" spans="1:15" ht="60.75" hidden="1">
      <c r="A580">
        <v>7014</v>
      </c>
      <c r="B580" t="s">
        <v>58</v>
      </c>
      <c r="C580" t="s">
        <v>67</v>
      </c>
      <c r="D580" s="3" t="str">
        <f t="shared" si="9"/>
        <v>michael.mugambi@medical.com</v>
      </c>
      <c r="E580" t="s">
        <v>34</v>
      </c>
      <c r="F580">
        <v>14</v>
      </c>
      <c r="G580" t="s">
        <v>676</v>
      </c>
      <c r="H580" s="2">
        <v>45644</v>
      </c>
      <c r="I580" t="s">
        <v>107</v>
      </c>
      <c r="J580" t="s">
        <v>54</v>
      </c>
      <c r="K580" t="s">
        <v>69</v>
      </c>
      <c r="L580" t="s">
        <v>29</v>
      </c>
      <c r="M580" t="s">
        <v>30</v>
      </c>
      <c r="N580">
        <v>44792.33</v>
      </c>
      <c r="O580" s="9" t="s">
        <v>50</v>
      </c>
    </row>
    <row r="581" spans="1:15" ht="60.75" hidden="1">
      <c r="A581">
        <v>5923</v>
      </c>
      <c r="B581" t="s">
        <v>70</v>
      </c>
      <c r="C581" t="s">
        <v>52</v>
      </c>
      <c r="D581" s="3" t="str">
        <f t="shared" si="9"/>
        <v>kevin.odhiambo@medical.com</v>
      </c>
      <c r="E581" t="s">
        <v>34</v>
      </c>
      <c r="F581">
        <v>71</v>
      </c>
      <c r="G581" t="s">
        <v>677</v>
      </c>
      <c r="H581" s="2">
        <v>44047</v>
      </c>
      <c r="I581" t="s">
        <v>36</v>
      </c>
      <c r="J581" t="s">
        <v>101</v>
      </c>
      <c r="K581" t="s">
        <v>85</v>
      </c>
      <c r="L581" t="s">
        <v>56</v>
      </c>
      <c r="M581" t="s">
        <v>74</v>
      </c>
      <c r="N581">
        <v>35620.74</v>
      </c>
      <c r="O581" s="9" t="s">
        <v>41</v>
      </c>
    </row>
    <row r="582" spans="1:15" ht="60.75" hidden="1">
      <c r="A582">
        <v>3443</v>
      </c>
      <c r="B582" t="s">
        <v>70</v>
      </c>
      <c r="C582" t="s">
        <v>43</v>
      </c>
      <c r="D582" s="3" t="str">
        <f t="shared" si="9"/>
        <v>kevin.kamau@medical.com</v>
      </c>
      <c r="E582" t="s">
        <v>24</v>
      </c>
      <c r="F582">
        <v>3</v>
      </c>
      <c r="G582" t="s">
        <v>678</v>
      </c>
      <c r="H582" s="2">
        <v>45662</v>
      </c>
      <c r="I582" t="s">
        <v>84</v>
      </c>
      <c r="J582" t="s">
        <v>27</v>
      </c>
      <c r="K582" t="s">
        <v>65</v>
      </c>
      <c r="L582" t="s">
        <v>66</v>
      </c>
      <c r="M582" t="s">
        <v>61</v>
      </c>
      <c r="N582">
        <v>5533.57</v>
      </c>
      <c r="O582" s="9" t="s">
        <v>31</v>
      </c>
    </row>
    <row r="583" spans="1:15" ht="45.75" hidden="1">
      <c r="A583">
        <v>6405</v>
      </c>
      <c r="B583" t="s">
        <v>51</v>
      </c>
      <c r="C583" t="s">
        <v>131</v>
      </c>
      <c r="D583" s="3" t="str">
        <f t="shared" si="9"/>
        <v>susan.ouma@medical.com</v>
      </c>
      <c r="E583" t="s">
        <v>34</v>
      </c>
      <c r="F583">
        <v>2</v>
      </c>
      <c r="G583" t="s">
        <v>679</v>
      </c>
      <c r="H583" s="2">
        <v>45697</v>
      </c>
      <c r="I583" t="s">
        <v>64</v>
      </c>
      <c r="J583" t="s">
        <v>105</v>
      </c>
      <c r="K583" t="s">
        <v>78</v>
      </c>
      <c r="L583" t="s">
        <v>108</v>
      </c>
      <c r="M583" t="s">
        <v>61</v>
      </c>
      <c r="N583">
        <v>43344.29</v>
      </c>
      <c r="O583" s="9" t="s">
        <v>31</v>
      </c>
    </row>
    <row r="584" spans="1:15" ht="45.75">
      <c r="A584">
        <v>5377</v>
      </c>
      <c r="B584" t="s">
        <v>112</v>
      </c>
      <c r="C584" t="s">
        <v>59</v>
      </c>
      <c r="D584" s="3" t="str">
        <f t="shared" si="9"/>
        <v>paul.kiplagat@medical.com</v>
      </c>
      <c r="E584" t="s">
        <v>24</v>
      </c>
      <c r="F584">
        <v>9</v>
      </c>
      <c r="G584" t="s">
        <v>680</v>
      </c>
      <c r="H584" s="2">
        <v>45564</v>
      </c>
      <c r="I584" t="s">
        <v>45</v>
      </c>
      <c r="J584" t="s">
        <v>54</v>
      </c>
      <c r="K584" t="s">
        <v>88</v>
      </c>
      <c r="L584" t="s">
        <v>56</v>
      </c>
      <c r="M584" t="s">
        <v>40</v>
      </c>
      <c r="N584">
        <v>37167.78</v>
      </c>
      <c r="O584" s="9" t="s">
        <v>41</v>
      </c>
    </row>
    <row r="585" spans="1:15" ht="45.75" hidden="1">
      <c r="A585">
        <v>6760</v>
      </c>
      <c r="B585" t="s">
        <v>42</v>
      </c>
      <c r="C585" t="s">
        <v>99</v>
      </c>
      <c r="D585" s="3" t="str">
        <f t="shared" si="9"/>
        <v>john.kuria@medical.com</v>
      </c>
      <c r="E585" t="s">
        <v>34</v>
      </c>
      <c r="F585">
        <v>81</v>
      </c>
      <c r="G585" t="s">
        <v>681</v>
      </c>
      <c r="H585" s="2">
        <v>44964</v>
      </c>
      <c r="I585" t="s">
        <v>84</v>
      </c>
      <c r="J585" t="s">
        <v>105</v>
      </c>
      <c r="K585" t="s">
        <v>134</v>
      </c>
      <c r="L585" t="s">
        <v>56</v>
      </c>
      <c r="M585" t="s">
        <v>61</v>
      </c>
      <c r="N585">
        <v>7314.5</v>
      </c>
      <c r="O585" s="9" t="s">
        <v>41</v>
      </c>
    </row>
    <row r="586" spans="1:15" ht="45.75" hidden="1">
      <c r="A586">
        <v>7040</v>
      </c>
      <c r="B586" t="s">
        <v>42</v>
      </c>
      <c r="C586" t="s">
        <v>91</v>
      </c>
      <c r="D586" s="3" t="str">
        <f t="shared" si="9"/>
        <v>john.otieno@medical.com</v>
      </c>
      <c r="E586" t="s">
        <v>34</v>
      </c>
      <c r="F586">
        <v>54</v>
      </c>
      <c r="G586" t="s">
        <v>682</v>
      </c>
      <c r="H586" s="2">
        <v>44864</v>
      </c>
      <c r="I586" t="s">
        <v>64</v>
      </c>
      <c r="J586" t="s">
        <v>77</v>
      </c>
      <c r="K586" t="s">
        <v>78</v>
      </c>
      <c r="L586" t="s">
        <v>80</v>
      </c>
      <c r="M586" t="s">
        <v>74</v>
      </c>
      <c r="N586">
        <v>1546.34</v>
      </c>
      <c r="O586" s="9" t="s">
        <v>41</v>
      </c>
    </row>
    <row r="587" spans="1:15" ht="45.75" hidden="1">
      <c r="A587">
        <v>6783</v>
      </c>
      <c r="B587" t="s">
        <v>22</v>
      </c>
      <c r="C587" t="s">
        <v>99</v>
      </c>
      <c r="D587" s="3" t="str">
        <f t="shared" si="9"/>
        <v>jane.kuria@medical.com</v>
      </c>
      <c r="E587" t="s">
        <v>34</v>
      </c>
      <c r="F587">
        <v>65</v>
      </c>
      <c r="G587" t="s">
        <v>683</v>
      </c>
      <c r="H587" s="2">
        <v>44797</v>
      </c>
      <c r="I587" t="s">
        <v>76</v>
      </c>
      <c r="J587" t="s">
        <v>54</v>
      </c>
      <c r="K587" t="s">
        <v>85</v>
      </c>
      <c r="L587" t="s">
        <v>29</v>
      </c>
      <c r="M587" t="s">
        <v>61</v>
      </c>
      <c r="N587">
        <v>29951.85</v>
      </c>
      <c r="O587" s="9" t="s">
        <v>50</v>
      </c>
    </row>
    <row r="588" spans="1:15" ht="45.75" hidden="1">
      <c r="A588">
        <v>9626</v>
      </c>
      <c r="B588" t="s">
        <v>70</v>
      </c>
      <c r="C588" t="s">
        <v>33</v>
      </c>
      <c r="D588" s="3" t="str">
        <f t="shared" si="9"/>
        <v>kevin.atieno@medical.com</v>
      </c>
      <c r="E588" t="s">
        <v>24</v>
      </c>
      <c r="F588">
        <v>46</v>
      </c>
      <c r="G588" t="s">
        <v>684</v>
      </c>
      <c r="H588" s="2">
        <v>45308</v>
      </c>
      <c r="I588" t="s">
        <v>26</v>
      </c>
      <c r="J588" t="s">
        <v>77</v>
      </c>
      <c r="K588" t="s">
        <v>69</v>
      </c>
      <c r="L588" t="s">
        <v>56</v>
      </c>
      <c r="M588" t="s">
        <v>81</v>
      </c>
      <c r="N588">
        <v>48238.11</v>
      </c>
      <c r="O588" s="9" t="s">
        <v>41</v>
      </c>
    </row>
    <row r="589" spans="1:15" ht="60.75">
      <c r="A589">
        <v>3596</v>
      </c>
      <c r="B589" t="s">
        <v>96</v>
      </c>
      <c r="C589" t="s">
        <v>62</v>
      </c>
      <c r="D589" s="3" t="str">
        <f t="shared" si="9"/>
        <v>esther.cherono@medical.com</v>
      </c>
      <c r="E589" t="s">
        <v>24</v>
      </c>
      <c r="F589">
        <v>48</v>
      </c>
      <c r="G589" t="s">
        <v>685</v>
      </c>
      <c r="H589" s="2">
        <v>44916</v>
      </c>
      <c r="I589" t="s">
        <v>45</v>
      </c>
      <c r="J589" t="s">
        <v>54</v>
      </c>
      <c r="K589" t="s">
        <v>49</v>
      </c>
      <c r="L589" t="s">
        <v>80</v>
      </c>
      <c r="M589" t="s">
        <v>74</v>
      </c>
      <c r="N589">
        <v>14181.73</v>
      </c>
      <c r="O589" s="9" t="s">
        <v>41</v>
      </c>
    </row>
    <row r="590" spans="1:15" ht="60.75" hidden="1">
      <c r="A590">
        <v>2225</v>
      </c>
      <c r="B590" t="s">
        <v>86</v>
      </c>
      <c r="C590" t="s">
        <v>67</v>
      </c>
      <c r="D590" s="3" t="str">
        <f t="shared" si="9"/>
        <v>mercy.mugambi@medical.com</v>
      </c>
      <c r="E590" t="s">
        <v>24</v>
      </c>
      <c r="F590">
        <v>43</v>
      </c>
      <c r="G590" t="s">
        <v>686</v>
      </c>
      <c r="H590" s="2">
        <v>45424</v>
      </c>
      <c r="I590" t="s">
        <v>76</v>
      </c>
      <c r="J590" t="s">
        <v>54</v>
      </c>
      <c r="K590" t="s">
        <v>85</v>
      </c>
      <c r="L590" t="s">
        <v>73</v>
      </c>
      <c r="M590" t="s">
        <v>81</v>
      </c>
      <c r="N590">
        <v>3537.21</v>
      </c>
      <c r="O590" s="9" t="s">
        <v>50</v>
      </c>
    </row>
    <row r="591" spans="1:15" ht="45.75" hidden="1">
      <c r="A591">
        <v>3172</v>
      </c>
      <c r="B591" t="s">
        <v>86</v>
      </c>
      <c r="C591" t="s">
        <v>99</v>
      </c>
      <c r="D591" s="3" t="str">
        <f t="shared" si="9"/>
        <v>mercy.kuria@medical.com</v>
      </c>
      <c r="E591" t="s">
        <v>24</v>
      </c>
      <c r="F591">
        <v>24</v>
      </c>
      <c r="G591" t="s">
        <v>687</v>
      </c>
      <c r="H591" s="2">
        <v>44092</v>
      </c>
      <c r="I591" t="s">
        <v>26</v>
      </c>
      <c r="J591" t="s">
        <v>27</v>
      </c>
      <c r="K591" t="s">
        <v>38</v>
      </c>
      <c r="L591" t="s">
        <v>56</v>
      </c>
      <c r="M591" t="s">
        <v>30</v>
      </c>
      <c r="N591">
        <v>42603.040000000001</v>
      </c>
      <c r="O591" s="9" t="s">
        <v>50</v>
      </c>
    </row>
    <row r="592" spans="1:15" ht="45.75">
      <c r="A592">
        <v>9298</v>
      </c>
      <c r="B592" t="s">
        <v>47</v>
      </c>
      <c r="C592" t="s">
        <v>99</v>
      </c>
      <c r="D592" s="3" t="str">
        <f t="shared" si="9"/>
        <v>anne.kuria@medical.com</v>
      </c>
      <c r="E592" t="s">
        <v>34</v>
      </c>
      <c r="F592">
        <v>11</v>
      </c>
      <c r="G592" t="s">
        <v>688</v>
      </c>
      <c r="H592" s="2">
        <v>44888</v>
      </c>
      <c r="I592" t="s">
        <v>45</v>
      </c>
      <c r="J592" t="s">
        <v>105</v>
      </c>
      <c r="K592" t="s">
        <v>88</v>
      </c>
      <c r="L592" t="s">
        <v>29</v>
      </c>
      <c r="M592" t="s">
        <v>40</v>
      </c>
      <c r="N592">
        <v>23243.18</v>
      </c>
      <c r="O592" s="9" t="s">
        <v>50</v>
      </c>
    </row>
    <row r="593" spans="1:15" ht="45.75" hidden="1">
      <c r="A593">
        <v>5177</v>
      </c>
      <c r="B593" t="s">
        <v>129</v>
      </c>
      <c r="C593" t="s">
        <v>59</v>
      </c>
      <c r="D593" s="3" t="str">
        <f t="shared" si="9"/>
        <v>mary.kiplagat@medical.com</v>
      </c>
      <c r="E593" t="s">
        <v>34</v>
      </c>
      <c r="F593">
        <v>40</v>
      </c>
      <c r="G593" t="s">
        <v>689</v>
      </c>
      <c r="H593" s="2">
        <v>44332</v>
      </c>
      <c r="I593" t="s">
        <v>84</v>
      </c>
      <c r="J593" t="s">
        <v>101</v>
      </c>
      <c r="K593" t="s">
        <v>28</v>
      </c>
      <c r="L593" t="s">
        <v>56</v>
      </c>
      <c r="M593" t="s">
        <v>81</v>
      </c>
      <c r="N593">
        <v>24344.06</v>
      </c>
      <c r="O593" s="9" t="s">
        <v>41</v>
      </c>
    </row>
    <row r="594" spans="1:15" ht="45.75" hidden="1">
      <c r="A594">
        <v>9285</v>
      </c>
      <c r="B594" t="s">
        <v>129</v>
      </c>
      <c r="C594" t="s">
        <v>59</v>
      </c>
      <c r="D594" s="3" t="str">
        <f t="shared" si="9"/>
        <v>mary.kiplagat@medical.com</v>
      </c>
      <c r="E594" t="s">
        <v>24</v>
      </c>
      <c r="F594">
        <v>73</v>
      </c>
      <c r="G594" t="s">
        <v>690</v>
      </c>
      <c r="H594" s="2">
        <v>44867</v>
      </c>
      <c r="I594" t="s">
        <v>36</v>
      </c>
      <c r="J594" t="s">
        <v>27</v>
      </c>
      <c r="K594" t="s">
        <v>134</v>
      </c>
      <c r="L594" t="s">
        <v>29</v>
      </c>
      <c r="M594" t="s">
        <v>61</v>
      </c>
      <c r="N594">
        <v>49568.76</v>
      </c>
      <c r="O594" s="9" t="s">
        <v>41</v>
      </c>
    </row>
    <row r="595" spans="1:15" ht="45.75" hidden="1">
      <c r="A595">
        <v>7706</v>
      </c>
      <c r="B595" t="s">
        <v>47</v>
      </c>
      <c r="C595" t="s">
        <v>131</v>
      </c>
      <c r="D595" s="3" t="str">
        <f t="shared" si="9"/>
        <v>anne.ouma@medical.com</v>
      </c>
      <c r="E595" t="s">
        <v>24</v>
      </c>
      <c r="F595">
        <v>25</v>
      </c>
      <c r="G595" t="s">
        <v>691</v>
      </c>
      <c r="H595" s="2">
        <v>44881</v>
      </c>
      <c r="I595" t="s">
        <v>64</v>
      </c>
      <c r="J595" t="s">
        <v>77</v>
      </c>
      <c r="K595" t="s">
        <v>134</v>
      </c>
      <c r="L595" t="s">
        <v>73</v>
      </c>
      <c r="M595" t="s">
        <v>74</v>
      </c>
      <c r="N595">
        <v>10710.79</v>
      </c>
      <c r="O595" s="9" t="s">
        <v>41</v>
      </c>
    </row>
    <row r="596" spans="1:15" ht="45.75" hidden="1">
      <c r="A596">
        <v>6540</v>
      </c>
      <c r="B596" t="s">
        <v>32</v>
      </c>
      <c r="C596" t="s">
        <v>99</v>
      </c>
      <c r="D596" s="3" t="str">
        <f t="shared" si="9"/>
        <v>james.kuria@medical.com</v>
      </c>
      <c r="E596" t="s">
        <v>24</v>
      </c>
      <c r="F596">
        <v>14</v>
      </c>
      <c r="G596" t="s">
        <v>692</v>
      </c>
      <c r="H596" s="2">
        <v>45085</v>
      </c>
      <c r="I596" t="s">
        <v>64</v>
      </c>
      <c r="J596" t="s">
        <v>77</v>
      </c>
      <c r="K596" t="s">
        <v>103</v>
      </c>
      <c r="L596" t="s">
        <v>73</v>
      </c>
      <c r="M596" t="s">
        <v>57</v>
      </c>
      <c r="N596">
        <v>29230.18</v>
      </c>
      <c r="O596" s="9" t="s">
        <v>50</v>
      </c>
    </row>
    <row r="597" spans="1:15" ht="45.75" hidden="1">
      <c r="A597">
        <v>6915</v>
      </c>
      <c r="B597" t="s">
        <v>22</v>
      </c>
      <c r="C597" t="s">
        <v>59</v>
      </c>
      <c r="D597" s="3" t="str">
        <f t="shared" si="9"/>
        <v>jane.kiplagat@medical.com</v>
      </c>
      <c r="E597" t="s">
        <v>24</v>
      </c>
      <c r="F597">
        <v>38</v>
      </c>
      <c r="G597" t="s">
        <v>693</v>
      </c>
      <c r="H597" s="2">
        <v>44763</v>
      </c>
      <c r="I597" t="s">
        <v>76</v>
      </c>
      <c r="J597" t="s">
        <v>105</v>
      </c>
      <c r="K597" t="s">
        <v>88</v>
      </c>
      <c r="L597" t="s">
        <v>56</v>
      </c>
      <c r="M597" t="s">
        <v>61</v>
      </c>
      <c r="N597">
        <v>43186.94</v>
      </c>
      <c r="O597" s="9" t="s">
        <v>50</v>
      </c>
    </row>
    <row r="598" spans="1:15" ht="45.75" hidden="1">
      <c r="A598">
        <v>8032</v>
      </c>
      <c r="B598" t="s">
        <v>112</v>
      </c>
      <c r="C598" t="s">
        <v>141</v>
      </c>
      <c r="D598" s="3" t="str">
        <f t="shared" si="9"/>
        <v>paul.chebet@medical.com</v>
      </c>
      <c r="E598" t="s">
        <v>34</v>
      </c>
      <c r="F598">
        <v>36</v>
      </c>
      <c r="G598" t="s">
        <v>694</v>
      </c>
      <c r="H598" s="2">
        <v>44328</v>
      </c>
      <c r="I598" t="s">
        <v>84</v>
      </c>
      <c r="J598" t="s">
        <v>105</v>
      </c>
      <c r="K598" t="s">
        <v>69</v>
      </c>
      <c r="L598" t="s">
        <v>80</v>
      </c>
      <c r="M598" t="s">
        <v>81</v>
      </c>
      <c r="N598">
        <v>22536.2</v>
      </c>
      <c r="O598" s="9" t="s">
        <v>41</v>
      </c>
    </row>
    <row r="599" spans="1:15" ht="45.75" hidden="1">
      <c r="A599">
        <v>5382</v>
      </c>
      <c r="B599" t="s">
        <v>32</v>
      </c>
      <c r="C599" t="s">
        <v>33</v>
      </c>
      <c r="D599" s="3" t="str">
        <f t="shared" si="9"/>
        <v>james.atieno@medical.com</v>
      </c>
      <c r="E599" t="s">
        <v>34</v>
      </c>
      <c r="F599">
        <v>51</v>
      </c>
      <c r="G599" t="s">
        <v>695</v>
      </c>
      <c r="H599" s="2">
        <v>44977</v>
      </c>
      <c r="I599" t="s">
        <v>107</v>
      </c>
      <c r="J599" t="s">
        <v>105</v>
      </c>
      <c r="K599" t="s">
        <v>88</v>
      </c>
      <c r="L599" t="s">
        <v>73</v>
      </c>
      <c r="M599" t="s">
        <v>57</v>
      </c>
      <c r="N599">
        <v>18916.14</v>
      </c>
      <c r="O599" s="9" t="s">
        <v>31</v>
      </c>
    </row>
    <row r="600" spans="1:15" ht="45.75" hidden="1">
      <c r="A600">
        <v>7685</v>
      </c>
      <c r="B600" t="s">
        <v>51</v>
      </c>
      <c r="C600" t="s">
        <v>124</v>
      </c>
      <c r="D600" s="3" t="str">
        <f t="shared" si="9"/>
        <v>susan.obuya@medical.com</v>
      </c>
      <c r="E600" t="s">
        <v>24</v>
      </c>
      <c r="F600">
        <v>68</v>
      </c>
      <c r="G600" t="s">
        <v>696</v>
      </c>
      <c r="H600" s="2">
        <v>45261</v>
      </c>
      <c r="I600" t="s">
        <v>76</v>
      </c>
      <c r="J600" t="s">
        <v>27</v>
      </c>
      <c r="K600" t="s">
        <v>28</v>
      </c>
      <c r="L600" t="s">
        <v>29</v>
      </c>
      <c r="M600" t="s">
        <v>74</v>
      </c>
      <c r="N600">
        <v>11110.91</v>
      </c>
      <c r="O600" s="9" t="s">
        <v>41</v>
      </c>
    </row>
    <row r="601" spans="1:15" ht="45.75" hidden="1">
      <c r="A601">
        <v>9211</v>
      </c>
      <c r="B601" t="s">
        <v>117</v>
      </c>
      <c r="C601" t="s">
        <v>59</v>
      </c>
      <c r="D601" s="3" t="str">
        <f t="shared" si="9"/>
        <v>brian.kiplagat@medical.com</v>
      </c>
      <c r="E601" t="s">
        <v>34</v>
      </c>
      <c r="F601">
        <v>65</v>
      </c>
      <c r="G601" t="s">
        <v>697</v>
      </c>
      <c r="H601" s="2">
        <v>44464</v>
      </c>
      <c r="I601" t="s">
        <v>26</v>
      </c>
      <c r="J601" t="s">
        <v>101</v>
      </c>
      <c r="K601" t="s">
        <v>103</v>
      </c>
      <c r="L601" t="s">
        <v>56</v>
      </c>
      <c r="M601" t="s">
        <v>40</v>
      </c>
      <c r="N601">
        <v>10301.469999999999</v>
      </c>
      <c r="O601" s="9" t="s">
        <v>41</v>
      </c>
    </row>
    <row r="602" spans="1:15" ht="60.75" hidden="1">
      <c r="A602">
        <v>9016</v>
      </c>
      <c r="B602" t="s">
        <v>119</v>
      </c>
      <c r="C602" t="s">
        <v>43</v>
      </c>
      <c r="D602" s="3" t="str">
        <f t="shared" si="9"/>
        <v>david.kamau@medical.com</v>
      </c>
      <c r="E602" t="s">
        <v>34</v>
      </c>
      <c r="F602">
        <v>7</v>
      </c>
      <c r="G602" t="s">
        <v>698</v>
      </c>
      <c r="H602" s="2">
        <v>45196</v>
      </c>
      <c r="I602" t="s">
        <v>64</v>
      </c>
      <c r="J602" t="s">
        <v>105</v>
      </c>
      <c r="K602" t="s">
        <v>49</v>
      </c>
      <c r="L602" t="s">
        <v>108</v>
      </c>
      <c r="M602" t="s">
        <v>40</v>
      </c>
      <c r="N602">
        <v>31871.08</v>
      </c>
      <c r="O602" s="9" t="s">
        <v>41</v>
      </c>
    </row>
    <row r="603" spans="1:15" ht="45.75" hidden="1">
      <c r="A603">
        <v>4939</v>
      </c>
      <c r="B603" t="s">
        <v>22</v>
      </c>
      <c r="C603" t="s">
        <v>62</v>
      </c>
      <c r="D603" s="3" t="str">
        <f t="shared" si="9"/>
        <v>jane.cherono@medical.com</v>
      </c>
      <c r="E603" t="s">
        <v>24</v>
      </c>
      <c r="F603">
        <v>18</v>
      </c>
      <c r="G603" t="s">
        <v>699</v>
      </c>
      <c r="H603" s="2">
        <v>45631</v>
      </c>
      <c r="I603" t="s">
        <v>26</v>
      </c>
      <c r="J603" t="s">
        <v>101</v>
      </c>
      <c r="K603" t="s">
        <v>98</v>
      </c>
      <c r="L603" t="s">
        <v>66</v>
      </c>
      <c r="M603" t="s">
        <v>81</v>
      </c>
      <c r="N603">
        <v>27685.919999999998</v>
      </c>
      <c r="O603" s="9" t="s">
        <v>31</v>
      </c>
    </row>
    <row r="604" spans="1:15" ht="45.75" hidden="1">
      <c r="A604">
        <v>7483</v>
      </c>
      <c r="B604" t="s">
        <v>117</v>
      </c>
      <c r="C604" t="s">
        <v>59</v>
      </c>
      <c r="D604" s="3" t="str">
        <f t="shared" si="9"/>
        <v>brian.kiplagat@medical.com</v>
      </c>
      <c r="E604" t="s">
        <v>34</v>
      </c>
      <c r="F604">
        <v>27</v>
      </c>
      <c r="G604" t="s">
        <v>700</v>
      </c>
      <c r="H604" s="2">
        <v>45556</v>
      </c>
      <c r="I604" t="s">
        <v>107</v>
      </c>
      <c r="J604" t="s">
        <v>101</v>
      </c>
      <c r="K604" t="s">
        <v>38</v>
      </c>
      <c r="L604" t="s">
        <v>29</v>
      </c>
      <c r="M604" t="s">
        <v>40</v>
      </c>
      <c r="N604">
        <v>28062.76</v>
      </c>
      <c r="O604" s="9" t="s">
        <v>41</v>
      </c>
    </row>
    <row r="605" spans="1:15" ht="60.75">
      <c r="A605">
        <v>7710</v>
      </c>
      <c r="B605" t="s">
        <v>86</v>
      </c>
      <c r="C605" t="s">
        <v>43</v>
      </c>
      <c r="D605" s="3" t="str">
        <f t="shared" si="9"/>
        <v>mercy.kamau@medical.com</v>
      </c>
      <c r="E605" t="s">
        <v>24</v>
      </c>
      <c r="F605">
        <v>33</v>
      </c>
      <c r="G605" t="s">
        <v>701</v>
      </c>
      <c r="H605" s="2">
        <v>44184</v>
      </c>
      <c r="I605" t="s">
        <v>45</v>
      </c>
      <c r="J605" t="s">
        <v>101</v>
      </c>
      <c r="K605" t="s">
        <v>46</v>
      </c>
      <c r="L605" t="s">
        <v>56</v>
      </c>
      <c r="M605" t="s">
        <v>57</v>
      </c>
      <c r="N605">
        <v>48616.07</v>
      </c>
      <c r="O605" s="9" t="s">
        <v>31</v>
      </c>
    </row>
    <row r="606" spans="1:15" ht="60.75">
      <c r="A606">
        <v>6873</v>
      </c>
      <c r="B606" t="s">
        <v>58</v>
      </c>
      <c r="C606" t="s">
        <v>67</v>
      </c>
      <c r="D606" s="3" t="str">
        <f t="shared" si="9"/>
        <v>michael.mugambi@medical.com</v>
      </c>
      <c r="E606" t="s">
        <v>24</v>
      </c>
      <c r="F606">
        <v>59</v>
      </c>
      <c r="G606" t="s">
        <v>702</v>
      </c>
      <c r="H606" s="2">
        <v>45383</v>
      </c>
      <c r="I606" t="s">
        <v>45</v>
      </c>
      <c r="J606" t="s">
        <v>105</v>
      </c>
      <c r="K606" t="s">
        <v>78</v>
      </c>
      <c r="L606" t="s">
        <v>80</v>
      </c>
      <c r="M606" t="s">
        <v>61</v>
      </c>
      <c r="N606">
        <v>41084.519999999997</v>
      </c>
      <c r="O606" s="9" t="s">
        <v>41</v>
      </c>
    </row>
    <row r="607" spans="1:15" ht="45.75" hidden="1">
      <c r="A607">
        <v>9468</v>
      </c>
      <c r="B607" t="s">
        <v>86</v>
      </c>
      <c r="C607" t="s">
        <v>124</v>
      </c>
      <c r="D607" s="3" t="str">
        <f t="shared" si="9"/>
        <v>mercy.obuya@medical.com</v>
      </c>
      <c r="E607" t="s">
        <v>34</v>
      </c>
      <c r="F607">
        <v>80</v>
      </c>
      <c r="G607" t="s">
        <v>703</v>
      </c>
      <c r="H607" s="2">
        <v>44410</v>
      </c>
      <c r="I607" t="s">
        <v>76</v>
      </c>
      <c r="J607" t="s">
        <v>37</v>
      </c>
      <c r="K607" t="s">
        <v>38</v>
      </c>
      <c r="L607" t="s">
        <v>108</v>
      </c>
      <c r="M607" t="s">
        <v>30</v>
      </c>
      <c r="N607">
        <v>18626.98</v>
      </c>
      <c r="O607" s="9" t="s">
        <v>50</v>
      </c>
    </row>
    <row r="608" spans="1:15" ht="45.75" hidden="1">
      <c r="A608">
        <v>1092</v>
      </c>
      <c r="B608" t="s">
        <v>42</v>
      </c>
      <c r="C608" t="s">
        <v>33</v>
      </c>
      <c r="D608" s="3" t="str">
        <f t="shared" si="9"/>
        <v>john.atieno@medical.com</v>
      </c>
      <c r="E608" t="s">
        <v>24</v>
      </c>
      <c r="F608">
        <v>9</v>
      </c>
      <c r="G608" t="s">
        <v>704</v>
      </c>
      <c r="H608" s="2">
        <v>45746</v>
      </c>
      <c r="I608" t="s">
        <v>76</v>
      </c>
      <c r="J608" t="s">
        <v>54</v>
      </c>
      <c r="K608" t="s">
        <v>69</v>
      </c>
      <c r="L608" t="s">
        <v>66</v>
      </c>
      <c r="M608" t="s">
        <v>40</v>
      </c>
      <c r="N608">
        <v>29484.26</v>
      </c>
      <c r="O608" s="9" t="s">
        <v>41</v>
      </c>
    </row>
    <row r="609" spans="1:15" ht="60.75" hidden="1">
      <c r="A609">
        <v>4776</v>
      </c>
      <c r="B609" t="s">
        <v>112</v>
      </c>
      <c r="C609" t="s">
        <v>67</v>
      </c>
      <c r="D609" s="3" t="str">
        <f t="shared" si="9"/>
        <v>paul.mugambi@medical.com</v>
      </c>
      <c r="E609" t="s">
        <v>34</v>
      </c>
      <c r="F609">
        <v>66</v>
      </c>
      <c r="G609" t="s">
        <v>705</v>
      </c>
      <c r="H609" s="2">
        <v>45583</v>
      </c>
      <c r="I609" t="s">
        <v>107</v>
      </c>
      <c r="J609" t="s">
        <v>37</v>
      </c>
      <c r="K609" t="s">
        <v>49</v>
      </c>
      <c r="L609" t="s">
        <v>73</v>
      </c>
      <c r="M609" t="s">
        <v>81</v>
      </c>
      <c r="N609">
        <v>1942.52</v>
      </c>
      <c r="O609" s="9" t="s">
        <v>41</v>
      </c>
    </row>
    <row r="610" spans="1:15" ht="60.75" hidden="1">
      <c r="A610">
        <v>2307</v>
      </c>
      <c r="B610" t="s">
        <v>51</v>
      </c>
      <c r="C610" t="s">
        <v>62</v>
      </c>
      <c r="D610" s="3" t="str">
        <f t="shared" si="9"/>
        <v>susan.cherono@medical.com</v>
      </c>
      <c r="E610" t="s">
        <v>34</v>
      </c>
      <c r="F610">
        <v>10</v>
      </c>
      <c r="G610" t="s">
        <v>706</v>
      </c>
      <c r="H610" s="2">
        <v>44698</v>
      </c>
      <c r="I610" t="s">
        <v>26</v>
      </c>
      <c r="J610" t="s">
        <v>77</v>
      </c>
      <c r="K610" t="s">
        <v>55</v>
      </c>
      <c r="L610" t="s">
        <v>66</v>
      </c>
      <c r="M610" t="s">
        <v>40</v>
      </c>
      <c r="N610">
        <v>48048.4</v>
      </c>
      <c r="O610" s="9" t="s">
        <v>41</v>
      </c>
    </row>
    <row r="611" spans="1:15" ht="45.75" hidden="1">
      <c r="A611">
        <v>9046</v>
      </c>
      <c r="B611" t="s">
        <v>112</v>
      </c>
      <c r="C611" t="s">
        <v>71</v>
      </c>
      <c r="D611" s="3" t="str">
        <f t="shared" si="9"/>
        <v>paul.mwangi@medical.com</v>
      </c>
      <c r="E611" t="s">
        <v>34</v>
      </c>
      <c r="F611">
        <v>32</v>
      </c>
      <c r="G611" t="s">
        <v>707</v>
      </c>
      <c r="H611" s="2">
        <v>45369</v>
      </c>
      <c r="I611" t="s">
        <v>107</v>
      </c>
      <c r="J611" t="s">
        <v>101</v>
      </c>
      <c r="K611" t="s">
        <v>28</v>
      </c>
      <c r="L611" t="s">
        <v>56</v>
      </c>
      <c r="M611" t="s">
        <v>30</v>
      </c>
      <c r="N611">
        <v>22087.62</v>
      </c>
      <c r="O611" s="9" t="s">
        <v>50</v>
      </c>
    </row>
    <row r="612" spans="1:15" ht="45.75" hidden="1">
      <c r="A612">
        <v>4094</v>
      </c>
      <c r="B612" t="s">
        <v>117</v>
      </c>
      <c r="C612" t="s">
        <v>91</v>
      </c>
      <c r="D612" s="3" t="str">
        <f t="shared" si="9"/>
        <v>brian.otieno@medical.com</v>
      </c>
      <c r="E612" t="s">
        <v>24</v>
      </c>
      <c r="F612">
        <v>34</v>
      </c>
      <c r="G612" t="s">
        <v>708</v>
      </c>
      <c r="H612" s="2">
        <v>44776</v>
      </c>
      <c r="I612" t="s">
        <v>76</v>
      </c>
      <c r="J612" t="s">
        <v>54</v>
      </c>
      <c r="K612" t="s">
        <v>114</v>
      </c>
      <c r="L612" t="s">
        <v>73</v>
      </c>
      <c r="M612" t="s">
        <v>57</v>
      </c>
      <c r="N612">
        <v>37031.050000000003</v>
      </c>
      <c r="O612" s="9" t="s">
        <v>31</v>
      </c>
    </row>
    <row r="613" spans="1:15" ht="60.75" hidden="1">
      <c r="A613">
        <v>3308</v>
      </c>
      <c r="B613" t="s">
        <v>58</v>
      </c>
      <c r="C613" t="s">
        <v>62</v>
      </c>
      <c r="D613" s="3" t="str">
        <f t="shared" si="9"/>
        <v>michael.cherono@medical.com</v>
      </c>
      <c r="E613" t="s">
        <v>34</v>
      </c>
      <c r="F613">
        <v>73</v>
      </c>
      <c r="G613" t="s">
        <v>709</v>
      </c>
      <c r="H613" s="2">
        <v>45023</v>
      </c>
      <c r="I613" t="s">
        <v>36</v>
      </c>
      <c r="J613" t="s">
        <v>105</v>
      </c>
      <c r="K613" t="s">
        <v>114</v>
      </c>
      <c r="L613" t="s">
        <v>73</v>
      </c>
      <c r="M613" t="s">
        <v>74</v>
      </c>
      <c r="N613">
        <v>5175.1899999999996</v>
      </c>
      <c r="O613" s="9" t="s">
        <v>31</v>
      </c>
    </row>
    <row r="614" spans="1:15" ht="60.75" hidden="1">
      <c r="A614">
        <v>6886</v>
      </c>
      <c r="B614" t="s">
        <v>82</v>
      </c>
      <c r="C614" t="s">
        <v>67</v>
      </c>
      <c r="D614" s="3" t="str">
        <f t="shared" si="9"/>
        <v>grace.mugambi@medical.com</v>
      </c>
      <c r="E614" t="s">
        <v>24</v>
      </c>
      <c r="F614">
        <v>2</v>
      </c>
      <c r="G614" t="s">
        <v>710</v>
      </c>
      <c r="H614" s="2">
        <v>45707</v>
      </c>
      <c r="I614" t="s">
        <v>26</v>
      </c>
      <c r="J614" t="s">
        <v>54</v>
      </c>
      <c r="K614" t="s">
        <v>38</v>
      </c>
      <c r="L614" t="s">
        <v>66</v>
      </c>
      <c r="M614" t="s">
        <v>57</v>
      </c>
      <c r="N614">
        <v>40141.64</v>
      </c>
      <c r="O614" s="9" t="s">
        <v>41</v>
      </c>
    </row>
    <row r="615" spans="1:15" ht="45.75" hidden="1">
      <c r="A615">
        <v>1566</v>
      </c>
      <c r="B615" t="s">
        <v>22</v>
      </c>
      <c r="C615" t="s">
        <v>33</v>
      </c>
      <c r="D615" s="3" t="str">
        <f t="shared" si="9"/>
        <v>jane.atieno@medical.com</v>
      </c>
      <c r="E615" t="s">
        <v>34</v>
      </c>
      <c r="F615">
        <v>67</v>
      </c>
      <c r="G615" t="s">
        <v>711</v>
      </c>
      <c r="H615" s="2">
        <v>45661</v>
      </c>
      <c r="I615" t="s">
        <v>84</v>
      </c>
      <c r="J615" t="s">
        <v>101</v>
      </c>
      <c r="K615" t="s">
        <v>28</v>
      </c>
      <c r="L615" t="s">
        <v>80</v>
      </c>
      <c r="M615" t="s">
        <v>30</v>
      </c>
      <c r="N615">
        <v>32542.92</v>
      </c>
      <c r="O615" s="9" t="s">
        <v>31</v>
      </c>
    </row>
    <row r="616" spans="1:15" ht="45.75">
      <c r="A616">
        <v>7934</v>
      </c>
      <c r="B616" t="s">
        <v>96</v>
      </c>
      <c r="C616" t="s">
        <v>131</v>
      </c>
      <c r="D616" s="3" t="str">
        <f t="shared" si="9"/>
        <v>esther.ouma@medical.com</v>
      </c>
      <c r="E616" t="s">
        <v>24</v>
      </c>
      <c r="F616">
        <v>52</v>
      </c>
      <c r="G616" t="s">
        <v>712</v>
      </c>
      <c r="H616" s="2">
        <v>43936</v>
      </c>
      <c r="I616" t="s">
        <v>45</v>
      </c>
      <c r="J616" t="s">
        <v>77</v>
      </c>
      <c r="K616" t="s">
        <v>38</v>
      </c>
      <c r="L616" t="s">
        <v>80</v>
      </c>
      <c r="M616" t="s">
        <v>40</v>
      </c>
      <c r="N616">
        <v>4834.57</v>
      </c>
      <c r="O616" s="9" t="s">
        <v>50</v>
      </c>
    </row>
    <row r="617" spans="1:15" ht="60.75" hidden="1">
      <c r="A617">
        <v>1366</v>
      </c>
      <c r="B617" t="s">
        <v>51</v>
      </c>
      <c r="C617" t="s">
        <v>52</v>
      </c>
      <c r="D617" s="3" t="str">
        <f t="shared" si="9"/>
        <v>susan.odhiambo@medical.com</v>
      </c>
      <c r="E617" t="s">
        <v>34</v>
      </c>
      <c r="F617">
        <v>71</v>
      </c>
      <c r="G617" t="s">
        <v>713</v>
      </c>
      <c r="H617" s="2">
        <v>45400</v>
      </c>
      <c r="I617" t="s">
        <v>26</v>
      </c>
      <c r="J617" t="s">
        <v>54</v>
      </c>
      <c r="K617" t="s">
        <v>38</v>
      </c>
      <c r="L617" t="s">
        <v>39</v>
      </c>
      <c r="M617" t="s">
        <v>57</v>
      </c>
      <c r="N617">
        <v>10715.24</v>
      </c>
      <c r="O617" s="9" t="s">
        <v>41</v>
      </c>
    </row>
    <row r="618" spans="1:15" ht="60.75" hidden="1">
      <c r="A618">
        <v>7976</v>
      </c>
      <c r="B618" t="s">
        <v>86</v>
      </c>
      <c r="C618" t="s">
        <v>43</v>
      </c>
      <c r="D618" s="3" t="str">
        <f t="shared" si="9"/>
        <v>mercy.kamau@medical.com</v>
      </c>
      <c r="E618" t="s">
        <v>24</v>
      </c>
      <c r="F618">
        <v>6</v>
      </c>
      <c r="G618" t="s">
        <v>714</v>
      </c>
      <c r="H618" s="2">
        <v>45089</v>
      </c>
      <c r="I618" t="s">
        <v>76</v>
      </c>
      <c r="J618" t="s">
        <v>101</v>
      </c>
      <c r="K618" t="s">
        <v>98</v>
      </c>
      <c r="L618" t="s">
        <v>80</v>
      </c>
      <c r="M618" t="s">
        <v>30</v>
      </c>
      <c r="N618">
        <v>10232.59</v>
      </c>
      <c r="O618" s="9" t="s">
        <v>31</v>
      </c>
    </row>
    <row r="619" spans="1:15" ht="60.75">
      <c r="A619">
        <v>8044</v>
      </c>
      <c r="B619" t="s">
        <v>70</v>
      </c>
      <c r="C619" t="s">
        <v>67</v>
      </c>
      <c r="D619" s="3" t="str">
        <f t="shared" si="9"/>
        <v>kevin.mugambi@medical.com</v>
      </c>
      <c r="E619" t="s">
        <v>34</v>
      </c>
      <c r="F619">
        <v>34</v>
      </c>
      <c r="G619" t="s">
        <v>715</v>
      </c>
      <c r="H619" s="2">
        <v>45025</v>
      </c>
      <c r="I619" t="s">
        <v>45</v>
      </c>
      <c r="J619" t="s">
        <v>54</v>
      </c>
      <c r="K619" t="s">
        <v>103</v>
      </c>
      <c r="L619" t="s">
        <v>80</v>
      </c>
      <c r="M619" t="s">
        <v>30</v>
      </c>
      <c r="N619">
        <v>7375.68</v>
      </c>
      <c r="O619" s="9" t="s">
        <v>31</v>
      </c>
    </row>
    <row r="620" spans="1:15" ht="60.75">
      <c r="A620">
        <v>4060</v>
      </c>
      <c r="B620" t="s">
        <v>58</v>
      </c>
      <c r="C620" t="s">
        <v>43</v>
      </c>
      <c r="D620" s="3" t="str">
        <f t="shared" si="9"/>
        <v>michael.kamau@medical.com</v>
      </c>
      <c r="E620" t="s">
        <v>24</v>
      </c>
      <c r="F620">
        <v>26</v>
      </c>
      <c r="G620" t="s">
        <v>716</v>
      </c>
      <c r="H620" s="2">
        <v>44047</v>
      </c>
      <c r="I620" t="s">
        <v>45</v>
      </c>
      <c r="J620" t="s">
        <v>105</v>
      </c>
      <c r="K620" t="s">
        <v>78</v>
      </c>
      <c r="L620" t="s">
        <v>56</v>
      </c>
      <c r="M620" t="s">
        <v>74</v>
      </c>
      <c r="N620">
        <v>19577.04</v>
      </c>
      <c r="O620" s="9" t="s">
        <v>50</v>
      </c>
    </row>
    <row r="621" spans="1:15" ht="60.75">
      <c r="A621">
        <v>5359</v>
      </c>
      <c r="B621" t="s">
        <v>117</v>
      </c>
      <c r="C621" t="s">
        <v>115</v>
      </c>
      <c r="D621" s="3" t="str">
        <f t="shared" si="9"/>
        <v>brian.wanjiru@medical.com</v>
      </c>
      <c r="E621" t="s">
        <v>24</v>
      </c>
      <c r="F621">
        <v>59</v>
      </c>
      <c r="G621" t="s">
        <v>717</v>
      </c>
      <c r="H621" s="2">
        <v>45737</v>
      </c>
      <c r="I621" t="s">
        <v>45</v>
      </c>
      <c r="J621" t="s">
        <v>77</v>
      </c>
      <c r="K621" t="s">
        <v>88</v>
      </c>
      <c r="L621" t="s">
        <v>80</v>
      </c>
      <c r="M621" t="s">
        <v>57</v>
      </c>
      <c r="N621">
        <v>36571.06</v>
      </c>
      <c r="O621" s="9" t="s">
        <v>41</v>
      </c>
    </row>
    <row r="622" spans="1:15" ht="45.75" hidden="1">
      <c r="A622">
        <v>1341</v>
      </c>
      <c r="B622" t="s">
        <v>82</v>
      </c>
      <c r="C622" t="s">
        <v>124</v>
      </c>
      <c r="D622" s="3" t="str">
        <f t="shared" si="9"/>
        <v>grace.obuya@medical.com</v>
      </c>
      <c r="E622" t="s">
        <v>24</v>
      </c>
      <c r="F622">
        <v>68</v>
      </c>
      <c r="G622" t="s">
        <v>718</v>
      </c>
      <c r="H622" s="2">
        <v>45650</v>
      </c>
      <c r="I622" t="s">
        <v>107</v>
      </c>
      <c r="J622" t="s">
        <v>27</v>
      </c>
      <c r="K622" t="s">
        <v>69</v>
      </c>
      <c r="L622" t="s">
        <v>56</v>
      </c>
      <c r="M622" t="s">
        <v>61</v>
      </c>
      <c r="N622">
        <v>27115.63</v>
      </c>
      <c r="O622" s="9" t="s">
        <v>41</v>
      </c>
    </row>
    <row r="623" spans="1:15" ht="45.75" hidden="1">
      <c r="A623">
        <v>9112</v>
      </c>
      <c r="B623" t="s">
        <v>51</v>
      </c>
      <c r="C623" t="s">
        <v>33</v>
      </c>
      <c r="D623" s="3" t="str">
        <f t="shared" si="9"/>
        <v>susan.atieno@medical.com</v>
      </c>
      <c r="E623" t="s">
        <v>34</v>
      </c>
      <c r="F623">
        <v>65</v>
      </c>
      <c r="G623" t="s">
        <v>719</v>
      </c>
      <c r="H623" s="2">
        <v>44433</v>
      </c>
      <c r="I623" t="s">
        <v>76</v>
      </c>
      <c r="J623" t="s">
        <v>101</v>
      </c>
      <c r="K623" t="s">
        <v>98</v>
      </c>
      <c r="L623" t="s">
        <v>29</v>
      </c>
      <c r="M623" t="s">
        <v>81</v>
      </c>
      <c r="N623">
        <v>9249.02</v>
      </c>
      <c r="O623" s="9" t="s">
        <v>31</v>
      </c>
    </row>
    <row r="624" spans="1:15" ht="60.75">
      <c r="A624">
        <v>3693</v>
      </c>
      <c r="B624" t="s">
        <v>70</v>
      </c>
      <c r="C624" t="s">
        <v>43</v>
      </c>
      <c r="D624" s="3" t="str">
        <f t="shared" si="9"/>
        <v>kevin.kamau@medical.com</v>
      </c>
      <c r="E624" t="s">
        <v>34</v>
      </c>
      <c r="F624">
        <v>71</v>
      </c>
      <c r="G624" t="s">
        <v>720</v>
      </c>
      <c r="H624" s="2">
        <v>43960</v>
      </c>
      <c r="I624" t="s">
        <v>45</v>
      </c>
      <c r="J624" t="s">
        <v>101</v>
      </c>
      <c r="K624" t="s">
        <v>78</v>
      </c>
      <c r="L624" t="s">
        <v>80</v>
      </c>
      <c r="M624" t="s">
        <v>40</v>
      </c>
      <c r="N624">
        <v>43920.480000000003</v>
      </c>
      <c r="O624" s="9" t="s">
        <v>50</v>
      </c>
    </row>
    <row r="625" spans="1:15" ht="45.75" hidden="1">
      <c r="A625">
        <v>8036</v>
      </c>
      <c r="B625" t="s">
        <v>70</v>
      </c>
      <c r="C625" t="s">
        <v>124</v>
      </c>
      <c r="D625" s="3" t="str">
        <f t="shared" si="9"/>
        <v>kevin.obuya@medical.com</v>
      </c>
      <c r="E625" t="s">
        <v>34</v>
      </c>
      <c r="F625">
        <v>36</v>
      </c>
      <c r="G625" t="s">
        <v>721</v>
      </c>
      <c r="H625" s="2">
        <v>44498</v>
      </c>
      <c r="I625" t="s">
        <v>64</v>
      </c>
      <c r="J625" t="s">
        <v>37</v>
      </c>
      <c r="K625" t="s">
        <v>46</v>
      </c>
      <c r="L625" t="s">
        <v>29</v>
      </c>
      <c r="M625" t="s">
        <v>61</v>
      </c>
      <c r="N625">
        <v>24574.04</v>
      </c>
      <c r="O625" s="9" t="s">
        <v>31</v>
      </c>
    </row>
    <row r="626" spans="1:15" ht="60.75" hidden="1">
      <c r="A626">
        <v>2877</v>
      </c>
      <c r="B626" t="s">
        <v>51</v>
      </c>
      <c r="C626" t="s">
        <v>62</v>
      </c>
      <c r="D626" s="3" t="str">
        <f t="shared" si="9"/>
        <v>susan.cherono@medical.com</v>
      </c>
      <c r="E626" t="s">
        <v>34</v>
      </c>
      <c r="F626">
        <v>50</v>
      </c>
      <c r="G626" t="s">
        <v>722</v>
      </c>
      <c r="H626" s="2">
        <v>45099</v>
      </c>
      <c r="I626" t="s">
        <v>84</v>
      </c>
      <c r="J626" t="s">
        <v>54</v>
      </c>
      <c r="K626" t="s">
        <v>88</v>
      </c>
      <c r="L626" t="s">
        <v>66</v>
      </c>
      <c r="M626" t="s">
        <v>40</v>
      </c>
      <c r="N626">
        <v>7540.9</v>
      </c>
      <c r="O626" s="9" t="s">
        <v>41</v>
      </c>
    </row>
    <row r="627" spans="1:15" ht="60.75" hidden="1">
      <c r="A627">
        <v>4595</v>
      </c>
      <c r="B627" t="s">
        <v>51</v>
      </c>
      <c r="C627" t="s">
        <v>59</v>
      </c>
      <c r="D627" s="3" t="str">
        <f t="shared" si="9"/>
        <v>susan.kiplagat@medical.com</v>
      </c>
      <c r="E627" t="s">
        <v>24</v>
      </c>
      <c r="F627">
        <v>70</v>
      </c>
      <c r="G627" t="s">
        <v>723</v>
      </c>
      <c r="H627" s="2">
        <v>44162</v>
      </c>
      <c r="I627" t="s">
        <v>26</v>
      </c>
      <c r="J627" t="s">
        <v>101</v>
      </c>
      <c r="K627" t="s">
        <v>88</v>
      </c>
      <c r="L627" t="s">
        <v>39</v>
      </c>
      <c r="M627" t="s">
        <v>57</v>
      </c>
      <c r="N627">
        <v>43958.83</v>
      </c>
      <c r="O627" s="9" t="s">
        <v>41</v>
      </c>
    </row>
    <row r="628" spans="1:15" ht="60.75" hidden="1">
      <c r="A628">
        <v>6553</v>
      </c>
      <c r="B628" t="s">
        <v>82</v>
      </c>
      <c r="C628" t="s">
        <v>62</v>
      </c>
      <c r="D628" s="3" t="str">
        <f t="shared" si="9"/>
        <v>grace.cherono@medical.com</v>
      </c>
      <c r="E628" t="s">
        <v>34</v>
      </c>
      <c r="F628">
        <v>78</v>
      </c>
      <c r="G628" t="s">
        <v>724</v>
      </c>
      <c r="H628" s="2">
        <v>45089</v>
      </c>
      <c r="I628" t="s">
        <v>84</v>
      </c>
      <c r="J628" t="s">
        <v>101</v>
      </c>
      <c r="K628" t="s">
        <v>49</v>
      </c>
      <c r="L628" t="s">
        <v>39</v>
      </c>
      <c r="M628" t="s">
        <v>61</v>
      </c>
      <c r="N628">
        <v>21517.119999999999</v>
      </c>
      <c r="O628" s="9" t="s">
        <v>41</v>
      </c>
    </row>
    <row r="629" spans="1:15" ht="45.75" hidden="1">
      <c r="A629">
        <v>2509</v>
      </c>
      <c r="B629" t="s">
        <v>47</v>
      </c>
      <c r="C629" t="s">
        <v>71</v>
      </c>
      <c r="D629" s="3" t="str">
        <f t="shared" si="9"/>
        <v>anne.mwangi@medical.com</v>
      </c>
      <c r="E629" t="s">
        <v>34</v>
      </c>
      <c r="F629">
        <v>54</v>
      </c>
      <c r="G629" t="s">
        <v>725</v>
      </c>
      <c r="H629" s="2">
        <v>44180</v>
      </c>
      <c r="I629" t="s">
        <v>64</v>
      </c>
      <c r="J629" t="s">
        <v>27</v>
      </c>
      <c r="K629" t="s">
        <v>78</v>
      </c>
      <c r="L629" t="s">
        <v>29</v>
      </c>
      <c r="M629" t="s">
        <v>61</v>
      </c>
      <c r="N629">
        <v>33808.160000000003</v>
      </c>
      <c r="O629" s="9" t="s">
        <v>50</v>
      </c>
    </row>
    <row r="630" spans="1:15" ht="45.75" hidden="1">
      <c r="A630">
        <v>1489</v>
      </c>
      <c r="B630" t="s">
        <v>90</v>
      </c>
      <c r="C630" t="s">
        <v>94</v>
      </c>
      <c r="D630" s="3" t="str">
        <f t="shared" si="9"/>
        <v>peter.njeri@medical.com</v>
      </c>
      <c r="E630" t="s">
        <v>34</v>
      </c>
      <c r="F630">
        <v>14</v>
      </c>
      <c r="G630" t="s">
        <v>726</v>
      </c>
      <c r="H630" s="2">
        <v>44759</v>
      </c>
      <c r="I630" t="s">
        <v>64</v>
      </c>
      <c r="J630" t="s">
        <v>27</v>
      </c>
      <c r="K630" t="s">
        <v>103</v>
      </c>
      <c r="L630" t="s">
        <v>56</v>
      </c>
      <c r="M630" t="s">
        <v>57</v>
      </c>
      <c r="N630">
        <v>29129.58</v>
      </c>
      <c r="O630" s="9" t="s">
        <v>31</v>
      </c>
    </row>
    <row r="631" spans="1:15" ht="45.75" hidden="1">
      <c r="A631">
        <v>5233</v>
      </c>
      <c r="B631" t="s">
        <v>90</v>
      </c>
      <c r="C631" t="s">
        <v>131</v>
      </c>
      <c r="D631" s="3" t="str">
        <f t="shared" si="9"/>
        <v>peter.ouma@medical.com</v>
      </c>
      <c r="E631" t="s">
        <v>34</v>
      </c>
      <c r="F631">
        <v>25</v>
      </c>
      <c r="G631" t="s">
        <v>727</v>
      </c>
      <c r="H631" s="2">
        <v>45681</v>
      </c>
      <c r="I631" t="s">
        <v>36</v>
      </c>
      <c r="J631" t="s">
        <v>37</v>
      </c>
      <c r="K631" t="s">
        <v>65</v>
      </c>
      <c r="L631" t="s">
        <v>66</v>
      </c>
      <c r="M631" t="s">
        <v>81</v>
      </c>
      <c r="N631">
        <v>49855.09</v>
      </c>
      <c r="O631" s="9" t="s">
        <v>31</v>
      </c>
    </row>
    <row r="632" spans="1:15" ht="60.75" hidden="1">
      <c r="A632">
        <v>7658</v>
      </c>
      <c r="B632" t="s">
        <v>129</v>
      </c>
      <c r="C632" t="s">
        <v>43</v>
      </c>
      <c r="D632" s="3" t="str">
        <f t="shared" si="9"/>
        <v>mary.kamau@medical.com</v>
      </c>
      <c r="E632" t="s">
        <v>24</v>
      </c>
      <c r="F632">
        <v>44</v>
      </c>
      <c r="G632" t="s">
        <v>728</v>
      </c>
      <c r="H632" s="2">
        <v>45066</v>
      </c>
      <c r="I632" t="s">
        <v>64</v>
      </c>
      <c r="J632" t="s">
        <v>101</v>
      </c>
      <c r="K632" t="s">
        <v>98</v>
      </c>
      <c r="L632" t="s">
        <v>80</v>
      </c>
      <c r="M632" t="s">
        <v>30</v>
      </c>
      <c r="N632">
        <v>45433.93</v>
      </c>
      <c r="O632" s="9" t="s">
        <v>41</v>
      </c>
    </row>
    <row r="633" spans="1:15" ht="45.75" hidden="1">
      <c r="A633">
        <v>8861</v>
      </c>
      <c r="B633" t="s">
        <v>47</v>
      </c>
      <c r="C633" t="s">
        <v>141</v>
      </c>
      <c r="D633" s="3" t="str">
        <f t="shared" si="9"/>
        <v>anne.chebet@medical.com</v>
      </c>
      <c r="E633" t="s">
        <v>24</v>
      </c>
      <c r="F633">
        <v>8</v>
      </c>
      <c r="G633" t="s">
        <v>729</v>
      </c>
      <c r="H633" s="2">
        <v>44255</v>
      </c>
      <c r="I633" t="s">
        <v>107</v>
      </c>
      <c r="J633" t="s">
        <v>27</v>
      </c>
      <c r="K633" t="s">
        <v>38</v>
      </c>
      <c r="L633" t="s">
        <v>66</v>
      </c>
      <c r="M633" t="s">
        <v>57</v>
      </c>
      <c r="N633">
        <v>634.98</v>
      </c>
      <c r="O633" s="9" t="s">
        <v>41</v>
      </c>
    </row>
    <row r="634" spans="1:15" ht="45.75" hidden="1">
      <c r="A634">
        <v>7349</v>
      </c>
      <c r="B634" t="s">
        <v>82</v>
      </c>
      <c r="C634" t="s">
        <v>141</v>
      </c>
      <c r="D634" s="3" t="str">
        <f t="shared" si="9"/>
        <v>grace.chebet@medical.com</v>
      </c>
      <c r="E634" t="s">
        <v>34</v>
      </c>
      <c r="F634">
        <v>16</v>
      </c>
      <c r="G634" t="s">
        <v>730</v>
      </c>
      <c r="H634" s="2">
        <v>44823</v>
      </c>
      <c r="I634" t="s">
        <v>107</v>
      </c>
      <c r="J634" t="s">
        <v>27</v>
      </c>
      <c r="K634" t="s">
        <v>114</v>
      </c>
      <c r="L634" t="s">
        <v>73</v>
      </c>
      <c r="M634" t="s">
        <v>61</v>
      </c>
      <c r="N634">
        <v>26177.71</v>
      </c>
      <c r="O634" s="9" t="s">
        <v>41</v>
      </c>
    </row>
    <row r="635" spans="1:15" ht="60.75">
      <c r="A635">
        <v>4598</v>
      </c>
      <c r="B635" t="s">
        <v>70</v>
      </c>
      <c r="C635" t="s">
        <v>115</v>
      </c>
      <c r="D635" s="3" t="str">
        <f t="shared" si="9"/>
        <v>kevin.wanjiru@medical.com</v>
      </c>
      <c r="E635" t="s">
        <v>24</v>
      </c>
      <c r="F635">
        <v>36</v>
      </c>
      <c r="G635" t="s">
        <v>731</v>
      </c>
      <c r="H635" s="2">
        <v>44168</v>
      </c>
      <c r="I635" t="s">
        <v>45</v>
      </c>
      <c r="J635" t="s">
        <v>105</v>
      </c>
      <c r="K635" t="s">
        <v>78</v>
      </c>
      <c r="L635" t="s">
        <v>56</v>
      </c>
      <c r="M635" t="s">
        <v>61</v>
      </c>
      <c r="N635">
        <v>5792.24</v>
      </c>
      <c r="O635" s="9" t="s">
        <v>50</v>
      </c>
    </row>
    <row r="636" spans="1:15" ht="45.75" hidden="1">
      <c r="A636">
        <v>9548</v>
      </c>
      <c r="B636" t="s">
        <v>117</v>
      </c>
      <c r="C636" t="s">
        <v>99</v>
      </c>
      <c r="D636" s="3" t="str">
        <f t="shared" si="9"/>
        <v>brian.kuria@medical.com</v>
      </c>
      <c r="E636" t="s">
        <v>24</v>
      </c>
      <c r="F636">
        <v>8</v>
      </c>
      <c r="G636" t="s">
        <v>732</v>
      </c>
      <c r="H636" s="2">
        <v>44863</v>
      </c>
      <c r="I636" t="s">
        <v>26</v>
      </c>
      <c r="J636" t="s">
        <v>105</v>
      </c>
      <c r="K636" t="s">
        <v>38</v>
      </c>
      <c r="L636" t="s">
        <v>66</v>
      </c>
      <c r="M636" t="s">
        <v>40</v>
      </c>
      <c r="N636">
        <v>3827.28</v>
      </c>
      <c r="O636" s="9" t="s">
        <v>41</v>
      </c>
    </row>
    <row r="637" spans="1:15" ht="45.75" hidden="1">
      <c r="A637">
        <v>1382</v>
      </c>
      <c r="B637" t="s">
        <v>42</v>
      </c>
      <c r="C637" t="s">
        <v>43</v>
      </c>
      <c r="D637" s="3" t="str">
        <f t="shared" si="9"/>
        <v>john.kamau@medical.com</v>
      </c>
      <c r="E637" t="s">
        <v>24</v>
      </c>
      <c r="F637">
        <v>74</v>
      </c>
      <c r="G637" t="s">
        <v>733</v>
      </c>
      <c r="H637" s="2">
        <v>44056</v>
      </c>
      <c r="I637" t="s">
        <v>107</v>
      </c>
      <c r="J637" t="s">
        <v>101</v>
      </c>
      <c r="K637" t="s">
        <v>85</v>
      </c>
      <c r="L637" t="s">
        <v>73</v>
      </c>
      <c r="M637" t="s">
        <v>81</v>
      </c>
      <c r="N637">
        <v>45575.98</v>
      </c>
      <c r="O637" s="9" t="s">
        <v>41</v>
      </c>
    </row>
    <row r="638" spans="1:15" ht="45.75" hidden="1">
      <c r="A638">
        <v>6493</v>
      </c>
      <c r="B638" t="s">
        <v>112</v>
      </c>
      <c r="C638" t="s">
        <v>59</v>
      </c>
      <c r="D638" s="3" t="str">
        <f t="shared" si="9"/>
        <v>paul.kiplagat@medical.com</v>
      </c>
      <c r="E638" t="s">
        <v>24</v>
      </c>
      <c r="F638">
        <v>70</v>
      </c>
      <c r="G638" t="s">
        <v>734</v>
      </c>
      <c r="H638" s="2">
        <v>44019</v>
      </c>
      <c r="I638" t="s">
        <v>26</v>
      </c>
      <c r="J638" t="s">
        <v>27</v>
      </c>
      <c r="K638" t="s">
        <v>114</v>
      </c>
      <c r="L638" t="s">
        <v>29</v>
      </c>
      <c r="M638" t="s">
        <v>40</v>
      </c>
      <c r="N638">
        <v>31467.01</v>
      </c>
      <c r="O638" s="9" t="s">
        <v>41</v>
      </c>
    </row>
    <row r="639" spans="1:15" ht="60.75" hidden="1">
      <c r="A639">
        <v>1310</v>
      </c>
      <c r="B639" t="s">
        <v>32</v>
      </c>
      <c r="C639" t="s">
        <v>115</v>
      </c>
      <c r="D639" s="3" t="str">
        <f t="shared" si="9"/>
        <v>james.wanjiru@medical.com</v>
      </c>
      <c r="E639" t="s">
        <v>24</v>
      </c>
      <c r="F639">
        <v>27</v>
      </c>
      <c r="G639" t="s">
        <v>735</v>
      </c>
      <c r="H639" s="2">
        <v>44678</v>
      </c>
      <c r="I639" t="s">
        <v>107</v>
      </c>
      <c r="J639" t="s">
        <v>54</v>
      </c>
      <c r="K639" t="s">
        <v>28</v>
      </c>
      <c r="L639" t="s">
        <v>108</v>
      </c>
      <c r="M639" t="s">
        <v>57</v>
      </c>
      <c r="N639">
        <v>13610.74</v>
      </c>
      <c r="O639" s="9" t="s">
        <v>50</v>
      </c>
    </row>
    <row r="640" spans="1:15" ht="45.75" hidden="1">
      <c r="A640">
        <v>4117</v>
      </c>
      <c r="B640" t="s">
        <v>22</v>
      </c>
      <c r="C640" t="s">
        <v>99</v>
      </c>
      <c r="D640" s="3" t="str">
        <f t="shared" si="9"/>
        <v>jane.kuria@medical.com</v>
      </c>
      <c r="E640" t="s">
        <v>24</v>
      </c>
      <c r="F640">
        <v>84</v>
      </c>
      <c r="G640" t="s">
        <v>736</v>
      </c>
      <c r="H640" s="2">
        <v>44232</v>
      </c>
      <c r="I640" t="s">
        <v>26</v>
      </c>
      <c r="J640" t="s">
        <v>54</v>
      </c>
      <c r="K640" t="s">
        <v>28</v>
      </c>
      <c r="L640" t="s">
        <v>39</v>
      </c>
      <c r="M640" t="s">
        <v>30</v>
      </c>
      <c r="N640">
        <v>37195.519999999997</v>
      </c>
      <c r="O640" s="9" t="s">
        <v>50</v>
      </c>
    </row>
    <row r="641" spans="1:15" ht="60.75" hidden="1">
      <c r="A641">
        <v>4537</v>
      </c>
      <c r="B641" t="s">
        <v>86</v>
      </c>
      <c r="C641" t="s">
        <v>115</v>
      </c>
      <c r="D641" s="3" t="str">
        <f t="shared" si="9"/>
        <v>mercy.wanjiru@medical.com</v>
      </c>
      <c r="E641" t="s">
        <v>34</v>
      </c>
      <c r="F641">
        <v>9</v>
      </c>
      <c r="G641" t="s">
        <v>737</v>
      </c>
      <c r="H641" s="2">
        <v>44598</v>
      </c>
      <c r="I641" t="s">
        <v>76</v>
      </c>
      <c r="J641" t="s">
        <v>105</v>
      </c>
      <c r="K641" t="s">
        <v>134</v>
      </c>
      <c r="L641" t="s">
        <v>39</v>
      </c>
      <c r="M641" t="s">
        <v>57</v>
      </c>
      <c r="N641">
        <v>40811.29</v>
      </c>
      <c r="O641" s="9" t="s">
        <v>31</v>
      </c>
    </row>
    <row r="642" spans="1:15" ht="60.75" hidden="1">
      <c r="A642">
        <v>5973</v>
      </c>
      <c r="B642" t="s">
        <v>86</v>
      </c>
      <c r="C642" t="s">
        <v>141</v>
      </c>
      <c r="D642" s="3" t="str">
        <f t="shared" si="9"/>
        <v>mercy.chebet@medical.com</v>
      </c>
      <c r="E642" t="s">
        <v>24</v>
      </c>
      <c r="F642">
        <v>8</v>
      </c>
      <c r="G642" t="s">
        <v>738</v>
      </c>
      <c r="H642" s="2">
        <v>45362</v>
      </c>
      <c r="I642" t="s">
        <v>84</v>
      </c>
      <c r="J642" t="s">
        <v>37</v>
      </c>
      <c r="K642" t="s">
        <v>98</v>
      </c>
      <c r="L642" t="s">
        <v>108</v>
      </c>
      <c r="M642" t="s">
        <v>40</v>
      </c>
      <c r="N642">
        <v>44862.25</v>
      </c>
      <c r="O642" s="9" t="s">
        <v>50</v>
      </c>
    </row>
    <row r="643" spans="1:15" ht="60.75" hidden="1">
      <c r="A643">
        <v>5413</v>
      </c>
      <c r="B643" t="s">
        <v>82</v>
      </c>
      <c r="C643" t="s">
        <v>52</v>
      </c>
      <c r="D643" s="3" t="str">
        <f t="shared" ref="D643:D673" si="10">LOWER(CONCATENATE(B643,".",C643,"@medical.com"))</f>
        <v>grace.odhiambo@medical.com</v>
      </c>
      <c r="E643" t="s">
        <v>34</v>
      </c>
      <c r="F643">
        <v>45</v>
      </c>
      <c r="G643" t="s">
        <v>739</v>
      </c>
      <c r="H643" s="2">
        <v>45274</v>
      </c>
      <c r="I643" t="s">
        <v>64</v>
      </c>
      <c r="J643" t="s">
        <v>27</v>
      </c>
      <c r="K643" t="s">
        <v>134</v>
      </c>
      <c r="L643" t="s">
        <v>80</v>
      </c>
      <c r="M643" t="s">
        <v>74</v>
      </c>
      <c r="N643">
        <v>41497.360000000001</v>
      </c>
      <c r="O643" s="9" t="s">
        <v>41</v>
      </c>
    </row>
    <row r="644" spans="1:15" ht="45.75">
      <c r="A644">
        <v>2184</v>
      </c>
      <c r="B644" t="s">
        <v>47</v>
      </c>
      <c r="C644" t="s">
        <v>99</v>
      </c>
      <c r="D644" s="3" t="str">
        <f t="shared" si="10"/>
        <v>anne.kuria@medical.com</v>
      </c>
      <c r="E644" t="s">
        <v>34</v>
      </c>
      <c r="F644">
        <v>26</v>
      </c>
      <c r="G644" t="s">
        <v>740</v>
      </c>
      <c r="H644" s="2">
        <v>44371</v>
      </c>
      <c r="I644" t="s">
        <v>45</v>
      </c>
      <c r="J644" t="s">
        <v>37</v>
      </c>
      <c r="K644" t="s">
        <v>69</v>
      </c>
      <c r="L644" t="s">
        <v>29</v>
      </c>
      <c r="M644" t="s">
        <v>74</v>
      </c>
      <c r="N644">
        <v>47700.97</v>
      </c>
      <c r="O644" s="9" t="s">
        <v>50</v>
      </c>
    </row>
    <row r="645" spans="1:15" ht="45.75" hidden="1">
      <c r="A645">
        <v>1322</v>
      </c>
      <c r="B645" t="s">
        <v>22</v>
      </c>
      <c r="C645" t="s">
        <v>43</v>
      </c>
      <c r="D645" s="3" t="str">
        <f t="shared" si="10"/>
        <v>jane.kamau@medical.com</v>
      </c>
      <c r="E645" t="s">
        <v>34</v>
      </c>
      <c r="F645">
        <v>12</v>
      </c>
      <c r="G645" t="s">
        <v>741</v>
      </c>
      <c r="H645" s="2">
        <v>45243</v>
      </c>
      <c r="I645" t="s">
        <v>107</v>
      </c>
      <c r="J645" t="s">
        <v>105</v>
      </c>
      <c r="K645" t="s">
        <v>46</v>
      </c>
      <c r="L645" t="s">
        <v>29</v>
      </c>
      <c r="M645" t="s">
        <v>40</v>
      </c>
      <c r="N645">
        <v>30187.19</v>
      </c>
      <c r="O645" s="9" t="s">
        <v>41</v>
      </c>
    </row>
    <row r="646" spans="1:15" ht="45.75" hidden="1">
      <c r="A646">
        <v>1690</v>
      </c>
      <c r="B646" t="s">
        <v>70</v>
      </c>
      <c r="C646" t="s">
        <v>59</v>
      </c>
      <c r="D646" s="3" t="str">
        <f t="shared" si="10"/>
        <v>kevin.kiplagat@medical.com</v>
      </c>
      <c r="E646" t="s">
        <v>24</v>
      </c>
      <c r="F646">
        <v>84</v>
      </c>
      <c r="G646" t="s">
        <v>742</v>
      </c>
      <c r="H646" s="2">
        <v>44512</v>
      </c>
      <c r="I646" t="s">
        <v>36</v>
      </c>
      <c r="J646" t="s">
        <v>27</v>
      </c>
      <c r="K646" t="s">
        <v>93</v>
      </c>
      <c r="L646" t="s">
        <v>73</v>
      </c>
      <c r="M646" t="s">
        <v>74</v>
      </c>
      <c r="N646">
        <v>9139.81</v>
      </c>
      <c r="O646" s="9" t="s">
        <v>41</v>
      </c>
    </row>
    <row r="647" spans="1:15" ht="45.75" hidden="1">
      <c r="A647">
        <v>1145</v>
      </c>
      <c r="B647" t="s">
        <v>42</v>
      </c>
      <c r="C647" t="s">
        <v>131</v>
      </c>
      <c r="D647" s="3" t="str">
        <f t="shared" si="10"/>
        <v>john.ouma@medical.com</v>
      </c>
      <c r="E647" t="s">
        <v>24</v>
      </c>
      <c r="F647">
        <v>22</v>
      </c>
      <c r="G647" t="s">
        <v>743</v>
      </c>
      <c r="H647" s="2">
        <v>43982</v>
      </c>
      <c r="I647" t="s">
        <v>26</v>
      </c>
      <c r="J647" t="s">
        <v>27</v>
      </c>
      <c r="K647" t="s">
        <v>114</v>
      </c>
      <c r="L647" t="s">
        <v>56</v>
      </c>
      <c r="M647" t="s">
        <v>57</v>
      </c>
      <c r="N647">
        <v>25073.07</v>
      </c>
      <c r="O647" s="9" t="s">
        <v>41</v>
      </c>
    </row>
    <row r="648" spans="1:15" ht="45.75" hidden="1">
      <c r="A648">
        <v>3865</v>
      </c>
      <c r="B648" t="s">
        <v>22</v>
      </c>
      <c r="C648" t="s">
        <v>59</v>
      </c>
      <c r="D648" s="3" t="str">
        <f t="shared" si="10"/>
        <v>jane.kiplagat@medical.com</v>
      </c>
      <c r="E648" t="s">
        <v>34</v>
      </c>
      <c r="F648">
        <v>29</v>
      </c>
      <c r="G648" t="s">
        <v>744</v>
      </c>
      <c r="H648" s="2">
        <v>44172</v>
      </c>
      <c r="I648" t="s">
        <v>26</v>
      </c>
      <c r="J648" t="s">
        <v>101</v>
      </c>
      <c r="K648" t="s">
        <v>38</v>
      </c>
      <c r="L648" t="s">
        <v>56</v>
      </c>
      <c r="M648" t="s">
        <v>30</v>
      </c>
      <c r="N648">
        <v>10355.31</v>
      </c>
      <c r="O648" s="9" t="s">
        <v>31</v>
      </c>
    </row>
    <row r="649" spans="1:15" ht="60.75" hidden="1">
      <c r="A649">
        <v>8231</v>
      </c>
      <c r="B649" t="s">
        <v>58</v>
      </c>
      <c r="C649" t="s">
        <v>94</v>
      </c>
      <c r="D649" s="3" t="str">
        <f t="shared" si="10"/>
        <v>michael.njeri@medical.com</v>
      </c>
      <c r="E649" t="s">
        <v>24</v>
      </c>
      <c r="F649">
        <v>72</v>
      </c>
      <c r="G649" t="s">
        <v>745</v>
      </c>
      <c r="H649" s="2">
        <v>44628</v>
      </c>
      <c r="I649" t="s">
        <v>26</v>
      </c>
      <c r="J649" t="s">
        <v>27</v>
      </c>
      <c r="K649" t="s">
        <v>28</v>
      </c>
      <c r="L649" t="s">
        <v>66</v>
      </c>
      <c r="M649" t="s">
        <v>81</v>
      </c>
      <c r="N649">
        <v>28113.25</v>
      </c>
      <c r="O649" s="9" t="s">
        <v>31</v>
      </c>
    </row>
    <row r="650" spans="1:15" ht="45.75" hidden="1">
      <c r="A650">
        <v>9068</v>
      </c>
      <c r="B650" t="s">
        <v>47</v>
      </c>
      <c r="C650" t="s">
        <v>23</v>
      </c>
      <c r="D650" s="3" t="str">
        <f t="shared" si="10"/>
        <v>anne.mutua@medical.com</v>
      </c>
      <c r="E650" t="s">
        <v>24</v>
      </c>
      <c r="F650">
        <v>4</v>
      </c>
      <c r="G650" t="s">
        <v>746</v>
      </c>
      <c r="H650" s="2">
        <v>45289</v>
      </c>
      <c r="I650" t="s">
        <v>107</v>
      </c>
      <c r="J650" t="s">
        <v>77</v>
      </c>
      <c r="K650" t="s">
        <v>69</v>
      </c>
      <c r="L650" t="s">
        <v>73</v>
      </c>
      <c r="M650" t="s">
        <v>30</v>
      </c>
      <c r="N650">
        <v>35443.58</v>
      </c>
      <c r="O650" s="9" t="s">
        <v>41</v>
      </c>
    </row>
    <row r="651" spans="1:15" ht="60.75" hidden="1">
      <c r="A651">
        <v>3195</v>
      </c>
      <c r="B651" t="s">
        <v>119</v>
      </c>
      <c r="C651" t="s">
        <v>115</v>
      </c>
      <c r="D651" s="3" t="str">
        <f t="shared" si="10"/>
        <v>david.wanjiru@medical.com</v>
      </c>
      <c r="E651" t="s">
        <v>24</v>
      </c>
      <c r="F651">
        <v>48</v>
      </c>
      <c r="G651" t="s">
        <v>747</v>
      </c>
      <c r="H651" s="2">
        <v>45398</v>
      </c>
      <c r="I651" t="s">
        <v>84</v>
      </c>
      <c r="J651" t="s">
        <v>101</v>
      </c>
      <c r="K651" t="s">
        <v>46</v>
      </c>
      <c r="L651" t="s">
        <v>108</v>
      </c>
      <c r="M651" t="s">
        <v>30</v>
      </c>
      <c r="N651">
        <v>11631.58</v>
      </c>
      <c r="O651" s="9" t="s">
        <v>31</v>
      </c>
    </row>
    <row r="652" spans="1:15" ht="60.75" hidden="1">
      <c r="A652">
        <v>6018</v>
      </c>
      <c r="B652" t="s">
        <v>96</v>
      </c>
      <c r="C652" t="s">
        <v>59</v>
      </c>
      <c r="D652" s="3" t="str">
        <f t="shared" si="10"/>
        <v>esther.kiplagat@medical.com</v>
      </c>
      <c r="E652" t="s">
        <v>24</v>
      </c>
      <c r="F652">
        <v>33</v>
      </c>
      <c r="G652" t="s">
        <v>748</v>
      </c>
      <c r="H652" s="2">
        <v>44220</v>
      </c>
      <c r="I652" t="s">
        <v>26</v>
      </c>
      <c r="J652" t="s">
        <v>77</v>
      </c>
      <c r="K652" t="s">
        <v>98</v>
      </c>
      <c r="L652" t="s">
        <v>39</v>
      </c>
      <c r="M652" t="s">
        <v>74</v>
      </c>
      <c r="N652">
        <v>10314.209999999999</v>
      </c>
      <c r="O652" s="9" t="s">
        <v>50</v>
      </c>
    </row>
    <row r="653" spans="1:15" ht="45.75" hidden="1">
      <c r="A653">
        <v>5678</v>
      </c>
      <c r="B653" t="s">
        <v>22</v>
      </c>
      <c r="C653" t="s">
        <v>33</v>
      </c>
      <c r="D653" s="3" t="str">
        <f t="shared" si="10"/>
        <v>jane.atieno@medical.com</v>
      </c>
      <c r="E653" t="s">
        <v>24</v>
      </c>
      <c r="F653">
        <v>54</v>
      </c>
      <c r="G653" t="s">
        <v>749</v>
      </c>
      <c r="H653" s="2">
        <v>44479</v>
      </c>
      <c r="I653" t="s">
        <v>36</v>
      </c>
      <c r="J653" t="s">
        <v>37</v>
      </c>
      <c r="K653" t="s">
        <v>85</v>
      </c>
      <c r="L653" t="s">
        <v>73</v>
      </c>
      <c r="M653" t="s">
        <v>61</v>
      </c>
      <c r="N653">
        <v>1304.53</v>
      </c>
      <c r="O653" s="9" t="s">
        <v>41</v>
      </c>
    </row>
    <row r="654" spans="1:15" ht="60.75" hidden="1">
      <c r="A654">
        <v>2004</v>
      </c>
      <c r="B654" t="s">
        <v>32</v>
      </c>
      <c r="C654" t="s">
        <v>23</v>
      </c>
      <c r="D654" s="3" t="str">
        <f t="shared" si="10"/>
        <v>james.mutua@medical.com</v>
      </c>
      <c r="E654" t="s">
        <v>34</v>
      </c>
      <c r="F654">
        <v>71</v>
      </c>
      <c r="G654" t="s">
        <v>750</v>
      </c>
      <c r="H654" s="2">
        <v>44811</v>
      </c>
      <c r="I654" t="s">
        <v>64</v>
      </c>
      <c r="J654" t="s">
        <v>27</v>
      </c>
      <c r="K654" t="s">
        <v>93</v>
      </c>
      <c r="L654" t="s">
        <v>29</v>
      </c>
      <c r="M654" t="s">
        <v>81</v>
      </c>
      <c r="N654">
        <v>36952.49</v>
      </c>
      <c r="O654" s="9" t="s">
        <v>31</v>
      </c>
    </row>
    <row r="655" spans="1:15" ht="45.75" hidden="1">
      <c r="A655">
        <v>2862</v>
      </c>
      <c r="B655" t="s">
        <v>70</v>
      </c>
      <c r="C655" t="s">
        <v>23</v>
      </c>
      <c r="D655" s="3" t="str">
        <f t="shared" si="10"/>
        <v>kevin.mutua@medical.com</v>
      </c>
      <c r="E655" t="s">
        <v>34</v>
      </c>
      <c r="F655">
        <v>67</v>
      </c>
      <c r="G655" t="s">
        <v>751</v>
      </c>
      <c r="H655" s="2">
        <v>44085</v>
      </c>
      <c r="I655" t="s">
        <v>84</v>
      </c>
      <c r="J655" t="s">
        <v>27</v>
      </c>
      <c r="K655" t="s">
        <v>55</v>
      </c>
      <c r="L655" t="s">
        <v>73</v>
      </c>
      <c r="M655" t="s">
        <v>40</v>
      </c>
      <c r="N655">
        <v>13660.49</v>
      </c>
      <c r="O655" s="9" t="s">
        <v>41</v>
      </c>
    </row>
    <row r="656" spans="1:15" ht="60.75" hidden="1">
      <c r="A656">
        <v>9451</v>
      </c>
      <c r="B656" t="s">
        <v>51</v>
      </c>
      <c r="C656" t="s">
        <v>141</v>
      </c>
      <c r="D656" s="3" t="str">
        <f t="shared" si="10"/>
        <v>susan.chebet@medical.com</v>
      </c>
      <c r="E656" t="s">
        <v>24</v>
      </c>
      <c r="F656">
        <v>42</v>
      </c>
      <c r="G656" t="s">
        <v>752</v>
      </c>
      <c r="H656" s="2">
        <v>44743</v>
      </c>
      <c r="I656" t="s">
        <v>76</v>
      </c>
      <c r="J656" t="s">
        <v>101</v>
      </c>
      <c r="K656" t="s">
        <v>134</v>
      </c>
      <c r="L656" t="s">
        <v>73</v>
      </c>
      <c r="M656" t="s">
        <v>40</v>
      </c>
      <c r="N656">
        <v>39795.26</v>
      </c>
      <c r="O656" s="9" t="s">
        <v>50</v>
      </c>
    </row>
    <row r="657" spans="1:15" ht="45.75" hidden="1">
      <c r="A657">
        <v>2436</v>
      </c>
      <c r="B657" t="s">
        <v>96</v>
      </c>
      <c r="C657" t="s">
        <v>99</v>
      </c>
      <c r="D657" s="3" t="str">
        <f t="shared" si="10"/>
        <v>esther.kuria@medical.com</v>
      </c>
      <c r="E657" t="s">
        <v>34</v>
      </c>
      <c r="F657">
        <v>56</v>
      </c>
      <c r="G657" t="s">
        <v>753</v>
      </c>
      <c r="H657" s="2">
        <v>45012</v>
      </c>
      <c r="I657" t="s">
        <v>36</v>
      </c>
      <c r="J657" t="s">
        <v>54</v>
      </c>
      <c r="K657" t="s">
        <v>55</v>
      </c>
      <c r="L657" t="s">
        <v>66</v>
      </c>
      <c r="M657" t="s">
        <v>30</v>
      </c>
      <c r="N657">
        <v>41439.919999999998</v>
      </c>
      <c r="O657" s="9" t="s">
        <v>41</v>
      </c>
    </row>
    <row r="658" spans="1:15" ht="60.75" hidden="1">
      <c r="A658">
        <v>3931</v>
      </c>
      <c r="B658" t="s">
        <v>22</v>
      </c>
      <c r="C658" t="s">
        <v>67</v>
      </c>
      <c r="D658" s="3" t="str">
        <f t="shared" si="10"/>
        <v>jane.mugambi@medical.com</v>
      </c>
      <c r="E658" t="s">
        <v>24</v>
      </c>
      <c r="F658">
        <v>11</v>
      </c>
      <c r="G658" t="s">
        <v>754</v>
      </c>
      <c r="H658" s="2">
        <v>45016</v>
      </c>
      <c r="I658" t="s">
        <v>84</v>
      </c>
      <c r="J658" t="s">
        <v>105</v>
      </c>
      <c r="K658" t="s">
        <v>69</v>
      </c>
      <c r="L658" t="s">
        <v>108</v>
      </c>
      <c r="M658" t="s">
        <v>57</v>
      </c>
      <c r="N658">
        <v>41351.19</v>
      </c>
      <c r="O658" s="9" t="s">
        <v>31</v>
      </c>
    </row>
    <row r="659" spans="1:15" ht="45.75">
      <c r="A659">
        <v>7512</v>
      </c>
      <c r="B659" t="s">
        <v>22</v>
      </c>
      <c r="C659" t="s">
        <v>71</v>
      </c>
      <c r="D659" s="3" t="str">
        <f t="shared" si="10"/>
        <v>jane.mwangi@medical.com</v>
      </c>
      <c r="E659" t="s">
        <v>34</v>
      </c>
      <c r="F659">
        <v>59</v>
      </c>
      <c r="G659" t="s">
        <v>755</v>
      </c>
      <c r="H659" s="2">
        <v>45441</v>
      </c>
      <c r="I659" t="s">
        <v>45</v>
      </c>
      <c r="J659" t="s">
        <v>27</v>
      </c>
      <c r="K659" t="s">
        <v>103</v>
      </c>
      <c r="L659" t="s">
        <v>108</v>
      </c>
      <c r="M659" t="s">
        <v>57</v>
      </c>
      <c r="N659">
        <v>41691.379999999997</v>
      </c>
      <c r="O659" s="9" t="s">
        <v>31</v>
      </c>
    </row>
    <row r="660" spans="1:15" ht="45.75" hidden="1">
      <c r="A660">
        <v>8360</v>
      </c>
      <c r="B660" t="s">
        <v>82</v>
      </c>
      <c r="C660" t="s">
        <v>91</v>
      </c>
      <c r="D660" s="3" t="str">
        <f t="shared" si="10"/>
        <v>grace.otieno@medical.com</v>
      </c>
      <c r="E660" t="s">
        <v>34</v>
      </c>
      <c r="F660">
        <v>73</v>
      </c>
      <c r="G660" t="s">
        <v>756</v>
      </c>
      <c r="H660" s="2">
        <v>44541</v>
      </c>
      <c r="I660" t="s">
        <v>84</v>
      </c>
      <c r="J660" t="s">
        <v>54</v>
      </c>
      <c r="K660" t="s">
        <v>28</v>
      </c>
      <c r="L660" t="s">
        <v>66</v>
      </c>
      <c r="M660" t="s">
        <v>61</v>
      </c>
      <c r="N660">
        <v>38613.21</v>
      </c>
      <c r="O660" s="9" t="s">
        <v>31</v>
      </c>
    </row>
    <row r="661" spans="1:15" ht="45.75" hidden="1">
      <c r="A661">
        <v>1229</v>
      </c>
      <c r="B661" t="s">
        <v>82</v>
      </c>
      <c r="C661" t="s">
        <v>99</v>
      </c>
      <c r="D661" s="3" t="str">
        <f t="shared" si="10"/>
        <v>grace.kuria@medical.com</v>
      </c>
      <c r="E661" t="s">
        <v>24</v>
      </c>
      <c r="F661">
        <v>36</v>
      </c>
      <c r="G661" t="s">
        <v>757</v>
      </c>
      <c r="H661" s="2">
        <v>44139</v>
      </c>
      <c r="I661" t="s">
        <v>64</v>
      </c>
      <c r="J661" t="s">
        <v>101</v>
      </c>
      <c r="K661" t="s">
        <v>114</v>
      </c>
      <c r="L661" t="s">
        <v>56</v>
      </c>
      <c r="M661" t="s">
        <v>57</v>
      </c>
      <c r="N661">
        <v>28391.71</v>
      </c>
      <c r="O661" s="9" t="s">
        <v>50</v>
      </c>
    </row>
    <row r="662" spans="1:15" ht="45.75" hidden="1">
      <c r="A662">
        <v>8016</v>
      </c>
      <c r="B662" t="s">
        <v>86</v>
      </c>
      <c r="C662" t="s">
        <v>124</v>
      </c>
      <c r="D662" s="3" t="str">
        <f t="shared" si="10"/>
        <v>mercy.obuya@medical.com</v>
      </c>
      <c r="E662" t="s">
        <v>34</v>
      </c>
      <c r="F662">
        <v>6</v>
      </c>
      <c r="G662" t="s">
        <v>758</v>
      </c>
      <c r="H662" s="2">
        <v>43882</v>
      </c>
      <c r="I662" t="s">
        <v>84</v>
      </c>
      <c r="J662" t="s">
        <v>54</v>
      </c>
      <c r="K662" t="s">
        <v>65</v>
      </c>
      <c r="L662" t="s">
        <v>80</v>
      </c>
      <c r="M662" t="s">
        <v>30</v>
      </c>
      <c r="N662">
        <v>27626.799999999999</v>
      </c>
      <c r="O662" s="9" t="s">
        <v>50</v>
      </c>
    </row>
    <row r="663" spans="1:15" ht="45.75" hidden="1">
      <c r="A663">
        <v>1054</v>
      </c>
      <c r="B663" t="s">
        <v>32</v>
      </c>
      <c r="C663" t="s">
        <v>99</v>
      </c>
      <c r="D663" s="3" t="str">
        <f t="shared" si="10"/>
        <v>james.kuria@medical.com</v>
      </c>
      <c r="E663" t="s">
        <v>24</v>
      </c>
      <c r="F663">
        <v>83</v>
      </c>
      <c r="G663" t="s">
        <v>759</v>
      </c>
      <c r="H663" s="2">
        <v>44433</v>
      </c>
      <c r="I663" t="s">
        <v>107</v>
      </c>
      <c r="J663" t="s">
        <v>54</v>
      </c>
      <c r="K663" t="s">
        <v>103</v>
      </c>
      <c r="L663" t="s">
        <v>73</v>
      </c>
      <c r="M663" t="s">
        <v>40</v>
      </c>
      <c r="N663">
        <v>49218.73</v>
      </c>
      <c r="O663" s="9" t="s">
        <v>41</v>
      </c>
    </row>
    <row r="664" spans="1:15" ht="60.75" hidden="1">
      <c r="A664">
        <v>4171</v>
      </c>
      <c r="B664" t="s">
        <v>58</v>
      </c>
      <c r="C664" t="s">
        <v>131</v>
      </c>
      <c r="D664" s="3" t="str">
        <f t="shared" si="10"/>
        <v>michael.ouma@medical.com</v>
      </c>
      <c r="E664" t="s">
        <v>34</v>
      </c>
      <c r="F664">
        <v>23</v>
      </c>
      <c r="G664" t="s">
        <v>760</v>
      </c>
      <c r="H664" s="2">
        <v>45374</v>
      </c>
      <c r="I664" t="s">
        <v>36</v>
      </c>
      <c r="J664" t="s">
        <v>54</v>
      </c>
      <c r="K664" t="s">
        <v>65</v>
      </c>
      <c r="L664" t="s">
        <v>108</v>
      </c>
      <c r="M664" t="s">
        <v>61</v>
      </c>
      <c r="N664">
        <v>10446.41</v>
      </c>
      <c r="O664" s="9" t="s">
        <v>31</v>
      </c>
    </row>
    <row r="665" spans="1:15" ht="45.75" hidden="1">
      <c r="A665">
        <v>1128</v>
      </c>
      <c r="B665" t="s">
        <v>42</v>
      </c>
      <c r="C665" t="s">
        <v>59</v>
      </c>
      <c r="D665" s="3" t="str">
        <f t="shared" si="10"/>
        <v>john.kiplagat@medical.com</v>
      </c>
      <c r="E665" t="s">
        <v>24</v>
      </c>
      <c r="F665">
        <v>1</v>
      </c>
      <c r="G665" t="s">
        <v>761</v>
      </c>
      <c r="H665" s="2">
        <v>43966</v>
      </c>
      <c r="I665" t="s">
        <v>84</v>
      </c>
      <c r="J665" t="s">
        <v>101</v>
      </c>
      <c r="K665" t="s">
        <v>98</v>
      </c>
      <c r="L665" t="s">
        <v>29</v>
      </c>
      <c r="M665" t="s">
        <v>81</v>
      </c>
      <c r="N665">
        <v>44241.85</v>
      </c>
      <c r="O665" s="9" t="s">
        <v>31</v>
      </c>
    </row>
    <row r="666" spans="1:15" ht="60.75">
      <c r="A666">
        <v>2405</v>
      </c>
      <c r="B666" t="s">
        <v>129</v>
      </c>
      <c r="C666" t="s">
        <v>67</v>
      </c>
      <c r="D666" s="3" t="str">
        <f t="shared" si="10"/>
        <v>mary.mugambi@medical.com</v>
      </c>
      <c r="E666" t="s">
        <v>24</v>
      </c>
      <c r="F666">
        <v>44</v>
      </c>
      <c r="G666" t="s">
        <v>762</v>
      </c>
      <c r="H666" s="2">
        <v>45001</v>
      </c>
      <c r="I666" t="s">
        <v>45</v>
      </c>
      <c r="J666" t="s">
        <v>77</v>
      </c>
      <c r="K666" t="s">
        <v>46</v>
      </c>
      <c r="L666" t="s">
        <v>73</v>
      </c>
      <c r="M666" t="s">
        <v>74</v>
      </c>
      <c r="N666">
        <v>38518.01</v>
      </c>
      <c r="O666" s="9" t="s">
        <v>41</v>
      </c>
    </row>
    <row r="667" spans="1:15" ht="60.75" hidden="1">
      <c r="A667">
        <v>6539</v>
      </c>
      <c r="B667" t="s">
        <v>86</v>
      </c>
      <c r="C667" t="s">
        <v>115</v>
      </c>
      <c r="D667" s="3" t="str">
        <f t="shared" si="10"/>
        <v>mercy.wanjiru@medical.com</v>
      </c>
      <c r="E667" t="s">
        <v>34</v>
      </c>
      <c r="F667">
        <v>59</v>
      </c>
      <c r="G667" t="s">
        <v>763</v>
      </c>
      <c r="H667" s="2">
        <v>44494</v>
      </c>
      <c r="I667" t="s">
        <v>107</v>
      </c>
      <c r="J667" t="s">
        <v>37</v>
      </c>
      <c r="K667" t="s">
        <v>49</v>
      </c>
      <c r="L667" t="s">
        <v>80</v>
      </c>
      <c r="M667" t="s">
        <v>61</v>
      </c>
      <c r="N667">
        <v>7056.04</v>
      </c>
      <c r="O667" s="9" t="s">
        <v>50</v>
      </c>
    </row>
    <row r="668" spans="1:15" ht="45.75" hidden="1">
      <c r="A668">
        <v>6522</v>
      </c>
      <c r="B668" t="s">
        <v>119</v>
      </c>
      <c r="C668" t="s">
        <v>94</v>
      </c>
      <c r="D668" s="3" t="str">
        <f t="shared" si="10"/>
        <v>david.njeri@medical.com</v>
      </c>
      <c r="E668" t="s">
        <v>24</v>
      </c>
      <c r="F668">
        <v>31</v>
      </c>
      <c r="G668" t="s">
        <v>764</v>
      </c>
      <c r="H668" s="2">
        <v>45387</v>
      </c>
      <c r="I668" t="s">
        <v>64</v>
      </c>
      <c r="J668" t="s">
        <v>27</v>
      </c>
      <c r="K668" t="s">
        <v>55</v>
      </c>
      <c r="L668" t="s">
        <v>39</v>
      </c>
      <c r="M668" t="s">
        <v>74</v>
      </c>
      <c r="N668">
        <v>17116.32</v>
      </c>
      <c r="O668" s="9" t="s">
        <v>41</v>
      </c>
    </row>
    <row r="669" spans="1:15" ht="45.75">
      <c r="A669">
        <v>3888</v>
      </c>
      <c r="B669" t="s">
        <v>42</v>
      </c>
      <c r="C669" t="s">
        <v>94</v>
      </c>
      <c r="D669" s="3" t="str">
        <f t="shared" si="10"/>
        <v>john.njeri@medical.com</v>
      </c>
      <c r="E669" t="s">
        <v>34</v>
      </c>
      <c r="F669">
        <v>5</v>
      </c>
      <c r="G669" t="s">
        <v>765</v>
      </c>
      <c r="H669" s="2">
        <v>44461</v>
      </c>
      <c r="I669" t="s">
        <v>45</v>
      </c>
      <c r="J669" t="s">
        <v>27</v>
      </c>
      <c r="K669" t="s">
        <v>46</v>
      </c>
      <c r="L669" t="s">
        <v>66</v>
      </c>
      <c r="M669" t="s">
        <v>61</v>
      </c>
      <c r="N669">
        <v>8314.82</v>
      </c>
      <c r="O669" s="9" t="s">
        <v>31</v>
      </c>
    </row>
    <row r="670" spans="1:15" ht="45.75" hidden="1">
      <c r="A670">
        <v>4290</v>
      </c>
      <c r="B670" t="s">
        <v>90</v>
      </c>
      <c r="C670" t="s">
        <v>23</v>
      </c>
      <c r="D670" s="3" t="str">
        <f t="shared" si="10"/>
        <v>peter.mutua@medical.com</v>
      </c>
      <c r="E670" t="s">
        <v>24</v>
      </c>
      <c r="F670">
        <v>52</v>
      </c>
      <c r="G670" t="s">
        <v>766</v>
      </c>
      <c r="H670" s="2">
        <v>45409</v>
      </c>
      <c r="I670" t="s">
        <v>64</v>
      </c>
      <c r="J670" t="s">
        <v>27</v>
      </c>
      <c r="K670" t="s">
        <v>28</v>
      </c>
      <c r="L670" t="s">
        <v>39</v>
      </c>
      <c r="M670" t="s">
        <v>40</v>
      </c>
      <c r="N670">
        <v>6734.55</v>
      </c>
      <c r="O670" s="9" t="s">
        <v>31</v>
      </c>
    </row>
    <row r="671" spans="1:15" ht="45.75" hidden="1">
      <c r="A671">
        <v>2129</v>
      </c>
      <c r="B671" t="s">
        <v>70</v>
      </c>
      <c r="C671" t="s">
        <v>33</v>
      </c>
      <c r="D671" s="3" t="str">
        <f t="shared" si="10"/>
        <v>kevin.atieno@medical.com</v>
      </c>
      <c r="E671" t="s">
        <v>24</v>
      </c>
      <c r="F671">
        <v>45</v>
      </c>
      <c r="G671" t="s">
        <v>767</v>
      </c>
      <c r="H671" s="2">
        <v>44963</v>
      </c>
      <c r="I671" t="s">
        <v>107</v>
      </c>
      <c r="J671" t="s">
        <v>105</v>
      </c>
      <c r="K671" t="s">
        <v>28</v>
      </c>
      <c r="L671" t="s">
        <v>66</v>
      </c>
      <c r="M671" t="s">
        <v>81</v>
      </c>
      <c r="N671">
        <v>36120.370000000003</v>
      </c>
      <c r="O671" s="9" t="s">
        <v>41</v>
      </c>
    </row>
    <row r="672" spans="1:15" ht="45.75" hidden="1">
      <c r="A672">
        <v>9903</v>
      </c>
      <c r="B672" t="s">
        <v>47</v>
      </c>
      <c r="C672" t="s">
        <v>131</v>
      </c>
      <c r="D672" s="3" t="str">
        <f t="shared" si="10"/>
        <v>anne.ouma@medical.com</v>
      </c>
      <c r="E672" t="s">
        <v>24</v>
      </c>
      <c r="F672">
        <v>50</v>
      </c>
      <c r="G672" t="s">
        <v>768</v>
      </c>
      <c r="H672" s="2">
        <v>44416</v>
      </c>
      <c r="I672" t="s">
        <v>84</v>
      </c>
      <c r="J672" t="s">
        <v>105</v>
      </c>
      <c r="K672" t="s">
        <v>114</v>
      </c>
      <c r="L672" t="s">
        <v>66</v>
      </c>
      <c r="M672" t="s">
        <v>61</v>
      </c>
      <c r="N672">
        <v>49760.79</v>
      </c>
      <c r="O672" s="9" t="s">
        <v>41</v>
      </c>
    </row>
    <row r="673" spans="1:15" ht="45.75" hidden="1">
      <c r="A673">
        <v>6986</v>
      </c>
      <c r="B673" t="s">
        <v>119</v>
      </c>
      <c r="C673" t="s">
        <v>91</v>
      </c>
      <c r="D673" s="3" t="str">
        <f t="shared" si="10"/>
        <v>david.otieno@medical.com</v>
      </c>
      <c r="E673" t="s">
        <v>24</v>
      </c>
      <c r="F673">
        <v>53</v>
      </c>
      <c r="G673" t="s">
        <v>769</v>
      </c>
      <c r="H673" s="2">
        <v>44225</v>
      </c>
      <c r="I673" t="s">
        <v>36</v>
      </c>
      <c r="J673" t="s">
        <v>37</v>
      </c>
      <c r="K673" t="s">
        <v>69</v>
      </c>
      <c r="L673" t="s">
        <v>73</v>
      </c>
      <c r="M673" t="s">
        <v>74</v>
      </c>
      <c r="N673">
        <v>4029.61</v>
      </c>
      <c r="O673" s="9" t="s">
        <v>50</v>
      </c>
    </row>
    <row r="674" spans="1:15" hidden="1">
      <c r="A674" s="12"/>
      <c r="B674" s="12"/>
      <c r="C674" s="12"/>
      <c r="D674" s="13"/>
      <c r="E674" s="12"/>
      <c r="F674" s="12"/>
      <c r="G674" s="12"/>
      <c r="H674" s="14"/>
      <c r="I674" s="12"/>
      <c r="J674" s="12"/>
      <c r="K674" s="12"/>
      <c r="L674" s="12"/>
      <c r="M674" s="16" t="s">
        <v>773</v>
      </c>
      <c r="N674" s="12">
        <f>SUM(N2:N673)</f>
        <v>17596670.959999982</v>
      </c>
      <c r="O674" s="15"/>
    </row>
    <row r="675" spans="1:15" hidden="1">
      <c r="A675" s="16" t="s">
        <v>774</v>
      </c>
      <c r="B675" s="12">
        <f>COUNT(A2:A673)</f>
        <v>672</v>
      </c>
      <c r="C675" s="12"/>
      <c r="D675" s="13"/>
      <c r="E675" s="12"/>
      <c r="F675" s="12"/>
      <c r="G675" s="12"/>
      <c r="H675" s="14"/>
      <c r="I675" s="12"/>
      <c r="J675" s="12"/>
      <c r="K675" s="12"/>
      <c r="L675" s="12"/>
      <c r="M675" s="16"/>
      <c r="N675" s="12"/>
      <c r="O675" s="15"/>
    </row>
  </sheetData>
  <conditionalFormatting sqref="O1:O675">
    <cfRule type="cellIs" dxfId="18" priority="6" operator="equal">
      <formula>"Paid"</formula>
    </cfRule>
  </conditionalFormatting>
  <conditionalFormatting sqref="O1:O675">
    <cfRule type="cellIs" dxfId="17" priority="5" operator="equal">
      <formula>"Pending"</formula>
    </cfRule>
  </conditionalFormatting>
  <conditionalFormatting sqref="O1:O675">
    <cfRule type="cellIs" dxfId="16" priority="4" operator="equal">
      <formula>"Partially Paid"</formula>
    </cfRule>
  </conditionalFormatting>
  <conditionalFormatting sqref="O1:O675">
    <cfRule type="cellIs" dxfId="15" priority="3" operator="equal">
      <formula>"Paid"</formula>
    </cfRule>
  </conditionalFormatting>
  <conditionalFormatting sqref="N1:N675">
    <cfRule type="cellIs" dxfId="14" priority="2" operator="greaterThan">
      <formula>20000</formula>
    </cfRule>
  </conditionalFormatting>
  <conditionalFormatting sqref="I1:I675">
    <cfRule type="cellIs" dxfId="13" priority="1" operator="equal">
      <formula>"Diabetes"</formula>
    </cfRule>
  </conditionalFormatting>
  <dataValidations count="1">
    <dataValidation type="whole" allowBlank="1" showInputMessage="1" showErrorMessage="1" sqref="F1:F675" xr:uid="{C1D57DEF-47D0-41D5-A867-D4133DAAC840}">
      <formula1>1</formula1>
      <formula2>120</formula2>
    </dataValidation>
  </dataValidation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B8BC-B53B-4C14-9A0D-4E51DE722E11}">
  <sheetPr filterMode="1"/>
  <dimension ref="A1:O673"/>
  <sheetViews>
    <sheetView workbookViewId="0">
      <selection activeCell="D2" sqref="D2"/>
    </sheetView>
  </sheetViews>
  <sheetFormatPr defaultRowHeight="15"/>
  <cols>
    <col min="1" max="1" width="9.7109375" bestFit="1" customWidth="1"/>
    <col min="2" max="2" width="10.5703125" bestFit="1" customWidth="1"/>
    <col min="3" max="3" width="10.140625" bestFit="1" customWidth="1"/>
    <col min="4" max="4" width="29.42578125" customWidth="1"/>
    <col min="5" max="5" width="7.42578125" bestFit="1" customWidth="1"/>
    <col min="6" max="6" width="4.28515625" bestFit="1" customWidth="1"/>
    <col min="7" max="7" width="15" bestFit="1" customWidth="1"/>
    <col min="8" max="8" width="11.85546875" bestFit="1" customWidth="1"/>
    <col min="9" max="9" width="12.5703125" bestFit="1" customWidth="1"/>
    <col min="10" max="10" width="14.5703125" bestFit="1" customWidth="1"/>
    <col min="11" max="11" width="13.140625" bestFit="1" customWidth="1"/>
    <col min="12" max="12" width="19.5703125" bestFit="1" customWidth="1"/>
    <col min="13" max="13" width="17.5703125" bestFit="1" customWidth="1"/>
    <col min="14" max="14" width="16.42578125" bestFit="1" customWidth="1"/>
    <col min="15" max="15" width="14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5" t="s">
        <v>14</v>
      </c>
    </row>
    <row r="2" spans="1:15" ht="45.75" hidden="1">
      <c r="A2">
        <v>6892</v>
      </c>
      <c r="B2" t="s">
        <v>22</v>
      </c>
      <c r="C2" t="s">
        <v>23</v>
      </c>
      <c r="D2" s="3" t="str">
        <f>LOWER(CONCATENATE(B2,".",C2,"@medical.com"))</f>
        <v>jane.mutua@medical.com</v>
      </c>
      <c r="E2" t="s">
        <v>24</v>
      </c>
      <c r="F2">
        <v>63</v>
      </c>
      <c r="G2" t="s">
        <v>25</v>
      </c>
      <c r="H2" s="2">
        <v>45523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28108.15</v>
      </c>
      <c r="O2" s="6" t="s">
        <v>31</v>
      </c>
    </row>
    <row r="3" spans="1:15" ht="45.75" hidden="1">
      <c r="A3">
        <v>6413</v>
      </c>
      <c r="B3" t="s">
        <v>32</v>
      </c>
      <c r="C3" t="s">
        <v>33</v>
      </c>
      <c r="D3" s="3" t="str">
        <f t="shared" ref="D3:D66" si="0">LOWER(CONCATENATE(B3,".",C3,"@medical.com"))</f>
        <v>james.atieno@medical.com</v>
      </c>
      <c r="E3" t="s">
        <v>34</v>
      </c>
      <c r="F3">
        <v>9</v>
      </c>
      <c r="G3" t="s">
        <v>35</v>
      </c>
      <c r="H3" s="2">
        <v>45424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27742.06</v>
      </c>
      <c r="O3" s="6" t="s">
        <v>41</v>
      </c>
    </row>
    <row r="4" spans="1:15" ht="45.75" hidden="1">
      <c r="A4">
        <v>4073</v>
      </c>
      <c r="B4" t="s">
        <v>42</v>
      </c>
      <c r="C4" t="s">
        <v>43</v>
      </c>
      <c r="D4" s="3" t="str">
        <f t="shared" si="0"/>
        <v>john.kamau@medical.com</v>
      </c>
      <c r="E4" t="s">
        <v>34</v>
      </c>
      <c r="F4">
        <v>58</v>
      </c>
      <c r="G4" t="s">
        <v>44</v>
      </c>
      <c r="H4" s="2">
        <v>44751</v>
      </c>
      <c r="I4" t="s">
        <v>45</v>
      </c>
      <c r="J4" t="s">
        <v>37</v>
      </c>
      <c r="K4" t="s">
        <v>46</v>
      </c>
      <c r="L4" t="s">
        <v>39</v>
      </c>
      <c r="M4" t="s">
        <v>40</v>
      </c>
      <c r="N4">
        <v>21428.48</v>
      </c>
      <c r="O4" s="6" t="s">
        <v>41</v>
      </c>
    </row>
    <row r="5" spans="1:15" ht="45.75" hidden="1">
      <c r="A5">
        <v>9754</v>
      </c>
      <c r="B5" t="s">
        <v>47</v>
      </c>
      <c r="C5" t="s">
        <v>23</v>
      </c>
      <c r="D5" s="3" t="str">
        <f t="shared" si="0"/>
        <v>anne.mutua@medical.com</v>
      </c>
      <c r="E5" t="s">
        <v>24</v>
      </c>
      <c r="F5">
        <v>70</v>
      </c>
      <c r="G5" t="s">
        <v>48</v>
      </c>
      <c r="H5" s="2">
        <v>45211</v>
      </c>
      <c r="I5" t="s">
        <v>26</v>
      </c>
      <c r="J5" t="s">
        <v>37</v>
      </c>
      <c r="K5" t="s">
        <v>49</v>
      </c>
      <c r="L5" t="s">
        <v>29</v>
      </c>
      <c r="M5" t="s">
        <v>30</v>
      </c>
      <c r="N5">
        <v>24371.93</v>
      </c>
      <c r="O5" s="6" t="s">
        <v>50</v>
      </c>
    </row>
    <row r="6" spans="1:15" ht="60.75" hidden="1">
      <c r="A6">
        <v>6382</v>
      </c>
      <c r="B6" t="s">
        <v>51</v>
      </c>
      <c r="C6" t="s">
        <v>52</v>
      </c>
      <c r="D6" s="3" t="str">
        <f t="shared" si="0"/>
        <v>susan.odhiambo@medical.com</v>
      </c>
      <c r="E6" t="s">
        <v>34</v>
      </c>
      <c r="F6">
        <v>17</v>
      </c>
      <c r="G6" t="s">
        <v>53</v>
      </c>
      <c r="H6" s="2">
        <v>45490</v>
      </c>
      <c r="I6" t="s">
        <v>26</v>
      </c>
      <c r="J6" t="s">
        <v>54</v>
      </c>
      <c r="K6" t="s">
        <v>55</v>
      </c>
      <c r="L6" t="s">
        <v>56</v>
      </c>
      <c r="M6" t="s">
        <v>57</v>
      </c>
      <c r="N6">
        <v>49712.43</v>
      </c>
      <c r="O6" s="6" t="s">
        <v>31</v>
      </c>
    </row>
    <row r="7" spans="1:15" ht="60.75" hidden="1">
      <c r="A7">
        <v>5961</v>
      </c>
      <c r="B7" t="s">
        <v>58</v>
      </c>
      <c r="C7" t="s">
        <v>59</v>
      </c>
      <c r="D7" s="3" t="str">
        <f t="shared" si="0"/>
        <v>michael.kiplagat@medical.com</v>
      </c>
      <c r="E7" t="s">
        <v>34</v>
      </c>
      <c r="F7">
        <v>76</v>
      </c>
      <c r="G7" t="s">
        <v>60</v>
      </c>
      <c r="H7" s="2">
        <v>44807</v>
      </c>
      <c r="I7" t="s">
        <v>45</v>
      </c>
      <c r="J7" t="s">
        <v>27</v>
      </c>
      <c r="K7" t="s">
        <v>28</v>
      </c>
      <c r="L7" t="s">
        <v>56</v>
      </c>
      <c r="M7" t="s">
        <v>61</v>
      </c>
      <c r="N7">
        <v>39893.1</v>
      </c>
      <c r="O7" s="6" t="s">
        <v>41</v>
      </c>
    </row>
    <row r="8" spans="1:15" ht="45.75" hidden="1">
      <c r="A8">
        <v>5661</v>
      </c>
      <c r="B8" t="s">
        <v>22</v>
      </c>
      <c r="C8" t="s">
        <v>62</v>
      </c>
      <c r="D8" s="3" t="str">
        <f t="shared" si="0"/>
        <v>jane.cherono@medical.com</v>
      </c>
      <c r="E8" t="s">
        <v>24</v>
      </c>
      <c r="F8">
        <v>58</v>
      </c>
      <c r="G8" t="s">
        <v>63</v>
      </c>
      <c r="H8" s="2">
        <v>45533</v>
      </c>
      <c r="I8" t="s">
        <v>64</v>
      </c>
      <c r="J8" t="s">
        <v>27</v>
      </c>
      <c r="K8" t="s">
        <v>65</v>
      </c>
      <c r="L8" t="s">
        <v>66</v>
      </c>
      <c r="M8" t="s">
        <v>40</v>
      </c>
      <c r="N8">
        <v>753.46</v>
      </c>
      <c r="O8" s="6" t="s">
        <v>50</v>
      </c>
    </row>
    <row r="9" spans="1:15" ht="60.75" hidden="1">
      <c r="A9">
        <v>9297</v>
      </c>
      <c r="B9" t="s">
        <v>22</v>
      </c>
      <c r="C9" t="s">
        <v>67</v>
      </c>
      <c r="D9" s="3" t="str">
        <f t="shared" si="0"/>
        <v>jane.mugambi@medical.com</v>
      </c>
      <c r="E9" t="s">
        <v>34</v>
      </c>
      <c r="F9">
        <v>59</v>
      </c>
      <c r="G9" t="s">
        <v>68</v>
      </c>
      <c r="H9" s="2">
        <v>44466</v>
      </c>
      <c r="I9" t="s">
        <v>64</v>
      </c>
      <c r="J9" t="s">
        <v>27</v>
      </c>
      <c r="K9" t="s">
        <v>69</v>
      </c>
      <c r="L9" t="s">
        <v>56</v>
      </c>
      <c r="M9" t="s">
        <v>30</v>
      </c>
      <c r="N9">
        <v>29099.119999999999</v>
      </c>
      <c r="O9" s="6" t="s">
        <v>50</v>
      </c>
    </row>
    <row r="10" spans="1:15" ht="45.75" hidden="1">
      <c r="A10">
        <v>7884</v>
      </c>
      <c r="B10" t="s">
        <v>70</v>
      </c>
      <c r="C10" t="s">
        <v>71</v>
      </c>
      <c r="D10" s="3" t="str">
        <f t="shared" si="0"/>
        <v>kevin.mwangi@medical.com</v>
      </c>
      <c r="E10" t="s">
        <v>34</v>
      </c>
      <c r="F10">
        <v>3</v>
      </c>
      <c r="G10" t="s">
        <v>72</v>
      </c>
      <c r="H10" s="2">
        <v>45161</v>
      </c>
      <c r="I10" t="s">
        <v>26</v>
      </c>
      <c r="J10" t="s">
        <v>27</v>
      </c>
      <c r="K10" t="s">
        <v>49</v>
      </c>
      <c r="L10" t="s">
        <v>73</v>
      </c>
      <c r="M10" t="s">
        <v>74</v>
      </c>
      <c r="N10">
        <v>48658.45</v>
      </c>
      <c r="O10" s="6" t="s">
        <v>31</v>
      </c>
    </row>
    <row r="11" spans="1:15" ht="60.75" hidden="1">
      <c r="A11">
        <v>8654</v>
      </c>
      <c r="B11" t="s">
        <v>42</v>
      </c>
      <c r="C11" t="s">
        <v>67</v>
      </c>
      <c r="D11" s="3" t="str">
        <f t="shared" si="0"/>
        <v>john.mugambi@medical.com</v>
      </c>
      <c r="E11" t="s">
        <v>34</v>
      </c>
      <c r="F11">
        <v>84</v>
      </c>
      <c r="G11" t="s">
        <v>75</v>
      </c>
      <c r="H11" s="2">
        <v>44964</v>
      </c>
      <c r="I11" t="s">
        <v>76</v>
      </c>
      <c r="J11" t="s">
        <v>77</v>
      </c>
      <c r="K11" t="s">
        <v>78</v>
      </c>
      <c r="L11" t="s">
        <v>39</v>
      </c>
      <c r="M11" t="s">
        <v>30</v>
      </c>
      <c r="N11">
        <v>11724.16</v>
      </c>
      <c r="O11" s="6" t="s">
        <v>41</v>
      </c>
    </row>
    <row r="12" spans="1:15" ht="60.75" hidden="1">
      <c r="A12">
        <v>4921</v>
      </c>
      <c r="B12" t="s">
        <v>51</v>
      </c>
      <c r="C12" t="s">
        <v>59</v>
      </c>
      <c r="D12" s="3" t="str">
        <f t="shared" si="0"/>
        <v>susan.kiplagat@medical.com</v>
      </c>
      <c r="E12" t="s">
        <v>34</v>
      </c>
      <c r="F12">
        <v>71</v>
      </c>
      <c r="G12" t="s">
        <v>79</v>
      </c>
      <c r="H12" s="2">
        <v>45469</v>
      </c>
      <c r="I12" t="s">
        <v>36</v>
      </c>
      <c r="J12" t="s">
        <v>27</v>
      </c>
      <c r="K12" t="s">
        <v>78</v>
      </c>
      <c r="L12" t="s">
        <v>80</v>
      </c>
      <c r="M12" t="s">
        <v>81</v>
      </c>
      <c r="N12">
        <v>7895.16</v>
      </c>
      <c r="O12" s="6" t="s">
        <v>41</v>
      </c>
    </row>
    <row r="13" spans="1:15" ht="60.75" hidden="1">
      <c r="A13">
        <v>6550</v>
      </c>
      <c r="B13" t="s">
        <v>82</v>
      </c>
      <c r="C13" t="s">
        <v>52</v>
      </c>
      <c r="D13" s="3" t="str">
        <f t="shared" si="0"/>
        <v>grace.odhiambo@medical.com</v>
      </c>
      <c r="E13" t="s">
        <v>34</v>
      </c>
      <c r="F13">
        <v>35</v>
      </c>
      <c r="G13" t="s">
        <v>83</v>
      </c>
      <c r="H13" s="2">
        <v>45093</v>
      </c>
      <c r="I13" t="s">
        <v>84</v>
      </c>
      <c r="J13" t="s">
        <v>77</v>
      </c>
      <c r="K13" t="s">
        <v>85</v>
      </c>
      <c r="L13" t="s">
        <v>29</v>
      </c>
      <c r="M13" t="s">
        <v>74</v>
      </c>
      <c r="N13">
        <v>22671.02</v>
      </c>
      <c r="O13" s="6" t="s">
        <v>50</v>
      </c>
    </row>
    <row r="14" spans="1:15" ht="60.75" hidden="1">
      <c r="A14">
        <v>2227</v>
      </c>
      <c r="B14" t="s">
        <v>86</v>
      </c>
      <c r="C14" t="s">
        <v>43</v>
      </c>
      <c r="D14" s="3" t="str">
        <f t="shared" si="0"/>
        <v>mercy.kamau@medical.com</v>
      </c>
      <c r="E14" t="s">
        <v>34</v>
      </c>
      <c r="F14">
        <v>81</v>
      </c>
      <c r="G14" t="s">
        <v>87</v>
      </c>
      <c r="H14" s="2">
        <v>44149</v>
      </c>
      <c r="I14" t="s">
        <v>64</v>
      </c>
      <c r="J14" t="s">
        <v>54</v>
      </c>
      <c r="K14" t="s">
        <v>88</v>
      </c>
      <c r="L14" t="s">
        <v>80</v>
      </c>
      <c r="M14" t="s">
        <v>61</v>
      </c>
      <c r="N14">
        <v>30474.27</v>
      </c>
      <c r="O14" s="6" t="s">
        <v>31</v>
      </c>
    </row>
    <row r="15" spans="1:15" ht="60.75" hidden="1">
      <c r="A15">
        <v>9941</v>
      </c>
      <c r="B15" t="s">
        <v>47</v>
      </c>
      <c r="C15" t="s">
        <v>62</v>
      </c>
      <c r="D15" s="3" t="str">
        <f t="shared" si="0"/>
        <v>anne.cherono@medical.com</v>
      </c>
      <c r="E15" t="s">
        <v>34</v>
      </c>
      <c r="F15">
        <v>61</v>
      </c>
      <c r="G15" t="s">
        <v>89</v>
      </c>
      <c r="H15" s="2">
        <v>45052</v>
      </c>
      <c r="I15" t="s">
        <v>45</v>
      </c>
      <c r="J15" t="s">
        <v>77</v>
      </c>
      <c r="K15" t="s">
        <v>88</v>
      </c>
      <c r="L15" t="s">
        <v>73</v>
      </c>
      <c r="M15" t="s">
        <v>57</v>
      </c>
      <c r="N15">
        <v>38208.94</v>
      </c>
      <c r="O15" s="6" t="s">
        <v>31</v>
      </c>
    </row>
    <row r="16" spans="1:15" ht="45.75" hidden="1">
      <c r="A16">
        <v>2152</v>
      </c>
      <c r="B16" t="s">
        <v>90</v>
      </c>
      <c r="C16" t="s">
        <v>91</v>
      </c>
      <c r="D16" s="3" t="str">
        <f t="shared" si="0"/>
        <v>peter.otieno@medical.com</v>
      </c>
      <c r="E16" t="s">
        <v>34</v>
      </c>
      <c r="F16">
        <v>33</v>
      </c>
      <c r="G16" t="s">
        <v>92</v>
      </c>
      <c r="H16" s="2">
        <v>44285</v>
      </c>
      <c r="I16" t="s">
        <v>36</v>
      </c>
      <c r="J16" t="s">
        <v>77</v>
      </c>
      <c r="K16" t="s">
        <v>93</v>
      </c>
      <c r="L16" t="s">
        <v>80</v>
      </c>
      <c r="M16" t="s">
        <v>57</v>
      </c>
      <c r="N16">
        <v>39552.32</v>
      </c>
      <c r="O16" s="6" t="s">
        <v>31</v>
      </c>
    </row>
    <row r="17" spans="1:15" ht="45.75" hidden="1">
      <c r="A17">
        <v>2994</v>
      </c>
      <c r="B17" t="s">
        <v>42</v>
      </c>
      <c r="C17" t="s">
        <v>94</v>
      </c>
      <c r="D17" s="3" t="str">
        <f t="shared" si="0"/>
        <v>john.njeri@medical.com</v>
      </c>
      <c r="E17" t="s">
        <v>34</v>
      </c>
      <c r="F17">
        <v>65</v>
      </c>
      <c r="G17" t="s">
        <v>95</v>
      </c>
      <c r="H17" s="2">
        <v>45517</v>
      </c>
      <c r="I17" t="s">
        <v>64</v>
      </c>
      <c r="J17" t="s">
        <v>54</v>
      </c>
      <c r="K17" t="s">
        <v>55</v>
      </c>
      <c r="L17" t="s">
        <v>29</v>
      </c>
      <c r="M17" t="s">
        <v>61</v>
      </c>
      <c r="N17">
        <v>14767.66</v>
      </c>
      <c r="O17" s="6" t="s">
        <v>31</v>
      </c>
    </row>
    <row r="18" spans="1:15" ht="60.75" hidden="1">
      <c r="A18">
        <v>9075</v>
      </c>
      <c r="B18" t="s">
        <v>96</v>
      </c>
      <c r="C18" t="s">
        <v>62</v>
      </c>
      <c r="D18" s="3" t="str">
        <f t="shared" si="0"/>
        <v>esther.cherono@medical.com</v>
      </c>
      <c r="E18" t="s">
        <v>34</v>
      </c>
      <c r="F18">
        <v>73</v>
      </c>
      <c r="G18" t="s">
        <v>97</v>
      </c>
      <c r="H18" s="2">
        <v>45314</v>
      </c>
      <c r="I18" t="s">
        <v>76</v>
      </c>
      <c r="J18" t="s">
        <v>54</v>
      </c>
      <c r="K18" t="s">
        <v>98</v>
      </c>
      <c r="L18" t="s">
        <v>29</v>
      </c>
      <c r="M18" t="s">
        <v>61</v>
      </c>
      <c r="N18">
        <v>6582.46</v>
      </c>
      <c r="O18" s="6" t="s">
        <v>50</v>
      </c>
    </row>
    <row r="19" spans="1:15" ht="45.75" hidden="1">
      <c r="A19">
        <v>3590</v>
      </c>
      <c r="B19" t="s">
        <v>42</v>
      </c>
      <c r="C19" t="s">
        <v>99</v>
      </c>
      <c r="D19" s="3" t="str">
        <f t="shared" si="0"/>
        <v>john.kuria@medical.com</v>
      </c>
      <c r="E19" t="s">
        <v>34</v>
      </c>
      <c r="F19">
        <v>5</v>
      </c>
      <c r="G19" t="s">
        <v>100</v>
      </c>
      <c r="H19" s="2">
        <v>44790</v>
      </c>
      <c r="I19" t="s">
        <v>76</v>
      </c>
      <c r="J19" t="s">
        <v>101</v>
      </c>
      <c r="K19" t="s">
        <v>46</v>
      </c>
      <c r="L19" t="s">
        <v>80</v>
      </c>
      <c r="M19" t="s">
        <v>30</v>
      </c>
      <c r="N19">
        <v>24214.17</v>
      </c>
      <c r="O19" s="6" t="s">
        <v>41</v>
      </c>
    </row>
    <row r="20" spans="1:15" ht="60.75" hidden="1">
      <c r="A20">
        <v>4229</v>
      </c>
      <c r="B20" t="s">
        <v>96</v>
      </c>
      <c r="C20" t="s">
        <v>71</v>
      </c>
      <c r="D20" s="3" t="str">
        <f t="shared" si="0"/>
        <v>esther.mwangi@medical.com</v>
      </c>
      <c r="E20" t="s">
        <v>24</v>
      </c>
      <c r="F20">
        <v>80</v>
      </c>
      <c r="G20" t="s">
        <v>102</v>
      </c>
      <c r="H20" s="2">
        <v>45073</v>
      </c>
      <c r="I20" t="s">
        <v>36</v>
      </c>
      <c r="J20" t="s">
        <v>101</v>
      </c>
      <c r="K20" t="s">
        <v>103</v>
      </c>
      <c r="L20" t="s">
        <v>29</v>
      </c>
      <c r="M20" t="s">
        <v>61</v>
      </c>
      <c r="N20">
        <v>6919.27</v>
      </c>
      <c r="O20" s="6" t="s">
        <v>41</v>
      </c>
    </row>
    <row r="21" spans="1:15" ht="45.75" hidden="1">
      <c r="A21">
        <v>3491</v>
      </c>
      <c r="B21" t="s">
        <v>32</v>
      </c>
      <c r="C21" t="s">
        <v>33</v>
      </c>
      <c r="D21" s="3" t="str">
        <f t="shared" si="0"/>
        <v>james.atieno@medical.com</v>
      </c>
      <c r="E21" t="s">
        <v>24</v>
      </c>
      <c r="F21">
        <v>49</v>
      </c>
      <c r="G21" t="s">
        <v>104</v>
      </c>
      <c r="H21" s="2">
        <v>44189</v>
      </c>
      <c r="I21" t="s">
        <v>76</v>
      </c>
      <c r="J21" t="s">
        <v>105</v>
      </c>
      <c r="K21" t="s">
        <v>49</v>
      </c>
      <c r="L21" t="s">
        <v>29</v>
      </c>
      <c r="M21" t="s">
        <v>30</v>
      </c>
      <c r="N21">
        <v>46183.94</v>
      </c>
      <c r="O21" s="6" t="s">
        <v>31</v>
      </c>
    </row>
    <row r="22" spans="1:15" ht="45.75" hidden="1">
      <c r="A22">
        <v>1428</v>
      </c>
      <c r="B22" t="s">
        <v>90</v>
      </c>
      <c r="C22" t="s">
        <v>91</v>
      </c>
      <c r="D22" s="3" t="str">
        <f t="shared" si="0"/>
        <v>peter.otieno@medical.com</v>
      </c>
      <c r="E22" t="s">
        <v>24</v>
      </c>
      <c r="F22">
        <v>76</v>
      </c>
      <c r="G22" t="s">
        <v>106</v>
      </c>
      <c r="H22" s="2">
        <v>45439</v>
      </c>
      <c r="I22" t="s">
        <v>107</v>
      </c>
      <c r="J22" t="s">
        <v>37</v>
      </c>
      <c r="K22" t="s">
        <v>93</v>
      </c>
      <c r="L22" t="s">
        <v>108</v>
      </c>
      <c r="M22" t="s">
        <v>57</v>
      </c>
      <c r="N22">
        <v>9621.17</v>
      </c>
      <c r="O22" s="6" t="s">
        <v>41</v>
      </c>
    </row>
    <row r="23" spans="1:15" ht="60.75" hidden="1">
      <c r="A23">
        <v>9656</v>
      </c>
      <c r="B23" t="s">
        <v>96</v>
      </c>
      <c r="C23" t="s">
        <v>59</v>
      </c>
      <c r="D23" s="3" t="str">
        <f t="shared" si="0"/>
        <v>esther.kiplagat@medical.com</v>
      </c>
      <c r="E23" t="s">
        <v>34</v>
      </c>
      <c r="F23">
        <v>24</v>
      </c>
      <c r="G23" t="s">
        <v>109</v>
      </c>
      <c r="H23" s="2">
        <v>44340</v>
      </c>
      <c r="I23" t="s">
        <v>84</v>
      </c>
      <c r="J23" t="s">
        <v>37</v>
      </c>
      <c r="K23" t="s">
        <v>65</v>
      </c>
      <c r="L23" t="s">
        <v>73</v>
      </c>
      <c r="M23" t="s">
        <v>30</v>
      </c>
      <c r="N23">
        <v>49732.4</v>
      </c>
      <c r="O23" s="6" t="s">
        <v>41</v>
      </c>
    </row>
    <row r="24" spans="1:15" ht="45.75" hidden="1">
      <c r="A24">
        <v>4473</v>
      </c>
      <c r="B24" t="s">
        <v>90</v>
      </c>
      <c r="C24" t="s">
        <v>23</v>
      </c>
      <c r="D24" s="3" t="str">
        <f t="shared" si="0"/>
        <v>peter.mutua@medical.com</v>
      </c>
      <c r="E24" t="s">
        <v>34</v>
      </c>
      <c r="F24">
        <v>45</v>
      </c>
      <c r="G24" t="s">
        <v>110</v>
      </c>
      <c r="H24" s="2">
        <v>44432</v>
      </c>
      <c r="I24" t="s">
        <v>45</v>
      </c>
      <c r="J24" t="s">
        <v>101</v>
      </c>
      <c r="K24" t="s">
        <v>103</v>
      </c>
      <c r="L24" t="s">
        <v>29</v>
      </c>
      <c r="M24" t="s">
        <v>74</v>
      </c>
      <c r="N24">
        <v>25022.14</v>
      </c>
      <c r="O24" s="6" t="s">
        <v>41</v>
      </c>
    </row>
    <row r="25" spans="1:15" ht="45.75" hidden="1">
      <c r="A25">
        <v>6598</v>
      </c>
      <c r="B25" t="s">
        <v>47</v>
      </c>
      <c r="C25" t="s">
        <v>23</v>
      </c>
      <c r="D25" s="3" t="str">
        <f t="shared" si="0"/>
        <v>anne.mutua@medical.com</v>
      </c>
      <c r="E25" t="s">
        <v>34</v>
      </c>
      <c r="F25">
        <v>47</v>
      </c>
      <c r="G25" t="s">
        <v>111</v>
      </c>
      <c r="H25" s="2">
        <v>44149</v>
      </c>
      <c r="I25" t="s">
        <v>84</v>
      </c>
      <c r="J25" t="s">
        <v>27</v>
      </c>
      <c r="K25" t="s">
        <v>55</v>
      </c>
      <c r="L25" t="s">
        <v>73</v>
      </c>
      <c r="M25" t="s">
        <v>57</v>
      </c>
      <c r="N25">
        <v>5466.29</v>
      </c>
      <c r="O25" s="6" t="s">
        <v>31</v>
      </c>
    </row>
    <row r="26" spans="1:15" ht="45.75" hidden="1">
      <c r="A26">
        <v>1816</v>
      </c>
      <c r="B26" t="s">
        <v>112</v>
      </c>
      <c r="C26" t="s">
        <v>33</v>
      </c>
      <c r="D26" s="3" t="str">
        <f t="shared" si="0"/>
        <v>paul.atieno@medical.com</v>
      </c>
      <c r="E26" t="s">
        <v>34</v>
      </c>
      <c r="F26">
        <v>25</v>
      </c>
      <c r="G26" t="s">
        <v>113</v>
      </c>
      <c r="H26" s="2">
        <v>44321</v>
      </c>
      <c r="I26" t="s">
        <v>45</v>
      </c>
      <c r="J26" t="s">
        <v>77</v>
      </c>
      <c r="K26" t="s">
        <v>114</v>
      </c>
      <c r="L26" t="s">
        <v>66</v>
      </c>
      <c r="M26" t="s">
        <v>40</v>
      </c>
      <c r="N26">
        <v>36560.89</v>
      </c>
      <c r="O26" s="6" t="s">
        <v>50</v>
      </c>
    </row>
    <row r="27" spans="1:15" ht="45.75" hidden="1">
      <c r="A27">
        <v>6378</v>
      </c>
      <c r="B27" t="s">
        <v>112</v>
      </c>
      <c r="C27" t="s">
        <v>115</v>
      </c>
      <c r="D27" s="3" t="str">
        <f t="shared" si="0"/>
        <v>paul.wanjiru@medical.com</v>
      </c>
      <c r="E27" t="s">
        <v>24</v>
      </c>
      <c r="F27">
        <v>58</v>
      </c>
      <c r="G27" t="s">
        <v>116</v>
      </c>
      <c r="H27" s="2">
        <v>44961</v>
      </c>
      <c r="I27" t="s">
        <v>45</v>
      </c>
      <c r="J27" t="s">
        <v>54</v>
      </c>
      <c r="K27" t="s">
        <v>114</v>
      </c>
      <c r="L27" t="s">
        <v>66</v>
      </c>
      <c r="M27" t="s">
        <v>57</v>
      </c>
      <c r="N27">
        <v>30156.16</v>
      </c>
      <c r="O27" s="6" t="s">
        <v>41</v>
      </c>
    </row>
    <row r="28" spans="1:15" ht="60.75" hidden="1">
      <c r="A28">
        <v>4382</v>
      </c>
      <c r="B28" t="s">
        <v>117</v>
      </c>
      <c r="C28" t="s">
        <v>115</v>
      </c>
      <c r="D28" s="3" t="str">
        <f t="shared" si="0"/>
        <v>brian.wanjiru@medical.com</v>
      </c>
      <c r="E28" t="s">
        <v>34</v>
      </c>
      <c r="F28">
        <v>11</v>
      </c>
      <c r="G28" t="s">
        <v>118</v>
      </c>
      <c r="H28" s="2">
        <v>44012</v>
      </c>
      <c r="I28" t="s">
        <v>36</v>
      </c>
      <c r="J28" t="s">
        <v>54</v>
      </c>
      <c r="K28" t="s">
        <v>46</v>
      </c>
      <c r="L28" t="s">
        <v>108</v>
      </c>
      <c r="M28" t="s">
        <v>40</v>
      </c>
      <c r="N28">
        <v>48384.2</v>
      </c>
      <c r="O28" s="6" t="s">
        <v>41</v>
      </c>
    </row>
    <row r="29" spans="1:15" ht="45.75" hidden="1">
      <c r="A29">
        <v>3493</v>
      </c>
      <c r="B29" t="s">
        <v>119</v>
      </c>
      <c r="C29" t="s">
        <v>99</v>
      </c>
      <c r="D29" s="3" t="str">
        <f t="shared" si="0"/>
        <v>david.kuria@medical.com</v>
      </c>
      <c r="E29" t="s">
        <v>34</v>
      </c>
      <c r="F29">
        <v>10</v>
      </c>
      <c r="G29" t="s">
        <v>120</v>
      </c>
      <c r="H29" s="2">
        <v>45037</v>
      </c>
      <c r="I29" t="s">
        <v>107</v>
      </c>
      <c r="J29" t="s">
        <v>105</v>
      </c>
      <c r="K29" t="s">
        <v>103</v>
      </c>
      <c r="L29" t="s">
        <v>108</v>
      </c>
      <c r="M29" t="s">
        <v>81</v>
      </c>
      <c r="N29">
        <v>33785.629999999997</v>
      </c>
      <c r="O29" s="6" t="s">
        <v>31</v>
      </c>
    </row>
    <row r="30" spans="1:15" ht="45.75" hidden="1">
      <c r="A30">
        <v>6661</v>
      </c>
      <c r="B30" t="s">
        <v>119</v>
      </c>
      <c r="C30" t="s">
        <v>91</v>
      </c>
      <c r="D30" s="3" t="str">
        <f t="shared" si="0"/>
        <v>david.otieno@medical.com</v>
      </c>
      <c r="E30" t="s">
        <v>24</v>
      </c>
      <c r="F30">
        <v>43</v>
      </c>
      <c r="G30" t="s">
        <v>121</v>
      </c>
      <c r="H30" s="2">
        <v>44820</v>
      </c>
      <c r="I30" t="s">
        <v>26</v>
      </c>
      <c r="J30" t="s">
        <v>27</v>
      </c>
      <c r="K30" t="s">
        <v>93</v>
      </c>
      <c r="L30" t="s">
        <v>56</v>
      </c>
      <c r="M30" t="s">
        <v>57</v>
      </c>
      <c r="N30">
        <v>29305.61</v>
      </c>
      <c r="O30" s="6" t="s">
        <v>31</v>
      </c>
    </row>
    <row r="31" spans="1:15" ht="45.75" hidden="1">
      <c r="A31">
        <v>6895</v>
      </c>
      <c r="B31" t="s">
        <v>117</v>
      </c>
      <c r="C31" t="s">
        <v>71</v>
      </c>
      <c r="D31" s="3" t="str">
        <f t="shared" si="0"/>
        <v>brian.mwangi@medical.com</v>
      </c>
      <c r="E31" t="s">
        <v>24</v>
      </c>
      <c r="F31">
        <v>59</v>
      </c>
      <c r="G31" t="s">
        <v>122</v>
      </c>
      <c r="H31" s="2">
        <v>44826</v>
      </c>
      <c r="I31" t="s">
        <v>64</v>
      </c>
      <c r="J31" t="s">
        <v>37</v>
      </c>
      <c r="K31" t="s">
        <v>38</v>
      </c>
      <c r="L31" t="s">
        <v>39</v>
      </c>
      <c r="M31" t="s">
        <v>74</v>
      </c>
      <c r="N31">
        <v>9969.75</v>
      </c>
      <c r="O31" s="6" t="s">
        <v>41</v>
      </c>
    </row>
    <row r="32" spans="1:15" ht="45.75" hidden="1">
      <c r="A32">
        <v>5436</v>
      </c>
      <c r="B32" t="s">
        <v>58</v>
      </c>
      <c r="C32" t="s">
        <v>99</v>
      </c>
      <c r="D32" s="3" t="str">
        <f t="shared" si="0"/>
        <v>michael.kuria@medical.com</v>
      </c>
      <c r="E32" t="s">
        <v>24</v>
      </c>
      <c r="F32">
        <v>51</v>
      </c>
      <c r="G32" t="s">
        <v>123</v>
      </c>
      <c r="H32" s="2">
        <v>44466</v>
      </c>
      <c r="I32" t="s">
        <v>36</v>
      </c>
      <c r="J32" t="s">
        <v>77</v>
      </c>
      <c r="K32" t="s">
        <v>49</v>
      </c>
      <c r="L32" t="s">
        <v>39</v>
      </c>
      <c r="M32" t="s">
        <v>81</v>
      </c>
      <c r="N32">
        <v>38022.44</v>
      </c>
      <c r="O32" s="6" t="s">
        <v>31</v>
      </c>
    </row>
    <row r="33" spans="1:15" ht="60.75" hidden="1">
      <c r="A33">
        <v>1576</v>
      </c>
      <c r="B33" t="s">
        <v>58</v>
      </c>
      <c r="C33" t="s">
        <v>124</v>
      </c>
      <c r="D33" s="3" t="str">
        <f t="shared" si="0"/>
        <v>michael.obuya@medical.com</v>
      </c>
      <c r="E33" t="s">
        <v>24</v>
      </c>
      <c r="F33">
        <v>83</v>
      </c>
      <c r="G33" t="s">
        <v>125</v>
      </c>
      <c r="H33" s="2">
        <v>44523</v>
      </c>
      <c r="I33" t="s">
        <v>76</v>
      </c>
      <c r="J33" t="s">
        <v>27</v>
      </c>
      <c r="K33" t="s">
        <v>98</v>
      </c>
      <c r="L33" t="s">
        <v>66</v>
      </c>
      <c r="M33" t="s">
        <v>57</v>
      </c>
      <c r="N33">
        <v>15178.18</v>
      </c>
      <c r="O33" s="6" t="s">
        <v>31</v>
      </c>
    </row>
    <row r="34" spans="1:15" ht="45.75" hidden="1">
      <c r="A34">
        <v>1268</v>
      </c>
      <c r="B34" t="s">
        <v>90</v>
      </c>
      <c r="C34" t="s">
        <v>71</v>
      </c>
      <c r="D34" s="3" t="str">
        <f t="shared" si="0"/>
        <v>peter.mwangi@medical.com</v>
      </c>
      <c r="E34" t="s">
        <v>24</v>
      </c>
      <c r="F34">
        <v>78</v>
      </c>
      <c r="G34" t="s">
        <v>126</v>
      </c>
      <c r="H34" s="2">
        <v>44760</v>
      </c>
      <c r="I34" t="s">
        <v>36</v>
      </c>
      <c r="J34" t="s">
        <v>77</v>
      </c>
      <c r="K34" t="s">
        <v>46</v>
      </c>
      <c r="L34" t="s">
        <v>66</v>
      </c>
      <c r="M34" t="s">
        <v>61</v>
      </c>
      <c r="N34">
        <v>34274.46</v>
      </c>
      <c r="O34" s="6" t="s">
        <v>41</v>
      </c>
    </row>
    <row r="35" spans="1:15" ht="45.75" hidden="1">
      <c r="A35">
        <v>2638</v>
      </c>
      <c r="B35" t="s">
        <v>90</v>
      </c>
      <c r="C35" t="s">
        <v>23</v>
      </c>
      <c r="D35" s="3" t="str">
        <f t="shared" si="0"/>
        <v>peter.mutua@medical.com</v>
      </c>
      <c r="E35" t="s">
        <v>34</v>
      </c>
      <c r="F35">
        <v>45</v>
      </c>
      <c r="G35" t="s">
        <v>127</v>
      </c>
      <c r="H35" s="2">
        <v>45706</v>
      </c>
      <c r="I35" t="s">
        <v>26</v>
      </c>
      <c r="J35" t="s">
        <v>105</v>
      </c>
      <c r="K35" t="s">
        <v>103</v>
      </c>
      <c r="L35" t="s">
        <v>56</v>
      </c>
      <c r="M35" t="s">
        <v>81</v>
      </c>
      <c r="N35">
        <v>8349.81</v>
      </c>
      <c r="O35" s="6" t="s">
        <v>31</v>
      </c>
    </row>
    <row r="36" spans="1:15" ht="60.75" hidden="1">
      <c r="A36">
        <v>8556</v>
      </c>
      <c r="B36" t="s">
        <v>47</v>
      </c>
      <c r="C36" t="s">
        <v>67</v>
      </c>
      <c r="D36" s="3" t="str">
        <f t="shared" si="0"/>
        <v>anne.mugambi@medical.com</v>
      </c>
      <c r="E36" t="s">
        <v>34</v>
      </c>
      <c r="F36">
        <v>79</v>
      </c>
      <c r="G36" t="s">
        <v>128</v>
      </c>
      <c r="H36" s="2">
        <v>44179</v>
      </c>
      <c r="I36" t="s">
        <v>76</v>
      </c>
      <c r="J36" t="s">
        <v>77</v>
      </c>
      <c r="K36" t="s">
        <v>78</v>
      </c>
      <c r="L36" t="s">
        <v>73</v>
      </c>
      <c r="M36" t="s">
        <v>74</v>
      </c>
      <c r="N36">
        <v>31349.89</v>
      </c>
      <c r="O36" s="6" t="s">
        <v>41</v>
      </c>
    </row>
    <row r="37" spans="1:15" ht="60.75" hidden="1">
      <c r="A37">
        <v>5098</v>
      </c>
      <c r="B37" t="s">
        <v>129</v>
      </c>
      <c r="C37" t="s">
        <v>43</v>
      </c>
      <c r="D37" s="3" t="str">
        <f t="shared" si="0"/>
        <v>mary.kamau@medical.com</v>
      </c>
      <c r="E37" t="s">
        <v>24</v>
      </c>
      <c r="F37">
        <v>13</v>
      </c>
      <c r="G37" t="s">
        <v>130</v>
      </c>
      <c r="H37" s="2">
        <v>43889</v>
      </c>
      <c r="I37" t="s">
        <v>84</v>
      </c>
      <c r="J37" t="s">
        <v>27</v>
      </c>
      <c r="K37" t="s">
        <v>28</v>
      </c>
      <c r="L37" t="s">
        <v>80</v>
      </c>
      <c r="M37" t="s">
        <v>40</v>
      </c>
      <c r="N37">
        <v>26535.91</v>
      </c>
      <c r="O37" s="6" t="s">
        <v>31</v>
      </c>
    </row>
    <row r="38" spans="1:15" ht="45.75" hidden="1">
      <c r="A38">
        <v>3171</v>
      </c>
      <c r="B38" t="s">
        <v>82</v>
      </c>
      <c r="C38" t="s">
        <v>131</v>
      </c>
      <c r="D38" s="3" t="str">
        <f t="shared" si="0"/>
        <v>grace.ouma@medical.com</v>
      </c>
      <c r="E38" t="s">
        <v>34</v>
      </c>
      <c r="F38">
        <v>47</v>
      </c>
      <c r="G38" t="s">
        <v>132</v>
      </c>
      <c r="H38" s="2">
        <v>44861</v>
      </c>
      <c r="I38" t="s">
        <v>45</v>
      </c>
      <c r="J38" t="s">
        <v>54</v>
      </c>
      <c r="K38" t="s">
        <v>114</v>
      </c>
      <c r="L38" t="s">
        <v>108</v>
      </c>
      <c r="M38" t="s">
        <v>30</v>
      </c>
      <c r="N38">
        <v>42870.17</v>
      </c>
      <c r="O38" s="6" t="s">
        <v>50</v>
      </c>
    </row>
    <row r="39" spans="1:15" ht="45.75" hidden="1">
      <c r="A39">
        <v>4379</v>
      </c>
      <c r="B39" t="s">
        <v>22</v>
      </c>
      <c r="C39" t="s">
        <v>59</v>
      </c>
      <c r="D39" s="3" t="str">
        <f t="shared" si="0"/>
        <v>jane.kiplagat@medical.com</v>
      </c>
      <c r="E39" t="s">
        <v>34</v>
      </c>
      <c r="F39">
        <v>9</v>
      </c>
      <c r="G39" t="s">
        <v>133</v>
      </c>
      <c r="H39" s="2">
        <v>44283</v>
      </c>
      <c r="I39" t="s">
        <v>107</v>
      </c>
      <c r="J39" t="s">
        <v>54</v>
      </c>
      <c r="K39" t="s">
        <v>134</v>
      </c>
      <c r="L39" t="s">
        <v>39</v>
      </c>
      <c r="M39" t="s">
        <v>61</v>
      </c>
      <c r="N39">
        <v>25052.77</v>
      </c>
      <c r="O39" s="6" t="s">
        <v>50</v>
      </c>
    </row>
    <row r="40" spans="1:15" ht="60.75" hidden="1">
      <c r="A40">
        <v>2300</v>
      </c>
      <c r="B40" t="s">
        <v>42</v>
      </c>
      <c r="C40" t="s">
        <v>67</v>
      </c>
      <c r="D40" s="3" t="str">
        <f t="shared" si="0"/>
        <v>john.mugambi@medical.com</v>
      </c>
      <c r="E40" t="s">
        <v>24</v>
      </c>
      <c r="F40">
        <v>1</v>
      </c>
      <c r="G40" t="s">
        <v>135</v>
      </c>
      <c r="H40" s="2">
        <v>44808</v>
      </c>
      <c r="I40" t="s">
        <v>76</v>
      </c>
      <c r="J40" t="s">
        <v>37</v>
      </c>
      <c r="K40" t="s">
        <v>134</v>
      </c>
      <c r="L40" t="s">
        <v>39</v>
      </c>
      <c r="M40" t="s">
        <v>81</v>
      </c>
      <c r="N40">
        <v>23956.63</v>
      </c>
      <c r="O40" s="6" t="s">
        <v>50</v>
      </c>
    </row>
    <row r="41" spans="1:15" ht="60.75" hidden="1">
      <c r="A41">
        <v>9838</v>
      </c>
      <c r="B41" t="s">
        <v>82</v>
      </c>
      <c r="C41" t="s">
        <v>67</v>
      </c>
      <c r="D41" s="3" t="str">
        <f t="shared" si="0"/>
        <v>grace.mugambi@medical.com</v>
      </c>
      <c r="E41" t="s">
        <v>34</v>
      </c>
      <c r="F41">
        <v>36</v>
      </c>
      <c r="G41" t="s">
        <v>136</v>
      </c>
      <c r="H41" s="2">
        <v>43842</v>
      </c>
      <c r="I41" t="s">
        <v>84</v>
      </c>
      <c r="J41" t="s">
        <v>37</v>
      </c>
      <c r="K41" t="s">
        <v>38</v>
      </c>
      <c r="L41" t="s">
        <v>39</v>
      </c>
      <c r="M41" t="s">
        <v>74</v>
      </c>
      <c r="N41">
        <v>10149.540000000001</v>
      </c>
      <c r="O41" s="6" t="s">
        <v>31</v>
      </c>
    </row>
    <row r="42" spans="1:15" ht="45.75" hidden="1">
      <c r="A42">
        <v>4027</v>
      </c>
      <c r="B42" t="s">
        <v>82</v>
      </c>
      <c r="C42" t="s">
        <v>23</v>
      </c>
      <c r="D42" s="3" t="str">
        <f t="shared" si="0"/>
        <v>grace.mutua@medical.com</v>
      </c>
      <c r="E42" t="s">
        <v>24</v>
      </c>
      <c r="F42">
        <v>54</v>
      </c>
      <c r="G42" t="s">
        <v>137</v>
      </c>
      <c r="H42" s="2">
        <v>44889</v>
      </c>
      <c r="I42" t="s">
        <v>45</v>
      </c>
      <c r="J42" t="s">
        <v>77</v>
      </c>
      <c r="K42" t="s">
        <v>85</v>
      </c>
      <c r="L42" t="s">
        <v>80</v>
      </c>
      <c r="M42" t="s">
        <v>30</v>
      </c>
      <c r="N42">
        <v>18836</v>
      </c>
      <c r="O42" s="6" t="s">
        <v>31</v>
      </c>
    </row>
    <row r="43" spans="1:15" ht="60.75" hidden="1">
      <c r="A43">
        <v>1335</v>
      </c>
      <c r="B43" t="s">
        <v>86</v>
      </c>
      <c r="C43" t="s">
        <v>67</v>
      </c>
      <c r="D43" s="3" t="str">
        <f t="shared" si="0"/>
        <v>mercy.mugambi@medical.com</v>
      </c>
      <c r="E43" t="s">
        <v>34</v>
      </c>
      <c r="F43">
        <v>80</v>
      </c>
      <c r="G43" t="s">
        <v>138</v>
      </c>
      <c r="H43" s="2">
        <v>45210</v>
      </c>
      <c r="I43" t="s">
        <v>36</v>
      </c>
      <c r="J43" t="s">
        <v>54</v>
      </c>
      <c r="K43" t="s">
        <v>55</v>
      </c>
      <c r="L43" t="s">
        <v>56</v>
      </c>
      <c r="M43" t="s">
        <v>81</v>
      </c>
      <c r="N43">
        <v>40237.57</v>
      </c>
      <c r="O43" s="6" t="s">
        <v>31</v>
      </c>
    </row>
    <row r="44" spans="1:15" ht="45.75" hidden="1">
      <c r="A44">
        <v>5258</v>
      </c>
      <c r="B44" t="s">
        <v>47</v>
      </c>
      <c r="C44" t="s">
        <v>91</v>
      </c>
      <c r="D44" s="3" t="str">
        <f t="shared" si="0"/>
        <v>anne.otieno@medical.com</v>
      </c>
      <c r="E44" t="s">
        <v>34</v>
      </c>
      <c r="F44">
        <v>4</v>
      </c>
      <c r="G44" t="s">
        <v>139</v>
      </c>
      <c r="H44" s="2">
        <v>45698</v>
      </c>
      <c r="I44" t="s">
        <v>45</v>
      </c>
      <c r="J44" t="s">
        <v>105</v>
      </c>
      <c r="K44" t="s">
        <v>88</v>
      </c>
      <c r="L44" t="s">
        <v>108</v>
      </c>
      <c r="M44" t="s">
        <v>81</v>
      </c>
      <c r="N44">
        <v>47942.51</v>
      </c>
      <c r="O44" s="6" t="s">
        <v>31</v>
      </c>
    </row>
    <row r="45" spans="1:15" ht="45.75" hidden="1">
      <c r="A45">
        <v>6651</v>
      </c>
      <c r="B45" t="s">
        <v>129</v>
      </c>
      <c r="C45" t="s">
        <v>131</v>
      </c>
      <c r="D45" s="3" t="str">
        <f t="shared" si="0"/>
        <v>mary.ouma@medical.com</v>
      </c>
      <c r="E45" t="s">
        <v>34</v>
      </c>
      <c r="F45">
        <v>68</v>
      </c>
      <c r="G45" t="s">
        <v>140</v>
      </c>
      <c r="H45" s="2">
        <v>45103</v>
      </c>
      <c r="I45" t="s">
        <v>84</v>
      </c>
      <c r="J45" t="s">
        <v>77</v>
      </c>
      <c r="K45" t="s">
        <v>55</v>
      </c>
      <c r="L45" t="s">
        <v>73</v>
      </c>
      <c r="M45" t="s">
        <v>40</v>
      </c>
      <c r="N45">
        <v>8343.43</v>
      </c>
      <c r="O45" s="6" t="s">
        <v>50</v>
      </c>
    </row>
    <row r="46" spans="1:15" ht="45.75" hidden="1">
      <c r="A46">
        <v>3182</v>
      </c>
      <c r="B46" t="s">
        <v>90</v>
      </c>
      <c r="C46" t="s">
        <v>141</v>
      </c>
      <c r="D46" s="3" t="str">
        <f t="shared" si="0"/>
        <v>peter.chebet@medical.com</v>
      </c>
      <c r="E46" t="s">
        <v>24</v>
      </c>
      <c r="F46">
        <v>29</v>
      </c>
      <c r="G46" t="s">
        <v>142</v>
      </c>
      <c r="H46" s="2">
        <v>45648</v>
      </c>
      <c r="I46" t="s">
        <v>64</v>
      </c>
      <c r="J46" t="s">
        <v>27</v>
      </c>
      <c r="K46" t="s">
        <v>98</v>
      </c>
      <c r="L46" t="s">
        <v>39</v>
      </c>
      <c r="M46" t="s">
        <v>40</v>
      </c>
      <c r="N46">
        <v>38707.699999999997</v>
      </c>
      <c r="O46" s="6" t="s">
        <v>41</v>
      </c>
    </row>
    <row r="47" spans="1:15" ht="45.75" hidden="1">
      <c r="A47">
        <v>1558</v>
      </c>
      <c r="B47" t="s">
        <v>96</v>
      </c>
      <c r="C47" t="s">
        <v>99</v>
      </c>
      <c r="D47" s="3" t="str">
        <f t="shared" si="0"/>
        <v>esther.kuria@medical.com</v>
      </c>
      <c r="E47" t="s">
        <v>24</v>
      </c>
      <c r="F47">
        <v>22</v>
      </c>
      <c r="G47" t="s">
        <v>143</v>
      </c>
      <c r="H47" s="2">
        <v>44143</v>
      </c>
      <c r="I47" t="s">
        <v>107</v>
      </c>
      <c r="J47" t="s">
        <v>77</v>
      </c>
      <c r="K47" t="s">
        <v>98</v>
      </c>
      <c r="L47" t="s">
        <v>39</v>
      </c>
      <c r="M47" t="s">
        <v>57</v>
      </c>
      <c r="N47">
        <v>21362.51</v>
      </c>
      <c r="O47" s="6" t="s">
        <v>41</v>
      </c>
    </row>
    <row r="48" spans="1:15" ht="45.75" hidden="1">
      <c r="A48">
        <v>2818</v>
      </c>
      <c r="B48" t="s">
        <v>47</v>
      </c>
      <c r="C48" t="s">
        <v>33</v>
      </c>
      <c r="D48" s="3" t="str">
        <f t="shared" si="0"/>
        <v>anne.atieno@medical.com</v>
      </c>
      <c r="E48" t="s">
        <v>24</v>
      </c>
      <c r="F48">
        <v>5</v>
      </c>
      <c r="G48" t="s">
        <v>144</v>
      </c>
      <c r="H48" s="2">
        <v>44070</v>
      </c>
      <c r="I48" t="s">
        <v>107</v>
      </c>
      <c r="J48" t="s">
        <v>105</v>
      </c>
      <c r="K48" t="s">
        <v>46</v>
      </c>
      <c r="L48" t="s">
        <v>56</v>
      </c>
      <c r="M48" t="s">
        <v>74</v>
      </c>
      <c r="N48">
        <v>39883.67</v>
      </c>
      <c r="O48" s="6" t="s">
        <v>41</v>
      </c>
    </row>
    <row r="49" spans="1:15" ht="45.75" hidden="1">
      <c r="A49">
        <v>9508</v>
      </c>
      <c r="B49" t="s">
        <v>42</v>
      </c>
      <c r="C49" t="s">
        <v>131</v>
      </c>
      <c r="D49" s="3" t="str">
        <f t="shared" si="0"/>
        <v>john.ouma@medical.com</v>
      </c>
      <c r="E49" t="s">
        <v>34</v>
      </c>
      <c r="F49">
        <v>64</v>
      </c>
      <c r="G49" t="s">
        <v>145</v>
      </c>
      <c r="H49" s="2">
        <v>45126</v>
      </c>
      <c r="I49" t="s">
        <v>64</v>
      </c>
      <c r="J49" t="s">
        <v>27</v>
      </c>
      <c r="K49" t="s">
        <v>69</v>
      </c>
      <c r="L49" t="s">
        <v>29</v>
      </c>
      <c r="M49" t="s">
        <v>40</v>
      </c>
      <c r="N49">
        <v>1494.75</v>
      </c>
      <c r="O49" s="6" t="s">
        <v>50</v>
      </c>
    </row>
    <row r="50" spans="1:15" ht="45.75" hidden="1">
      <c r="A50">
        <v>3869</v>
      </c>
      <c r="B50" t="s">
        <v>112</v>
      </c>
      <c r="C50" t="s">
        <v>91</v>
      </c>
      <c r="D50" s="3" t="str">
        <f t="shared" si="0"/>
        <v>paul.otieno@medical.com</v>
      </c>
      <c r="E50" t="s">
        <v>24</v>
      </c>
      <c r="F50">
        <v>4</v>
      </c>
      <c r="G50" t="s">
        <v>146</v>
      </c>
      <c r="H50" s="2">
        <v>44492</v>
      </c>
      <c r="I50" t="s">
        <v>45</v>
      </c>
      <c r="J50" t="s">
        <v>37</v>
      </c>
      <c r="K50" t="s">
        <v>46</v>
      </c>
      <c r="L50" t="s">
        <v>56</v>
      </c>
      <c r="M50" t="s">
        <v>40</v>
      </c>
      <c r="N50">
        <v>47987.7</v>
      </c>
      <c r="O50" s="6" t="s">
        <v>50</v>
      </c>
    </row>
    <row r="51" spans="1:15" ht="45.75" hidden="1">
      <c r="A51">
        <v>8286</v>
      </c>
      <c r="B51" t="s">
        <v>96</v>
      </c>
      <c r="C51" t="s">
        <v>131</v>
      </c>
      <c r="D51" s="3" t="str">
        <f t="shared" si="0"/>
        <v>esther.ouma@medical.com</v>
      </c>
      <c r="E51" t="s">
        <v>34</v>
      </c>
      <c r="F51">
        <v>66</v>
      </c>
      <c r="G51" t="s">
        <v>147</v>
      </c>
      <c r="H51" s="2">
        <v>44490</v>
      </c>
      <c r="I51" t="s">
        <v>45</v>
      </c>
      <c r="J51" t="s">
        <v>77</v>
      </c>
      <c r="K51" t="s">
        <v>78</v>
      </c>
      <c r="L51" t="s">
        <v>73</v>
      </c>
      <c r="M51" t="s">
        <v>40</v>
      </c>
      <c r="N51">
        <v>44702.49</v>
      </c>
      <c r="O51" s="6" t="s">
        <v>41</v>
      </c>
    </row>
    <row r="52" spans="1:15" ht="45.75" hidden="1">
      <c r="A52">
        <v>9078</v>
      </c>
      <c r="B52" t="s">
        <v>32</v>
      </c>
      <c r="C52" t="s">
        <v>91</v>
      </c>
      <c r="D52" s="3" t="str">
        <f t="shared" si="0"/>
        <v>james.otieno@medical.com</v>
      </c>
      <c r="E52" t="s">
        <v>24</v>
      </c>
      <c r="F52">
        <v>82</v>
      </c>
      <c r="G52" t="s">
        <v>148</v>
      </c>
      <c r="H52" s="2">
        <v>44295</v>
      </c>
      <c r="I52" t="s">
        <v>76</v>
      </c>
      <c r="J52" t="s">
        <v>27</v>
      </c>
      <c r="K52" t="s">
        <v>69</v>
      </c>
      <c r="L52" t="s">
        <v>108</v>
      </c>
      <c r="M52" t="s">
        <v>61</v>
      </c>
      <c r="N52">
        <v>22014.54</v>
      </c>
      <c r="O52" s="6" t="s">
        <v>41</v>
      </c>
    </row>
    <row r="53" spans="1:15" ht="45.75" hidden="1">
      <c r="A53">
        <v>3361</v>
      </c>
      <c r="B53" t="s">
        <v>70</v>
      </c>
      <c r="C53" t="s">
        <v>59</v>
      </c>
      <c r="D53" s="3" t="str">
        <f t="shared" si="0"/>
        <v>kevin.kiplagat@medical.com</v>
      </c>
      <c r="E53" t="s">
        <v>34</v>
      </c>
      <c r="F53">
        <v>80</v>
      </c>
      <c r="G53" t="s">
        <v>149</v>
      </c>
      <c r="H53" s="2">
        <v>45587</v>
      </c>
      <c r="I53" t="s">
        <v>45</v>
      </c>
      <c r="J53" t="s">
        <v>54</v>
      </c>
      <c r="K53" t="s">
        <v>103</v>
      </c>
      <c r="L53" t="s">
        <v>56</v>
      </c>
      <c r="M53" t="s">
        <v>81</v>
      </c>
      <c r="N53">
        <v>14744.45</v>
      </c>
      <c r="O53" s="6" t="s">
        <v>31</v>
      </c>
    </row>
    <row r="54" spans="1:15" ht="60.75" hidden="1">
      <c r="A54">
        <v>1135</v>
      </c>
      <c r="B54" t="s">
        <v>51</v>
      </c>
      <c r="C54" t="s">
        <v>67</v>
      </c>
      <c r="D54" s="3" t="str">
        <f t="shared" si="0"/>
        <v>susan.mugambi@medical.com</v>
      </c>
      <c r="E54" t="s">
        <v>34</v>
      </c>
      <c r="F54">
        <v>38</v>
      </c>
      <c r="G54" t="s">
        <v>150</v>
      </c>
      <c r="H54" s="2">
        <v>43965</v>
      </c>
      <c r="I54" t="s">
        <v>76</v>
      </c>
      <c r="J54" t="s">
        <v>37</v>
      </c>
      <c r="K54" t="s">
        <v>93</v>
      </c>
      <c r="L54" t="s">
        <v>73</v>
      </c>
      <c r="M54" t="s">
        <v>30</v>
      </c>
      <c r="N54">
        <v>24136.18</v>
      </c>
      <c r="O54" s="6" t="s">
        <v>41</v>
      </c>
    </row>
    <row r="55" spans="1:15" ht="45.75" hidden="1">
      <c r="A55">
        <v>7717</v>
      </c>
      <c r="B55" t="s">
        <v>90</v>
      </c>
      <c r="C55" t="s">
        <v>124</v>
      </c>
      <c r="D55" s="3" t="str">
        <f t="shared" si="0"/>
        <v>peter.obuya@medical.com</v>
      </c>
      <c r="E55" t="s">
        <v>34</v>
      </c>
      <c r="F55">
        <v>33</v>
      </c>
      <c r="G55" t="s">
        <v>151</v>
      </c>
      <c r="H55" s="2">
        <v>44271</v>
      </c>
      <c r="I55" t="s">
        <v>64</v>
      </c>
      <c r="J55" t="s">
        <v>27</v>
      </c>
      <c r="K55" t="s">
        <v>93</v>
      </c>
      <c r="L55" t="s">
        <v>66</v>
      </c>
      <c r="M55" t="s">
        <v>30</v>
      </c>
      <c r="N55">
        <v>44719.66</v>
      </c>
      <c r="O55" s="6" t="s">
        <v>50</v>
      </c>
    </row>
    <row r="56" spans="1:15" ht="60.75" hidden="1">
      <c r="A56">
        <v>9738</v>
      </c>
      <c r="B56" t="s">
        <v>32</v>
      </c>
      <c r="C56" t="s">
        <v>23</v>
      </c>
      <c r="D56" s="3" t="str">
        <f t="shared" si="0"/>
        <v>james.mutua@medical.com</v>
      </c>
      <c r="E56" t="s">
        <v>24</v>
      </c>
      <c r="F56">
        <v>77</v>
      </c>
      <c r="G56" t="s">
        <v>152</v>
      </c>
      <c r="H56" s="2">
        <v>45678</v>
      </c>
      <c r="I56" t="s">
        <v>26</v>
      </c>
      <c r="J56" t="s">
        <v>27</v>
      </c>
      <c r="K56" t="s">
        <v>85</v>
      </c>
      <c r="L56" t="s">
        <v>66</v>
      </c>
      <c r="M56" t="s">
        <v>74</v>
      </c>
      <c r="N56">
        <v>40551.32</v>
      </c>
      <c r="O56" s="6" t="s">
        <v>50</v>
      </c>
    </row>
    <row r="57" spans="1:15" ht="45.75" hidden="1">
      <c r="A57">
        <v>1832</v>
      </c>
      <c r="B57" t="s">
        <v>117</v>
      </c>
      <c r="C57" t="s">
        <v>141</v>
      </c>
      <c r="D57" s="3" t="str">
        <f t="shared" si="0"/>
        <v>brian.chebet@medical.com</v>
      </c>
      <c r="E57" t="s">
        <v>34</v>
      </c>
      <c r="F57">
        <v>20</v>
      </c>
      <c r="G57" t="s">
        <v>153</v>
      </c>
      <c r="H57" s="2">
        <v>43947</v>
      </c>
      <c r="I57" t="s">
        <v>64</v>
      </c>
      <c r="J57" t="s">
        <v>101</v>
      </c>
      <c r="K57" t="s">
        <v>93</v>
      </c>
      <c r="L57" t="s">
        <v>108</v>
      </c>
      <c r="M57" t="s">
        <v>57</v>
      </c>
      <c r="N57">
        <v>47107.040000000001</v>
      </c>
      <c r="O57" s="6" t="s">
        <v>31</v>
      </c>
    </row>
    <row r="58" spans="1:15" ht="60.75" hidden="1">
      <c r="A58">
        <v>6720</v>
      </c>
      <c r="B58" t="s">
        <v>32</v>
      </c>
      <c r="C58" t="s">
        <v>141</v>
      </c>
      <c r="D58" s="3" t="str">
        <f t="shared" si="0"/>
        <v>james.chebet@medical.com</v>
      </c>
      <c r="E58" t="s">
        <v>24</v>
      </c>
      <c r="F58">
        <v>7</v>
      </c>
      <c r="G58" t="s">
        <v>154</v>
      </c>
      <c r="H58" s="2">
        <v>44142</v>
      </c>
      <c r="I58" t="s">
        <v>36</v>
      </c>
      <c r="J58" t="s">
        <v>77</v>
      </c>
      <c r="K58" t="s">
        <v>114</v>
      </c>
      <c r="L58" t="s">
        <v>73</v>
      </c>
      <c r="M58" t="s">
        <v>61</v>
      </c>
      <c r="N58">
        <v>7084.66</v>
      </c>
      <c r="O58" s="6" t="s">
        <v>31</v>
      </c>
    </row>
    <row r="59" spans="1:15" ht="60.75" hidden="1">
      <c r="A59">
        <v>8247</v>
      </c>
      <c r="B59" t="s">
        <v>32</v>
      </c>
      <c r="C59" t="s">
        <v>43</v>
      </c>
      <c r="D59" s="3" t="str">
        <f t="shared" si="0"/>
        <v>james.kamau@medical.com</v>
      </c>
      <c r="E59" t="s">
        <v>34</v>
      </c>
      <c r="F59">
        <v>76</v>
      </c>
      <c r="G59" t="s">
        <v>155</v>
      </c>
      <c r="H59" s="2">
        <v>45347</v>
      </c>
      <c r="I59" t="s">
        <v>36</v>
      </c>
      <c r="J59" t="s">
        <v>101</v>
      </c>
      <c r="K59" t="s">
        <v>85</v>
      </c>
      <c r="L59" t="s">
        <v>29</v>
      </c>
      <c r="M59" t="s">
        <v>61</v>
      </c>
      <c r="N59">
        <v>40242.82</v>
      </c>
      <c r="O59" s="6" t="s">
        <v>41</v>
      </c>
    </row>
    <row r="60" spans="1:15" ht="45.75" hidden="1">
      <c r="A60">
        <v>1330</v>
      </c>
      <c r="B60" t="s">
        <v>70</v>
      </c>
      <c r="C60" t="s">
        <v>33</v>
      </c>
      <c r="D60" s="3" t="str">
        <f t="shared" si="0"/>
        <v>kevin.atieno@medical.com</v>
      </c>
      <c r="E60" t="s">
        <v>24</v>
      </c>
      <c r="F60">
        <v>24</v>
      </c>
      <c r="G60" t="s">
        <v>156</v>
      </c>
      <c r="H60" s="2">
        <v>44080</v>
      </c>
      <c r="I60" t="s">
        <v>84</v>
      </c>
      <c r="J60" t="s">
        <v>105</v>
      </c>
      <c r="K60" t="s">
        <v>46</v>
      </c>
      <c r="L60" t="s">
        <v>108</v>
      </c>
      <c r="M60" t="s">
        <v>61</v>
      </c>
      <c r="N60">
        <v>35095.019999999997</v>
      </c>
      <c r="O60" s="6" t="s">
        <v>41</v>
      </c>
    </row>
    <row r="61" spans="1:15" ht="45.75" hidden="1">
      <c r="A61">
        <v>9392</v>
      </c>
      <c r="B61" t="s">
        <v>22</v>
      </c>
      <c r="C61" t="s">
        <v>43</v>
      </c>
      <c r="D61" s="3" t="str">
        <f t="shared" si="0"/>
        <v>jane.kamau@medical.com</v>
      </c>
      <c r="E61" t="s">
        <v>24</v>
      </c>
      <c r="F61">
        <v>27</v>
      </c>
      <c r="G61" t="s">
        <v>157</v>
      </c>
      <c r="H61" s="2">
        <v>45410</v>
      </c>
      <c r="I61" t="s">
        <v>36</v>
      </c>
      <c r="J61" t="s">
        <v>54</v>
      </c>
      <c r="K61" t="s">
        <v>55</v>
      </c>
      <c r="L61" t="s">
        <v>80</v>
      </c>
      <c r="M61" t="s">
        <v>61</v>
      </c>
      <c r="N61">
        <v>20012.89</v>
      </c>
      <c r="O61" s="6" t="s">
        <v>50</v>
      </c>
    </row>
    <row r="62" spans="1:15" ht="60.75" hidden="1">
      <c r="A62">
        <v>5686</v>
      </c>
      <c r="B62" t="s">
        <v>47</v>
      </c>
      <c r="C62" t="s">
        <v>52</v>
      </c>
      <c r="D62" s="3" t="str">
        <f t="shared" si="0"/>
        <v>anne.odhiambo@medical.com</v>
      </c>
      <c r="E62" t="s">
        <v>34</v>
      </c>
      <c r="F62">
        <v>5</v>
      </c>
      <c r="G62" t="s">
        <v>158</v>
      </c>
      <c r="H62" s="2">
        <v>45365</v>
      </c>
      <c r="I62" t="s">
        <v>84</v>
      </c>
      <c r="J62" t="s">
        <v>54</v>
      </c>
      <c r="K62" t="s">
        <v>28</v>
      </c>
      <c r="L62" t="s">
        <v>29</v>
      </c>
      <c r="M62" t="s">
        <v>30</v>
      </c>
      <c r="N62">
        <v>4059.84</v>
      </c>
      <c r="O62" s="6" t="s">
        <v>31</v>
      </c>
    </row>
    <row r="63" spans="1:15" ht="60.75" hidden="1">
      <c r="A63">
        <v>4334</v>
      </c>
      <c r="B63" t="s">
        <v>86</v>
      </c>
      <c r="C63" t="s">
        <v>67</v>
      </c>
      <c r="D63" s="3" t="str">
        <f t="shared" si="0"/>
        <v>mercy.mugambi@medical.com</v>
      </c>
      <c r="E63" t="s">
        <v>24</v>
      </c>
      <c r="F63">
        <v>41</v>
      </c>
      <c r="G63" t="s">
        <v>159</v>
      </c>
      <c r="H63" s="2">
        <v>44645</v>
      </c>
      <c r="I63" t="s">
        <v>76</v>
      </c>
      <c r="J63" t="s">
        <v>105</v>
      </c>
      <c r="K63" t="s">
        <v>38</v>
      </c>
      <c r="L63" t="s">
        <v>73</v>
      </c>
      <c r="M63" t="s">
        <v>61</v>
      </c>
      <c r="N63">
        <v>46930.400000000001</v>
      </c>
      <c r="O63" s="6" t="s">
        <v>41</v>
      </c>
    </row>
    <row r="64" spans="1:15" ht="45.75" hidden="1">
      <c r="A64">
        <v>3018</v>
      </c>
      <c r="B64" t="s">
        <v>117</v>
      </c>
      <c r="C64" t="s">
        <v>91</v>
      </c>
      <c r="D64" s="3" t="str">
        <f t="shared" si="0"/>
        <v>brian.otieno@medical.com</v>
      </c>
      <c r="E64" t="s">
        <v>34</v>
      </c>
      <c r="F64">
        <v>6</v>
      </c>
      <c r="G64" t="s">
        <v>160</v>
      </c>
      <c r="H64" s="2">
        <v>45327</v>
      </c>
      <c r="I64" t="s">
        <v>107</v>
      </c>
      <c r="J64" t="s">
        <v>54</v>
      </c>
      <c r="K64" t="s">
        <v>103</v>
      </c>
      <c r="L64" t="s">
        <v>66</v>
      </c>
      <c r="M64" t="s">
        <v>40</v>
      </c>
      <c r="N64">
        <v>43815.29</v>
      </c>
      <c r="O64" s="6" t="s">
        <v>50</v>
      </c>
    </row>
    <row r="65" spans="1:15" ht="60.75" hidden="1">
      <c r="A65">
        <v>9026</v>
      </c>
      <c r="B65" t="s">
        <v>51</v>
      </c>
      <c r="C65" t="s">
        <v>62</v>
      </c>
      <c r="D65" s="3" t="str">
        <f t="shared" si="0"/>
        <v>susan.cherono@medical.com</v>
      </c>
      <c r="E65" t="s">
        <v>34</v>
      </c>
      <c r="F65">
        <v>35</v>
      </c>
      <c r="G65" t="s">
        <v>161</v>
      </c>
      <c r="H65" s="2">
        <v>44693</v>
      </c>
      <c r="I65" t="s">
        <v>26</v>
      </c>
      <c r="J65" t="s">
        <v>105</v>
      </c>
      <c r="K65" t="s">
        <v>55</v>
      </c>
      <c r="L65" t="s">
        <v>56</v>
      </c>
      <c r="M65" t="s">
        <v>57</v>
      </c>
      <c r="N65">
        <v>6988.67</v>
      </c>
      <c r="O65" s="6" t="s">
        <v>41</v>
      </c>
    </row>
    <row r="66" spans="1:15" ht="60.75" hidden="1">
      <c r="A66">
        <v>6586</v>
      </c>
      <c r="B66" t="s">
        <v>32</v>
      </c>
      <c r="C66" t="s">
        <v>62</v>
      </c>
      <c r="D66" s="3" t="str">
        <f t="shared" si="0"/>
        <v>james.cherono@medical.com</v>
      </c>
      <c r="E66" t="s">
        <v>34</v>
      </c>
      <c r="F66">
        <v>49</v>
      </c>
      <c r="G66" t="s">
        <v>162</v>
      </c>
      <c r="H66" s="2">
        <v>45323</v>
      </c>
      <c r="I66" t="s">
        <v>64</v>
      </c>
      <c r="J66" t="s">
        <v>37</v>
      </c>
      <c r="K66" t="s">
        <v>103</v>
      </c>
      <c r="L66" t="s">
        <v>80</v>
      </c>
      <c r="M66" t="s">
        <v>74</v>
      </c>
      <c r="N66">
        <v>44291.95</v>
      </c>
      <c r="O66" s="6" t="s">
        <v>50</v>
      </c>
    </row>
    <row r="67" spans="1:15" ht="45.75" hidden="1">
      <c r="A67">
        <v>4130</v>
      </c>
      <c r="B67" t="s">
        <v>22</v>
      </c>
      <c r="C67" t="s">
        <v>23</v>
      </c>
      <c r="D67" s="3" t="str">
        <f t="shared" ref="D67:D130" si="1">LOWER(CONCATENATE(B67,".",C67,"@medical.com"))</f>
        <v>jane.mutua@medical.com</v>
      </c>
      <c r="E67" t="s">
        <v>24</v>
      </c>
      <c r="F67">
        <v>41</v>
      </c>
      <c r="G67" t="s">
        <v>163</v>
      </c>
      <c r="H67" s="2">
        <v>44891</v>
      </c>
      <c r="I67" t="s">
        <v>36</v>
      </c>
      <c r="J67" t="s">
        <v>101</v>
      </c>
      <c r="K67" t="s">
        <v>103</v>
      </c>
      <c r="L67" t="s">
        <v>29</v>
      </c>
      <c r="M67" t="s">
        <v>40</v>
      </c>
      <c r="N67">
        <v>33968.89</v>
      </c>
      <c r="O67" s="6" t="s">
        <v>50</v>
      </c>
    </row>
    <row r="68" spans="1:15" ht="60.75" hidden="1">
      <c r="A68">
        <v>9452</v>
      </c>
      <c r="B68" t="s">
        <v>58</v>
      </c>
      <c r="C68" t="s">
        <v>52</v>
      </c>
      <c r="D68" s="3" t="str">
        <f t="shared" si="1"/>
        <v>michael.odhiambo@medical.com</v>
      </c>
      <c r="E68" t="s">
        <v>34</v>
      </c>
      <c r="F68">
        <v>7</v>
      </c>
      <c r="G68" t="s">
        <v>164</v>
      </c>
      <c r="H68" s="2">
        <v>44616</v>
      </c>
      <c r="I68" t="s">
        <v>64</v>
      </c>
      <c r="J68" t="s">
        <v>101</v>
      </c>
      <c r="K68" t="s">
        <v>134</v>
      </c>
      <c r="L68" t="s">
        <v>66</v>
      </c>
      <c r="M68" t="s">
        <v>61</v>
      </c>
      <c r="N68">
        <v>37912.89</v>
      </c>
      <c r="O68" s="6" t="s">
        <v>41</v>
      </c>
    </row>
    <row r="69" spans="1:15" ht="60.75" hidden="1">
      <c r="A69">
        <v>4282</v>
      </c>
      <c r="B69" t="s">
        <v>51</v>
      </c>
      <c r="C69" t="s">
        <v>62</v>
      </c>
      <c r="D69" s="3" t="str">
        <f t="shared" si="1"/>
        <v>susan.cherono@medical.com</v>
      </c>
      <c r="E69" t="s">
        <v>24</v>
      </c>
      <c r="F69">
        <v>4</v>
      </c>
      <c r="G69" t="s">
        <v>165</v>
      </c>
      <c r="H69" s="2">
        <v>44035</v>
      </c>
      <c r="I69" t="s">
        <v>84</v>
      </c>
      <c r="J69" t="s">
        <v>27</v>
      </c>
      <c r="K69" t="s">
        <v>28</v>
      </c>
      <c r="L69" t="s">
        <v>108</v>
      </c>
      <c r="M69" t="s">
        <v>40</v>
      </c>
      <c r="N69">
        <v>48178.13</v>
      </c>
      <c r="O69" s="6" t="s">
        <v>41</v>
      </c>
    </row>
    <row r="70" spans="1:15" ht="60.75" hidden="1">
      <c r="A70">
        <v>3980</v>
      </c>
      <c r="B70" t="s">
        <v>47</v>
      </c>
      <c r="C70" t="s">
        <v>115</v>
      </c>
      <c r="D70" s="3" t="str">
        <f t="shared" si="1"/>
        <v>anne.wanjiru@medical.com</v>
      </c>
      <c r="E70" t="s">
        <v>24</v>
      </c>
      <c r="F70">
        <v>73</v>
      </c>
      <c r="G70" t="s">
        <v>166</v>
      </c>
      <c r="H70" s="2">
        <v>44797</v>
      </c>
      <c r="I70" t="s">
        <v>26</v>
      </c>
      <c r="J70" t="s">
        <v>54</v>
      </c>
      <c r="K70" t="s">
        <v>65</v>
      </c>
      <c r="L70" t="s">
        <v>80</v>
      </c>
      <c r="M70" t="s">
        <v>30</v>
      </c>
      <c r="N70">
        <v>8300.49</v>
      </c>
      <c r="O70" s="6" t="s">
        <v>41</v>
      </c>
    </row>
    <row r="71" spans="1:15" ht="45.75" hidden="1">
      <c r="A71">
        <v>8412</v>
      </c>
      <c r="B71" t="s">
        <v>112</v>
      </c>
      <c r="C71" t="s">
        <v>43</v>
      </c>
      <c r="D71" s="3" t="str">
        <f t="shared" si="1"/>
        <v>paul.kamau@medical.com</v>
      </c>
      <c r="E71" t="s">
        <v>34</v>
      </c>
      <c r="F71">
        <v>56</v>
      </c>
      <c r="G71" t="s">
        <v>167</v>
      </c>
      <c r="H71" s="2">
        <v>44651</v>
      </c>
      <c r="I71" t="s">
        <v>36</v>
      </c>
      <c r="J71" t="s">
        <v>77</v>
      </c>
      <c r="K71" t="s">
        <v>134</v>
      </c>
      <c r="L71" t="s">
        <v>39</v>
      </c>
      <c r="M71" t="s">
        <v>74</v>
      </c>
      <c r="N71">
        <v>30244.58</v>
      </c>
      <c r="O71" s="6" t="s">
        <v>50</v>
      </c>
    </row>
    <row r="72" spans="1:15" ht="60.75" hidden="1">
      <c r="A72">
        <v>7045</v>
      </c>
      <c r="B72" t="s">
        <v>117</v>
      </c>
      <c r="C72" t="s">
        <v>67</v>
      </c>
      <c r="D72" s="3" t="str">
        <f t="shared" si="1"/>
        <v>brian.mugambi@medical.com</v>
      </c>
      <c r="E72" t="s">
        <v>24</v>
      </c>
      <c r="F72">
        <v>38</v>
      </c>
      <c r="G72" t="s">
        <v>168</v>
      </c>
      <c r="H72" s="2">
        <v>44627</v>
      </c>
      <c r="I72" t="s">
        <v>84</v>
      </c>
      <c r="J72" t="s">
        <v>37</v>
      </c>
      <c r="K72" t="s">
        <v>93</v>
      </c>
      <c r="L72" t="s">
        <v>73</v>
      </c>
      <c r="M72" t="s">
        <v>30</v>
      </c>
      <c r="N72">
        <v>29313.67</v>
      </c>
      <c r="O72" s="6" t="s">
        <v>50</v>
      </c>
    </row>
    <row r="73" spans="1:15" ht="60.75" hidden="1">
      <c r="A73">
        <v>4467</v>
      </c>
      <c r="B73" t="s">
        <v>32</v>
      </c>
      <c r="C73" t="s">
        <v>59</v>
      </c>
      <c r="D73" s="3" t="str">
        <f t="shared" si="1"/>
        <v>james.kiplagat@medical.com</v>
      </c>
      <c r="E73" t="s">
        <v>24</v>
      </c>
      <c r="F73">
        <v>59</v>
      </c>
      <c r="G73" t="s">
        <v>169</v>
      </c>
      <c r="H73" s="2">
        <v>45118</v>
      </c>
      <c r="I73" t="s">
        <v>26</v>
      </c>
      <c r="J73" t="s">
        <v>27</v>
      </c>
      <c r="K73" t="s">
        <v>49</v>
      </c>
      <c r="L73" t="s">
        <v>66</v>
      </c>
      <c r="M73" t="s">
        <v>40</v>
      </c>
      <c r="N73">
        <v>27153.88</v>
      </c>
      <c r="O73" s="6" t="s">
        <v>50</v>
      </c>
    </row>
    <row r="74" spans="1:15" ht="60.75" hidden="1">
      <c r="A74">
        <v>6662</v>
      </c>
      <c r="B74" t="s">
        <v>58</v>
      </c>
      <c r="C74" t="s">
        <v>43</v>
      </c>
      <c r="D74" s="3" t="str">
        <f t="shared" si="1"/>
        <v>michael.kamau@medical.com</v>
      </c>
      <c r="E74" t="s">
        <v>24</v>
      </c>
      <c r="F74">
        <v>77</v>
      </c>
      <c r="G74" t="s">
        <v>170</v>
      </c>
      <c r="H74" s="2">
        <v>44514</v>
      </c>
      <c r="I74" t="s">
        <v>36</v>
      </c>
      <c r="J74" t="s">
        <v>37</v>
      </c>
      <c r="K74" t="s">
        <v>103</v>
      </c>
      <c r="L74" t="s">
        <v>80</v>
      </c>
      <c r="M74" t="s">
        <v>81</v>
      </c>
      <c r="N74">
        <v>40877.519999999997</v>
      </c>
      <c r="O74" s="6" t="s">
        <v>50</v>
      </c>
    </row>
    <row r="75" spans="1:15" ht="45.75" hidden="1">
      <c r="A75">
        <v>1443</v>
      </c>
      <c r="B75" t="s">
        <v>112</v>
      </c>
      <c r="C75" t="s">
        <v>33</v>
      </c>
      <c r="D75" s="3" t="str">
        <f t="shared" si="1"/>
        <v>paul.atieno@medical.com</v>
      </c>
      <c r="E75" t="s">
        <v>24</v>
      </c>
      <c r="F75">
        <v>25</v>
      </c>
      <c r="G75" t="s">
        <v>171</v>
      </c>
      <c r="H75" s="2">
        <v>45544</v>
      </c>
      <c r="I75" t="s">
        <v>45</v>
      </c>
      <c r="J75" t="s">
        <v>101</v>
      </c>
      <c r="K75" t="s">
        <v>46</v>
      </c>
      <c r="L75" t="s">
        <v>39</v>
      </c>
      <c r="M75" t="s">
        <v>61</v>
      </c>
      <c r="N75">
        <v>39279.07</v>
      </c>
      <c r="O75" s="6" t="s">
        <v>50</v>
      </c>
    </row>
    <row r="76" spans="1:15" ht="45.75" hidden="1">
      <c r="A76">
        <v>5174</v>
      </c>
      <c r="B76" t="s">
        <v>47</v>
      </c>
      <c r="C76" t="s">
        <v>124</v>
      </c>
      <c r="D76" s="3" t="str">
        <f t="shared" si="1"/>
        <v>anne.obuya@medical.com</v>
      </c>
      <c r="E76" t="s">
        <v>34</v>
      </c>
      <c r="F76">
        <v>76</v>
      </c>
      <c r="G76" t="s">
        <v>172</v>
      </c>
      <c r="H76" s="2">
        <v>45088</v>
      </c>
      <c r="I76" t="s">
        <v>45</v>
      </c>
      <c r="J76" t="s">
        <v>27</v>
      </c>
      <c r="K76" t="s">
        <v>93</v>
      </c>
      <c r="L76" t="s">
        <v>29</v>
      </c>
      <c r="M76" t="s">
        <v>40</v>
      </c>
      <c r="N76">
        <v>16586.79</v>
      </c>
      <c r="O76" s="6" t="s">
        <v>31</v>
      </c>
    </row>
    <row r="77" spans="1:15" ht="60.75" hidden="1">
      <c r="A77">
        <v>3232</v>
      </c>
      <c r="B77" t="s">
        <v>58</v>
      </c>
      <c r="C77" t="s">
        <v>141</v>
      </c>
      <c r="D77" s="3" t="str">
        <f t="shared" si="1"/>
        <v>michael.chebet@medical.com</v>
      </c>
      <c r="E77" t="s">
        <v>24</v>
      </c>
      <c r="F77">
        <v>75</v>
      </c>
      <c r="G77" t="s">
        <v>173</v>
      </c>
      <c r="H77" s="2">
        <v>44536</v>
      </c>
      <c r="I77" t="s">
        <v>26</v>
      </c>
      <c r="J77" t="s">
        <v>54</v>
      </c>
      <c r="K77" t="s">
        <v>93</v>
      </c>
      <c r="L77" t="s">
        <v>80</v>
      </c>
      <c r="M77" t="s">
        <v>30</v>
      </c>
      <c r="N77">
        <v>36101.54</v>
      </c>
      <c r="O77" s="6" t="s">
        <v>50</v>
      </c>
    </row>
    <row r="78" spans="1:15" ht="45.75" hidden="1">
      <c r="A78">
        <v>5254</v>
      </c>
      <c r="B78" t="s">
        <v>22</v>
      </c>
      <c r="C78" t="s">
        <v>62</v>
      </c>
      <c r="D78" s="3" t="str">
        <f t="shared" si="1"/>
        <v>jane.cherono@medical.com</v>
      </c>
      <c r="E78" t="s">
        <v>34</v>
      </c>
      <c r="F78">
        <v>25</v>
      </c>
      <c r="G78" t="s">
        <v>174</v>
      </c>
      <c r="H78" s="2">
        <v>43914</v>
      </c>
      <c r="I78" t="s">
        <v>107</v>
      </c>
      <c r="J78" t="s">
        <v>101</v>
      </c>
      <c r="K78" t="s">
        <v>55</v>
      </c>
      <c r="L78" t="s">
        <v>66</v>
      </c>
      <c r="M78" t="s">
        <v>61</v>
      </c>
      <c r="N78">
        <v>49155.08</v>
      </c>
      <c r="O78" s="6" t="s">
        <v>41</v>
      </c>
    </row>
    <row r="79" spans="1:15" ht="60.75" hidden="1">
      <c r="A79">
        <v>6594</v>
      </c>
      <c r="B79" t="s">
        <v>96</v>
      </c>
      <c r="C79" t="s">
        <v>52</v>
      </c>
      <c r="D79" s="3" t="str">
        <f t="shared" si="1"/>
        <v>esther.odhiambo@medical.com</v>
      </c>
      <c r="E79" t="s">
        <v>34</v>
      </c>
      <c r="F79">
        <v>57</v>
      </c>
      <c r="G79" t="s">
        <v>175</v>
      </c>
      <c r="H79" s="2">
        <v>45475</v>
      </c>
      <c r="I79" t="s">
        <v>84</v>
      </c>
      <c r="J79" t="s">
        <v>27</v>
      </c>
      <c r="K79" t="s">
        <v>49</v>
      </c>
      <c r="L79" t="s">
        <v>108</v>
      </c>
      <c r="M79" t="s">
        <v>74</v>
      </c>
      <c r="N79">
        <v>48139.21</v>
      </c>
      <c r="O79" s="6" t="s">
        <v>41</v>
      </c>
    </row>
    <row r="80" spans="1:15" ht="60.75" hidden="1">
      <c r="A80">
        <v>9888</v>
      </c>
      <c r="B80" t="s">
        <v>112</v>
      </c>
      <c r="C80" t="s">
        <v>52</v>
      </c>
      <c r="D80" s="3" t="str">
        <f t="shared" si="1"/>
        <v>paul.odhiambo@medical.com</v>
      </c>
      <c r="E80" t="s">
        <v>34</v>
      </c>
      <c r="F80">
        <v>84</v>
      </c>
      <c r="G80" t="s">
        <v>176</v>
      </c>
      <c r="H80" s="2">
        <v>45455</v>
      </c>
      <c r="I80" t="s">
        <v>84</v>
      </c>
      <c r="J80" t="s">
        <v>77</v>
      </c>
      <c r="K80" t="s">
        <v>55</v>
      </c>
      <c r="L80" t="s">
        <v>56</v>
      </c>
      <c r="M80" t="s">
        <v>40</v>
      </c>
      <c r="N80">
        <v>37360.519999999997</v>
      </c>
      <c r="O80" s="6" t="s">
        <v>41</v>
      </c>
    </row>
    <row r="81" spans="1:15" ht="45.75" hidden="1">
      <c r="A81">
        <v>2195</v>
      </c>
      <c r="B81" t="s">
        <v>112</v>
      </c>
      <c r="C81" t="s">
        <v>141</v>
      </c>
      <c r="D81" s="3" t="str">
        <f t="shared" si="1"/>
        <v>paul.chebet@medical.com</v>
      </c>
      <c r="E81" t="s">
        <v>24</v>
      </c>
      <c r="F81">
        <v>47</v>
      </c>
      <c r="G81" t="s">
        <v>177</v>
      </c>
      <c r="H81" s="2">
        <v>45006</v>
      </c>
      <c r="I81" t="s">
        <v>26</v>
      </c>
      <c r="J81" t="s">
        <v>54</v>
      </c>
      <c r="K81" t="s">
        <v>85</v>
      </c>
      <c r="L81" t="s">
        <v>73</v>
      </c>
      <c r="M81" t="s">
        <v>81</v>
      </c>
      <c r="N81">
        <v>38542.230000000003</v>
      </c>
      <c r="O81" s="6" t="s">
        <v>41</v>
      </c>
    </row>
    <row r="82" spans="1:15" ht="60.75" hidden="1">
      <c r="A82">
        <v>9403</v>
      </c>
      <c r="B82" t="s">
        <v>32</v>
      </c>
      <c r="C82" t="s">
        <v>71</v>
      </c>
      <c r="D82" s="3" t="str">
        <f t="shared" si="1"/>
        <v>james.mwangi@medical.com</v>
      </c>
      <c r="E82" t="s">
        <v>24</v>
      </c>
      <c r="F82">
        <v>69</v>
      </c>
      <c r="G82" t="s">
        <v>178</v>
      </c>
      <c r="H82" s="2">
        <v>45005</v>
      </c>
      <c r="I82" t="s">
        <v>45</v>
      </c>
      <c r="J82" t="s">
        <v>27</v>
      </c>
      <c r="K82" t="s">
        <v>88</v>
      </c>
      <c r="L82" t="s">
        <v>39</v>
      </c>
      <c r="M82" t="s">
        <v>61</v>
      </c>
      <c r="N82">
        <v>3082.54</v>
      </c>
      <c r="O82" s="6" t="s">
        <v>50</v>
      </c>
    </row>
    <row r="83" spans="1:15" ht="45.75" hidden="1">
      <c r="A83">
        <v>4731</v>
      </c>
      <c r="B83" t="s">
        <v>82</v>
      </c>
      <c r="C83" t="s">
        <v>33</v>
      </c>
      <c r="D83" s="3" t="str">
        <f t="shared" si="1"/>
        <v>grace.atieno@medical.com</v>
      </c>
      <c r="E83" t="s">
        <v>34</v>
      </c>
      <c r="F83">
        <v>59</v>
      </c>
      <c r="G83" t="s">
        <v>179</v>
      </c>
      <c r="H83" s="2">
        <v>45441</v>
      </c>
      <c r="I83" t="s">
        <v>84</v>
      </c>
      <c r="J83" t="s">
        <v>77</v>
      </c>
      <c r="K83" t="s">
        <v>55</v>
      </c>
      <c r="L83" t="s">
        <v>80</v>
      </c>
      <c r="M83" t="s">
        <v>81</v>
      </c>
      <c r="N83">
        <v>26427.3</v>
      </c>
      <c r="O83" s="6" t="s">
        <v>50</v>
      </c>
    </row>
    <row r="84" spans="1:15" ht="60.75" hidden="1">
      <c r="A84">
        <v>7746</v>
      </c>
      <c r="B84" t="s">
        <v>96</v>
      </c>
      <c r="C84" t="s">
        <v>43</v>
      </c>
      <c r="D84" s="3" t="str">
        <f t="shared" si="1"/>
        <v>esther.kamau@medical.com</v>
      </c>
      <c r="E84" t="s">
        <v>24</v>
      </c>
      <c r="F84">
        <v>80</v>
      </c>
      <c r="G84" t="s">
        <v>180</v>
      </c>
      <c r="H84" s="2">
        <v>44420</v>
      </c>
      <c r="I84" t="s">
        <v>64</v>
      </c>
      <c r="J84" t="s">
        <v>101</v>
      </c>
      <c r="K84" t="s">
        <v>69</v>
      </c>
      <c r="L84" t="s">
        <v>29</v>
      </c>
      <c r="M84" t="s">
        <v>30</v>
      </c>
      <c r="N84">
        <v>14316.51</v>
      </c>
      <c r="O84" s="6" t="s">
        <v>41</v>
      </c>
    </row>
    <row r="85" spans="1:15" ht="45.75" hidden="1">
      <c r="A85">
        <v>9050</v>
      </c>
      <c r="B85" t="s">
        <v>86</v>
      </c>
      <c r="C85" t="s">
        <v>33</v>
      </c>
      <c r="D85" s="3" t="str">
        <f t="shared" si="1"/>
        <v>mercy.atieno@medical.com</v>
      </c>
      <c r="E85" t="s">
        <v>24</v>
      </c>
      <c r="F85">
        <v>24</v>
      </c>
      <c r="G85" t="s">
        <v>181</v>
      </c>
      <c r="H85" s="2">
        <v>44004</v>
      </c>
      <c r="I85" t="s">
        <v>45</v>
      </c>
      <c r="J85" t="s">
        <v>105</v>
      </c>
      <c r="K85" t="s">
        <v>93</v>
      </c>
      <c r="L85" t="s">
        <v>73</v>
      </c>
      <c r="M85" t="s">
        <v>61</v>
      </c>
      <c r="N85">
        <v>20018.990000000002</v>
      </c>
      <c r="O85" s="6" t="s">
        <v>50</v>
      </c>
    </row>
    <row r="86" spans="1:15" ht="45.75" hidden="1">
      <c r="A86">
        <v>7521</v>
      </c>
      <c r="B86" t="s">
        <v>117</v>
      </c>
      <c r="C86" t="s">
        <v>59</v>
      </c>
      <c r="D86" s="3" t="str">
        <f t="shared" si="1"/>
        <v>brian.kiplagat@medical.com</v>
      </c>
      <c r="E86" t="s">
        <v>24</v>
      </c>
      <c r="F86">
        <v>76</v>
      </c>
      <c r="G86" t="s">
        <v>182</v>
      </c>
      <c r="H86" s="2">
        <v>45734</v>
      </c>
      <c r="I86" t="s">
        <v>84</v>
      </c>
      <c r="J86" t="s">
        <v>105</v>
      </c>
      <c r="K86" t="s">
        <v>134</v>
      </c>
      <c r="L86" t="s">
        <v>73</v>
      </c>
      <c r="M86" t="s">
        <v>40</v>
      </c>
      <c r="N86">
        <v>5496.75</v>
      </c>
      <c r="O86" s="6" t="s">
        <v>41</v>
      </c>
    </row>
    <row r="87" spans="1:15" ht="60.75" hidden="1">
      <c r="A87">
        <v>7535</v>
      </c>
      <c r="B87" t="s">
        <v>32</v>
      </c>
      <c r="C87" t="s">
        <v>71</v>
      </c>
      <c r="D87" s="3" t="str">
        <f t="shared" si="1"/>
        <v>james.mwangi@medical.com</v>
      </c>
      <c r="E87" t="s">
        <v>24</v>
      </c>
      <c r="F87">
        <v>17</v>
      </c>
      <c r="G87" t="s">
        <v>183</v>
      </c>
      <c r="H87" s="2">
        <v>44870</v>
      </c>
      <c r="I87" t="s">
        <v>64</v>
      </c>
      <c r="J87" t="s">
        <v>27</v>
      </c>
      <c r="K87" t="s">
        <v>65</v>
      </c>
      <c r="L87" t="s">
        <v>108</v>
      </c>
      <c r="M87" t="s">
        <v>57</v>
      </c>
      <c r="N87">
        <v>9865.5400000000009</v>
      </c>
      <c r="O87" s="6" t="s">
        <v>41</v>
      </c>
    </row>
    <row r="88" spans="1:15" ht="45.75" hidden="1">
      <c r="A88">
        <v>3273</v>
      </c>
      <c r="B88" t="s">
        <v>22</v>
      </c>
      <c r="C88" t="s">
        <v>71</v>
      </c>
      <c r="D88" s="3" t="str">
        <f t="shared" si="1"/>
        <v>jane.mwangi@medical.com</v>
      </c>
      <c r="E88" t="s">
        <v>34</v>
      </c>
      <c r="F88">
        <v>6</v>
      </c>
      <c r="G88" t="s">
        <v>184</v>
      </c>
      <c r="H88" s="2">
        <v>44018</v>
      </c>
      <c r="I88" t="s">
        <v>26</v>
      </c>
      <c r="J88" t="s">
        <v>105</v>
      </c>
      <c r="K88" t="s">
        <v>98</v>
      </c>
      <c r="L88" t="s">
        <v>80</v>
      </c>
      <c r="M88" t="s">
        <v>57</v>
      </c>
      <c r="N88">
        <v>12718.53</v>
      </c>
      <c r="O88" s="6" t="s">
        <v>41</v>
      </c>
    </row>
    <row r="89" spans="1:15" ht="60.75" hidden="1">
      <c r="A89">
        <v>8196</v>
      </c>
      <c r="B89" t="s">
        <v>32</v>
      </c>
      <c r="C89" t="s">
        <v>52</v>
      </c>
      <c r="D89" s="3" t="str">
        <f t="shared" si="1"/>
        <v>james.odhiambo@medical.com</v>
      </c>
      <c r="E89" t="s">
        <v>34</v>
      </c>
      <c r="F89">
        <v>8</v>
      </c>
      <c r="G89" t="s">
        <v>185</v>
      </c>
      <c r="H89" s="2">
        <v>44429</v>
      </c>
      <c r="I89" t="s">
        <v>26</v>
      </c>
      <c r="J89" t="s">
        <v>27</v>
      </c>
      <c r="K89" t="s">
        <v>103</v>
      </c>
      <c r="L89" t="s">
        <v>73</v>
      </c>
      <c r="M89" t="s">
        <v>61</v>
      </c>
      <c r="N89">
        <v>46854.67</v>
      </c>
      <c r="O89" s="6" t="s">
        <v>31</v>
      </c>
    </row>
    <row r="90" spans="1:15" ht="60.75" hidden="1">
      <c r="A90">
        <v>3110</v>
      </c>
      <c r="B90" t="s">
        <v>51</v>
      </c>
      <c r="C90" t="s">
        <v>59</v>
      </c>
      <c r="D90" s="3" t="str">
        <f t="shared" si="1"/>
        <v>susan.kiplagat@medical.com</v>
      </c>
      <c r="E90" t="s">
        <v>24</v>
      </c>
      <c r="F90">
        <v>71</v>
      </c>
      <c r="G90" t="s">
        <v>186</v>
      </c>
      <c r="H90" s="2">
        <v>44990</v>
      </c>
      <c r="I90" t="s">
        <v>64</v>
      </c>
      <c r="J90" t="s">
        <v>54</v>
      </c>
      <c r="K90" t="s">
        <v>134</v>
      </c>
      <c r="L90" t="s">
        <v>73</v>
      </c>
      <c r="M90" t="s">
        <v>74</v>
      </c>
      <c r="N90">
        <v>35351.980000000003</v>
      </c>
      <c r="O90" s="6" t="s">
        <v>31</v>
      </c>
    </row>
    <row r="91" spans="1:15" ht="60.75" hidden="1">
      <c r="A91">
        <v>1367</v>
      </c>
      <c r="B91" t="s">
        <v>51</v>
      </c>
      <c r="C91" t="s">
        <v>62</v>
      </c>
      <c r="D91" s="3" t="str">
        <f t="shared" si="1"/>
        <v>susan.cherono@medical.com</v>
      </c>
      <c r="E91" t="s">
        <v>24</v>
      </c>
      <c r="F91">
        <v>4</v>
      </c>
      <c r="G91" t="s">
        <v>187</v>
      </c>
      <c r="H91" s="2">
        <v>44001</v>
      </c>
      <c r="I91" t="s">
        <v>76</v>
      </c>
      <c r="J91" t="s">
        <v>37</v>
      </c>
      <c r="K91" t="s">
        <v>28</v>
      </c>
      <c r="L91" t="s">
        <v>29</v>
      </c>
      <c r="M91" t="s">
        <v>74</v>
      </c>
      <c r="N91">
        <v>42747.21</v>
      </c>
      <c r="O91" s="6" t="s">
        <v>50</v>
      </c>
    </row>
    <row r="92" spans="1:15" ht="60.75">
      <c r="A92">
        <v>3580</v>
      </c>
      <c r="B92" t="s">
        <v>86</v>
      </c>
      <c r="C92" t="s">
        <v>23</v>
      </c>
      <c r="D92" s="3" t="str">
        <f t="shared" si="1"/>
        <v>mercy.mutua@medical.com</v>
      </c>
      <c r="E92" t="s">
        <v>24</v>
      </c>
      <c r="F92">
        <v>14</v>
      </c>
      <c r="G92" t="s">
        <v>188</v>
      </c>
      <c r="H92" s="2">
        <v>45511</v>
      </c>
      <c r="I92" t="s">
        <v>76</v>
      </c>
      <c r="J92" t="s">
        <v>54</v>
      </c>
      <c r="K92" t="s">
        <v>88</v>
      </c>
      <c r="L92" t="s">
        <v>56</v>
      </c>
      <c r="M92" t="s">
        <v>40</v>
      </c>
      <c r="N92">
        <v>12857.62</v>
      </c>
      <c r="O92" s="6" t="s">
        <v>41</v>
      </c>
    </row>
    <row r="93" spans="1:15" ht="60.75" hidden="1">
      <c r="A93">
        <v>2393</v>
      </c>
      <c r="B93" t="s">
        <v>129</v>
      </c>
      <c r="C93" t="s">
        <v>62</v>
      </c>
      <c r="D93" s="3" t="str">
        <f t="shared" si="1"/>
        <v>mary.cherono@medical.com</v>
      </c>
      <c r="E93" t="s">
        <v>24</v>
      </c>
      <c r="F93">
        <v>10</v>
      </c>
      <c r="G93" t="s">
        <v>189</v>
      </c>
      <c r="H93" s="2">
        <v>44932</v>
      </c>
      <c r="I93" t="s">
        <v>84</v>
      </c>
      <c r="J93" t="s">
        <v>54</v>
      </c>
      <c r="K93" t="s">
        <v>103</v>
      </c>
      <c r="L93" t="s">
        <v>39</v>
      </c>
      <c r="M93" t="s">
        <v>81</v>
      </c>
      <c r="N93">
        <v>803.85</v>
      </c>
      <c r="O93" s="6" t="s">
        <v>31</v>
      </c>
    </row>
    <row r="94" spans="1:15" ht="45.75" hidden="1">
      <c r="A94">
        <v>5260</v>
      </c>
      <c r="B94" t="s">
        <v>32</v>
      </c>
      <c r="C94" t="s">
        <v>91</v>
      </c>
      <c r="D94" s="3" t="str">
        <f t="shared" si="1"/>
        <v>james.otieno@medical.com</v>
      </c>
      <c r="E94" t="s">
        <v>34</v>
      </c>
      <c r="F94">
        <v>58</v>
      </c>
      <c r="G94" t="s">
        <v>190</v>
      </c>
      <c r="H94" s="2">
        <v>44598</v>
      </c>
      <c r="I94" t="s">
        <v>84</v>
      </c>
      <c r="J94" t="s">
        <v>101</v>
      </c>
      <c r="K94" t="s">
        <v>85</v>
      </c>
      <c r="L94" t="s">
        <v>39</v>
      </c>
      <c r="M94" t="s">
        <v>30</v>
      </c>
      <c r="N94">
        <v>13138.08</v>
      </c>
      <c r="O94" s="6" t="s">
        <v>31</v>
      </c>
    </row>
    <row r="95" spans="1:15" ht="45.75" hidden="1">
      <c r="A95">
        <v>4725</v>
      </c>
      <c r="B95" t="s">
        <v>82</v>
      </c>
      <c r="C95" t="s">
        <v>94</v>
      </c>
      <c r="D95" s="3" t="str">
        <f t="shared" si="1"/>
        <v>grace.njeri@medical.com</v>
      </c>
      <c r="E95" t="s">
        <v>24</v>
      </c>
      <c r="F95">
        <v>35</v>
      </c>
      <c r="G95" t="s">
        <v>191</v>
      </c>
      <c r="H95" s="2">
        <v>43964</v>
      </c>
      <c r="I95" t="s">
        <v>36</v>
      </c>
      <c r="J95" t="s">
        <v>27</v>
      </c>
      <c r="K95" t="s">
        <v>38</v>
      </c>
      <c r="L95" t="s">
        <v>39</v>
      </c>
      <c r="M95" t="s">
        <v>30</v>
      </c>
      <c r="N95">
        <v>30355.74</v>
      </c>
      <c r="O95" s="6" t="s">
        <v>41</v>
      </c>
    </row>
    <row r="96" spans="1:15" ht="60.75" hidden="1">
      <c r="A96">
        <v>1945</v>
      </c>
      <c r="B96" t="s">
        <v>119</v>
      </c>
      <c r="C96" t="s">
        <v>71</v>
      </c>
      <c r="D96" s="3" t="str">
        <f t="shared" si="1"/>
        <v>david.mwangi@medical.com</v>
      </c>
      <c r="E96" t="s">
        <v>34</v>
      </c>
      <c r="F96">
        <v>9</v>
      </c>
      <c r="G96" t="s">
        <v>192</v>
      </c>
      <c r="H96" s="2">
        <v>44851</v>
      </c>
      <c r="I96" t="s">
        <v>107</v>
      </c>
      <c r="J96" t="s">
        <v>27</v>
      </c>
      <c r="K96" t="s">
        <v>98</v>
      </c>
      <c r="L96" t="s">
        <v>66</v>
      </c>
      <c r="M96" t="s">
        <v>74</v>
      </c>
      <c r="N96">
        <v>4026.46</v>
      </c>
      <c r="O96" s="6" t="s">
        <v>41</v>
      </c>
    </row>
    <row r="97" spans="1:15" ht="45.75" hidden="1">
      <c r="A97">
        <v>8057</v>
      </c>
      <c r="B97" t="s">
        <v>117</v>
      </c>
      <c r="C97" t="s">
        <v>124</v>
      </c>
      <c r="D97" s="3" t="str">
        <f t="shared" si="1"/>
        <v>brian.obuya@medical.com</v>
      </c>
      <c r="E97" t="s">
        <v>34</v>
      </c>
      <c r="F97">
        <v>55</v>
      </c>
      <c r="G97" t="s">
        <v>193</v>
      </c>
      <c r="H97" s="2">
        <v>44142</v>
      </c>
      <c r="I97" t="s">
        <v>107</v>
      </c>
      <c r="J97" t="s">
        <v>77</v>
      </c>
      <c r="K97" t="s">
        <v>85</v>
      </c>
      <c r="L97" t="s">
        <v>73</v>
      </c>
      <c r="M97" t="s">
        <v>40</v>
      </c>
      <c r="N97">
        <v>10632.87</v>
      </c>
      <c r="O97" s="6" t="s">
        <v>41</v>
      </c>
    </row>
    <row r="98" spans="1:15" ht="60.75" hidden="1">
      <c r="A98">
        <v>7130</v>
      </c>
      <c r="B98" t="s">
        <v>96</v>
      </c>
      <c r="C98" t="s">
        <v>141</v>
      </c>
      <c r="D98" s="3" t="str">
        <f t="shared" si="1"/>
        <v>esther.chebet@medical.com</v>
      </c>
      <c r="E98" t="s">
        <v>24</v>
      </c>
      <c r="F98">
        <v>24</v>
      </c>
      <c r="G98" t="s">
        <v>194</v>
      </c>
      <c r="H98" s="2">
        <v>44742</v>
      </c>
      <c r="I98" t="s">
        <v>45</v>
      </c>
      <c r="J98" t="s">
        <v>105</v>
      </c>
      <c r="K98" t="s">
        <v>114</v>
      </c>
      <c r="L98" t="s">
        <v>108</v>
      </c>
      <c r="M98" t="s">
        <v>30</v>
      </c>
      <c r="N98">
        <v>43475.14</v>
      </c>
      <c r="O98" s="6" t="s">
        <v>31</v>
      </c>
    </row>
    <row r="99" spans="1:15" ht="60.75" hidden="1">
      <c r="A99">
        <v>8348</v>
      </c>
      <c r="B99" t="s">
        <v>86</v>
      </c>
      <c r="C99" t="s">
        <v>115</v>
      </c>
      <c r="D99" s="3" t="str">
        <f t="shared" si="1"/>
        <v>mercy.wanjiru@medical.com</v>
      </c>
      <c r="E99" t="s">
        <v>34</v>
      </c>
      <c r="F99">
        <v>2</v>
      </c>
      <c r="G99" t="s">
        <v>195</v>
      </c>
      <c r="H99" s="2">
        <v>45244</v>
      </c>
      <c r="I99" t="s">
        <v>84</v>
      </c>
      <c r="J99" t="s">
        <v>37</v>
      </c>
      <c r="K99" t="s">
        <v>55</v>
      </c>
      <c r="L99" t="s">
        <v>66</v>
      </c>
      <c r="M99" t="s">
        <v>57</v>
      </c>
      <c r="N99">
        <v>35087.35</v>
      </c>
      <c r="O99" s="6" t="s">
        <v>50</v>
      </c>
    </row>
    <row r="100" spans="1:15" ht="60.75" hidden="1">
      <c r="A100">
        <v>8281</v>
      </c>
      <c r="B100" t="s">
        <v>86</v>
      </c>
      <c r="C100" t="s">
        <v>52</v>
      </c>
      <c r="D100" s="3" t="str">
        <f t="shared" si="1"/>
        <v>mercy.odhiambo@medical.com</v>
      </c>
      <c r="E100" t="s">
        <v>24</v>
      </c>
      <c r="F100">
        <v>77</v>
      </c>
      <c r="G100" t="s">
        <v>196</v>
      </c>
      <c r="H100" s="2">
        <v>44160</v>
      </c>
      <c r="I100" t="s">
        <v>64</v>
      </c>
      <c r="J100" t="s">
        <v>37</v>
      </c>
      <c r="K100" t="s">
        <v>134</v>
      </c>
      <c r="L100" t="s">
        <v>39</v>
      </c>
      <c r="M100" t="s">
        <v>57</v>
      </c>
      <c r="N100">
        <v>4532.5600000000004</v>
      </c>
      <c r="O100" s="6" t="s">
        <v>41</v>
      </c>
    </row>
    <row r="101" spans="1:15" ht="60.75" hidden="1">
      <c r="A101">
        <v>8677</v>
      </c>
      <c r="B101" t="s">
        <v>129</v>
      </c>
      <c r="C101" t="s">
        <v>67</v>
      </c>
      <c r="D101" s="3" t="str">
        <f t="shared" si="1"/>
        <v>mary.mugambi@medical.com</v>
      </c>
      <c r="E101" t="s">
        <v>24</v>
      </c>
      <c r="F101">
        <v>13</v>
      </c>
      <c r="G101" t="s">
        <v>197</v>
      </c>
      <c r="H101" s="2">
        <v>44219</v>
      </c>
      <c r="I101" t="s">
        <v>76</v>
      </c>
      <c r="J101" t="s">
        <v>77</v>
      </c>
      <c r="K101" t="s">
        <v>93</v>
      </c>
      <c r="L101" t="s">
        <v>29</v>
      </c>
      <c r="M101" t="s">
        <v>74</v>
      </c>
      <c r="N101">
        <v>23463.919999999998</v>
      </c>
      <c r="O101" s="6" t="s">
        <v>50</v>
      </c>
    </row>
    <row r="102" spans="1:15" ht="45.75" hidden="1">
      <c r="A102">
        <v>3325</v>
      </c>
      <c r="B102" t="s">
        <v>22</v>
      </c>
      <c r="C102" t="s">
        <v>99</v>
      </c>
      <c r="D102" s="3" t="str">
        <f t="shared" si="1"/>
        <v>jane.kuria@medical.com</v>
      </c>
      <c r="E102" t="s">
        <v>24</v>
      </c>
      <c r="F102">
        <v>9</v>
      </c>
      <c r="G102" t="s">
        <v>198</v>
      </c>
      <c r="H102" s="2">
        <v>44554</v>
      </c>
      <c r="I102" t="s">
        <v>64</v>
      </c>
      <c r="J102" t="s">
        <v>27</v>
      </c>
      <c r="K102" t="s">
        <v>49</v>
      </c>
      <c r="L102" t="s">
        <v>66</v>
      </c>
      <c r="M102" t="s">
        <v>81</v>
      </c>
      <c r="N102">
        <v>33927.53</v>
      </c>
      <c r="O102" s="6" t="s">
        <v>50</v>
      </c>
    </row>
    <row r="103" spans="1:15" ht="60.75" hidden="1">
      <c r="A103">
        <v>5868</v>
      </c>
      <c r="B103" t="s">
        <v>86</v>
      </c>
      <c r="C103" t="s">
        <v>62</v>
      </c>
      <c r="D103" s="3" t="str">
        <f t="shared" si="1"/>
        <v>mercy.cherono@medical.com</v>
      </c>
      <c r="E103" t="s">
        <v>34</v>
      </c>
      <c r="F103">
        <v>34</v>
      </c>
      <c r="G103" t="s">
        <v>199</v>
      </c>
      <c r="H103" s="2">
        <v>44401</v>
      </c>
      <c r="I103" t="s">
        <v>84</v>
      </c>
      <c r="J103" t="s">
        <v>77</v>
      </c>
      <c r="K103" t="s">
        <v>103</v>
      </c>
      <c r="L103" t="s">
        <v>66</v>
      </c>
      <c r="M103" t="s">
        <v>81</v>
      </c>
      <c r="N103">
        <v>31917.21</v>
      </c>
      <c r="O103" s="6" t="s">
        <v>50</v>
      </c>
    </row>
    <row r="104" spans="1:15" ht="45.75" hidden="1">
      <c r="A104">
        <v>5696</v>
      </c>
      <c r="B104" t="s">
        <v>32</v>
      </c>
      <c r="C104" t="s">
        <v>94</v>
      </c>
      <c r="D104" s="3" t="str">
        <f t="shared" si="1"/>
        <v>james.njeri@medical.com</v>
      </c>
      <c r="E104" t="s">
        <v>34</v>
      </c>
      <c r="F104">
        <v>63</v>
      </c>
      <c r="G104" t="s">
        <v>200</v>
      </c>
      <c r="H104" s="2">
        <v>44040</v>
      </c>
      <c r="I104" t="s">
        <v>84</v>
      </c>
      <c r="J104" t="s">
        <v>101</v>
      </c>
      <c r="K104" t="s">
        <v>88</v>
      </c>
      <c r="L104" t="s">
        <v>108</v>
      </c>
      <c r="M104" t="s">
        <v>57</v>
      </c>
      <c r="N104">
        <v>37565.300000000003</v>
      </c>
      <c r="O104" s="6" t="s">
        <v>41</v>
      </c>
    </row>
    <row r="105" spans="1:15" ht="45.75" hidden="1">
      <c r="A105">
        <v>5649</v>
      </c>
      <c r="B105" t="s">
        <v>117</v>
      </c>
      <c r="C105" t="s">
        <v>124</v>
      </c>
      <c r="D105" s="3" t="str">
        <f t="shared" si="1"/>
        <v>brian.obuya@medical.com</v>
      </c>
      <c r="E105" t="s">
        <v>24</v>
      </c>
      <c r="F105">
        <v>72</v>
      </c>
      <c r="G105" t="s">
        <v>201</v>
      </c>
      <c r="H105" s="2">
        <v>43970</v>
      </c>
      <c r="I105" t="s">
        <v>36</v>
      </c>
      <c r="J105" t="s">
        <v>105</v>
      </c>
      <c r="K105" t="s">
        <v>98</v>
      </c>
      <c r="L105" t="s">
        <v>80</v>
      </c>
      <c r="M105" t="s">
        <v>81</v>
      </c>
      <c r="N105">
        <v>46791.6</v>
      </c>
      <c r="O105" s="6" t="s">
        <v>31</v>
      </c>
    </row>
    <row r="106" spans="1:15" ht="45.75" hidden="1">
      <c r="A106">
        <v>6022</v>
      </c>
      <c r="B106" t="s">
        <v>32</v>
      </c>
      <c r="C106" t="s">
        <v>131</v>
      </c>
      <c r="D106" s="3" t="str">
        <f t="shared" si="1"/>
        <v>james.ouma@medical.com</v>
      </c>
      <c r="E106" t="s">
        <v>24</v>
      </c>
      <c r="F106">
        <v>79</v>
      </c>
      <c r="G106" t="s">
        <v>202</v>
      </c>
      <c r="H106" s="2">
        <v>45302</v>
      </c>
      <c r="I106" t="s">
        <v>76</v>
      </c>
      <c r="J106" t="s">
        <v>54</v>
      </c>
      <c r="K106" t="s">
        <v>38</v>
      </c>
      <c r="L106" t="s">
        <v>56</v>
      </c>
      <c r="M106" t="s">
        <v>81</v>
      </c>
      <c r="N106">
        <v>42363.45</v>
      </c>
      <c r="O106" s="6" t="s">
        <v>31</v>
      </c>
    </row>
    <row r="107" spans="1:15" ht="45.75" hidden="1">
      <c r="A107">
        <v>4086</v>
      </c>
      <c r="B107" t="s">
        <v>129</v>
      </c>
      <c r="C107" t="s">
        <v>124</v>
      </c>
      <c r="D107" s="3" t="str">
        <f t="shared" si="1"/>
        <v>mary.obuya@medical.com</v>
      </c>
      <c r="E107" t="s">
        <v>24</v>
      </c>
      <c r="F107">
        <v>41</v>
      </c>
      <c r="G107" t="s">
        <v>203</v>
      </c>
      <c r="H107" s="2">
        <v>45698</v>
      </c>
      <c r="I107" t="s">
        <v>45</v>
      </c>
      <c r="J107" t="s">
        <v>27</v>
      </c>
      <c r="K107" t="s">
        <v>78</v>
      </c>
      <c r="L107" t="s">
        <v>73</v>
      </c>
      <c r="M107" t="s">
        <v>57</v>
      </c>
      <c r="N107">
        <v>32409.17</v>
      </c>
      <c r="O107" s="6" t="s">
        <v>50</v>
      </c>
    </row>
    <row r="108" spans="1:15" ht="60.75" hidden="1">
      <c r="A108">
        <v>4239</v>
      </c>
      <c r="B108" t="s">
        <v>96</v>
      </c>
      <c r="C108" t="s">
        <v>141</v>
      </c>
      <c r="D108" s="3" t="str">
        <f t="shared" si="1"/>
        <v>esther.chebet@medical.com</v>
      </c>
      <c r="E108" t="s">
        <v>24</v>
      </c>
      <c r="F108">
        <v>64</v>
      </c>
      <c r="G108" t="s">
        <v>204</v>
      </c>
      <c r="H108" s="2">
        <v>45162</v>
      </c>
      <c r="I108" t="s">
        <v>64</v>
      </c>
      <c r="J108" t="s">
        <v>27</v>
      </c>
      <c r="K108" t="s">
        <v>28</v>
      </c>
      <c r="L108" t="s">
        <v>73</v>
      </c>
      <c r="M108" t="s">
        <v>30</v>
      </c>
      <c r="N108">
        <v>27970.25</v>
      </c>
      <c r="O108" s="6" t="s">
        <v>31</v>
      </c>
    </row>
    <row r="109" spans="1:15" ht="60.75" hidden="1">
      <c r="A109">
        <v>2264</v>
      </c>
      <c r="B109" t="s">
        <v>96</v>
      </c>
      <c r="C109" t="s">
        <v>52</v>
      </c>
      <c r="D109" s="3" t="str">
        <f t="shared" si="1"/>
        <v>esther.odhiambo@medical.com</v>
      </c>
      <c r="E109" t="s">
        <v>24</v>
      </c>
      <c r="F109">
        <v>54</v>
      </c>
      <c r="G109" t="s">
        <v>205</v>
      </c>
      <c r="H109" s="2">
        <v>44615</v>
      </c>
      <c r="I109" t="s">
        <v>26</v>
      </c>
      <c r="J109" t="s">
        <v>37</v>
      </c>
      <c r="K109" t="s">
        <v>114</v>
      </c>
      <c r="L109" t="s">
        <v>29</v>
      </c>
      <c r="M109" t="s">
        <v>81</v>
      </c>
      <c r="N109">
        <v>21999.68</v>
      </c>
      <c r="O109" s="6" t="s">
        <v>50</v>
      </c>
    </row>
    <row r="110" spans="1:15" ht="45.75" hidden="1">
      <c r="A110">
        <v>5871</v>
      </c>
      <c r="B110" t="s">
        <v>96</v>
      </c>
      <c r="C110" t="s">
        <v>99</v>
      </c>
      <c r="D110" s="3" t="str">
        <f t="shared" si="1"/>
        <v>esther.kuria@medical.com</v>
      </c>
      <c r="E110" t="s">
        <v>34</v>
      </c>
      <c r="F110">
        <v>62</v>
      </c>
      <c r="G110" t="s">
        <v>206</v>
      </c>
      <c r="H110" s="2">
        <v>45567</v>
      </c>
      <c r="I110" t="s">
        <v>64</v>
      </c>
      <c r="J110" t="s">
        <v>37</v>
      </c>
      <c r="K110" t="s">
        <v>134</v>
      </c>
      <c r="L110" t="s">
        <v>56</v>
      </c>
      <c r="M110" t="s">
        <v>57</v>
      </c>
      <c r="N110">
        <v>11653.59</v>
      </c>
      <c r="O110" s="6" t="s">
        <v>31</v>
      </c>
    </row>
    <row r="111" spans="1:15" ht="45.75" hidden="1">
      <c r="A111">
        <v>6179</v>
      </c>
      <c r="B111" t="s">
        <v>129</v>
      </c>
      <c r="C111" t="s">
        <v>23</v>
      </c>
      <c r="D111" s="3" t="str">
        <f t="shared" si="1"/>
        <v>mary.mutua@medical.com</v>
      </c>
      <c r="E111" t="s">
        <v>24</v>
      </c>
      <c r="F111">
        <v>6</v>
      </c>
      <c r="G111" t="s">
        <v>207</v>
      </c>
      <c r="H111" s="2">
        <v>43858</v>
      </c>
      <c r="I111" t="s">
        <v>36</v>
      </c>
      <c r="J111" t="s">
        <v>77</v>
      </c>
      <c r="K111" t="s">
        <v>88</v>
      </c>
      <c r="L111" t="s">
        <v>39</v>
      </c>
      <c r="M111" t="s">
        <v>40</v>
      </c>
      <c r="N111">
        <v>28212.12</v>
      </c>
      <c r="O111" s="6" t="s">
        <v>50</v>
      </c>
    </row>
    <row r="112" spans="1:15" ht="60.75" hidden="1">
      <c r="A112">
        <v>1459</v>
      </c>
      <c r="B112" t="s">
        <v>32</v>
      </c>
      <c r="C112" t="s">
        <v>62</v>
      </c>
      <c r="D112" s="3" t="str">
        <f t="shared" si="1"/>
        <v>james.cherono@medical.com</v>
      </c>
      <c r="E112" t="s">
        <v>24</v>
      </c>
      <c r="F112">
        <v>9</v>
      </c>
      <c r="G112" t="s">
        <v>208</v>
      </c>
      <c r="H112" s="2">
        <v>44522</v>
      </c>
      <c r="I112" t="s">
        <v>36</v>
      </c>
      <c r="J112" t="s">
        <v>37</v>
      </c>
      <c r="K112" t="s">
        <v>85</v>
      </c>
      <c r="L112" t="s">
        <v>39</v>
      </c>
      <c r="M112" t="s">
        <v>57</v>
      </c>
      <c r="N112">
        <v>26232.27</v>
      </c>
      <c r="O112" s="6" t="s">
        <v>41</v>
      </c>
    </row>
    <row r="113" spans="1:15" ht="45.75" hidden="1">
      <c r="A113">
        <v>2136</v>
      </c>
      <c r="B113" t="s">
        <v>129</v>
      </c>
      <c r="C113" t="s">
        <v>141</v>
      </c>
      <c r="D113" s="3" t="str">
        <f t="shared" si="1"/>
        <v>mary.chebet@medical.com</v>
      </c>
      <c r="E113" t="s">
        <v>24</v>
      </c>
      <c r="F113">
        <v>47</v>
      </c>
      <c r="G113" t="s">
        <v>209</v>
      </c>
      <c r="H113" s="2">
        <v>44793</v>
      </c>
      <c r="I113" t="s">
        <v>26</v>
      </c>
      <c r="J113" t="s">
        <v>27</v>
      </c>
      <c r="K113" t="s">
        <v>114</v>
      </c>
      <c r="L113" t="s">
        <v>29</v>
      </c>
      <c r="M113" t="s">
        <v>40</v>
      </c>
      <c r="N113">
        <v>40700.47</v>
      </c>
      <c r="O113" s="6" t="s">
        <v>31</v>
      </c>
    </row>
    <row r="114" spans="1:15" ht="45.75" hidden="1">
      <c r="A114">
        <v>5047</v>
      </c>
      <c r="B114" t="s">
        <v>70</v>
      </c>
      <c r="C114" t="s">
        <v>94</v>
      </c>
      <c r="D114" s="3" t="str">
        <f t="shared" si="1"/>
        <v>kevin.njeri@medical.com</v>
      </c>
      <c r="E114" t="s">
        <v>24</v>
      </c>
      <c r="F114">
        <v>9</v>
      </c>
      <c r="G114" t="s">
        <v>210</v>
      </c>
      <c r="H114" s="2">
        <v>44327</v>
      </c>
      <c r="I114" t="s">
        <v>36</v>
      </c>
      <c r="J114" t="s">
        <v>101</v>
      </c>
      <c r="K114" t="s">
        <v>85</v>
      </c>
      <c r="L114" t="s">
        <v>108</v>
      </c>
      <c r="M114" t="s">
        <v>30</v>
      </c>
      <c r="N114">
        <v>32647.18</v>
      </c>
      <c r="O114" s="6" t="s">
        <v>50</v>
      </c>
    </row>
    <row r="115" spans="1:15" ht="45.75" hidden="1">
      <c r="A115">
        <v>1699</v>
      </c>
      <c r="B115" t="s">
        <v>82</v>
      </c>
      <c r="C115" t="s">
        <v>94</v>
      </c>
      <c r="D115" s="3" t="str">
        <f t="shared" si="1"/>
        <v>grace.njeri@medical.com</v>
      </c>
      <c r="E115" t="s">
        <v>24</v>
      </c>
      <c r="F115">
        <v>76</v>
      </c>
      <c r="G115" t="s">
        <v>211</v>
      </c>
      <c r="H115" s="2">
        <v>44664</v>
      </c>
      <c r="I115" t="s">
        <v>76</v>
      </c>
      <c r="J115" t="s">
        <v>27</v>
      </c>
      <c r="K115" t="s">
        <v>114</v>
      </c>
      <c r="L115" t="s">
        <v>39</v>
      </c>
      <c r="M115" t="s">
        <v>40</v>
      </c>
      <c r="N115">
        <v>36831.57</v>
      </c>
      <c r="O115" s="6" t="s">
        <v>41</v>
      </c>
    </row>
    <row r="116" spans="1:15" ht="60.75" hidden="1">
      <c r="A116">
        <v>5067</v>
      </c>
      <c r="B116" t="s">
        <v>58</v>
      </c>
      <c r="C116" t="s">
        <v>23</v>
      </c>
      <c r="D116" s="3" t="str">
        <f t="shared" si="1"/>
        <v>michael.mutua@medical.com</v>
      </c>
      <c r="E116" t="s">
        <v>34</v>
      </c>
      <c r="F116">
        <v>63</v>
      </c>
      <c r="G116" t="s">
        <v>212</v>
      </c>
      <c r="H116" s="2">
        <v>44887</v>
      </c>
      <c r="I116" t="s">
        <v>45</v>
      </c>
      <c r="J116" t="s">
        <v>37</v>
      </c>
      <c r="K116" t="s">
        <v>114</v>
      </c>
      <c r="L116" t="s">
        <v>108</v>
      </c>
      <c r="M116" t="s">
        <v>61</v>
      </c>
      <c r="N116">
        <v>47015.71</v>
      </c>
      <c r="O116" s="6" t="s">
        <v>50</v>
      </c>
    </row>
    <row r="117" spans="1:15" ht="45.75" hidden="1">
      <c r="A117">
        <v>1022</v>
      </c>
      <c r="B117" t="s">
        <v>47</v>
      </c>
      <c r="C117" t="s">
        <v>124</v>
      </c>
      <c r="D117" s="3" t="str">
        <f t="shared" si="1"/>
        <v>anne.obuya@medical.com</v>
      </c>
      <c r="E117" t="s">
        <v>34</v>
      </c>
      <c r="F117">
        <v>1</v>
      </c>
      <c r="G117" t="s">
        <v>213</v>
      </c>
      <c r="H117" s="2">
        <v>44480</v>
      </c>
      <c r="I117" t="s">
        <v>107</v>
      </c>
      <c r="J117" t="s">
        <v>27</v>
      </c>
      <c r="K117" t="s">
        <v>103</v>
      </c>
      <c r="L117" t="s">
        <v>80</v>
      </c>
      <c r="M117" t="s">
        <v>40</v>
      </c>
      <c r="N117">
        <v>30564.58</v>
      </c>
      <c r="O117" s="6" t="s">
        <v>50</v>
      </c>
    </row>
    <row r="118" spans="1:15" ht="45.75" hidden="1">
      <c r="A118">
        <v>8502</v>
      </c>
      <c r="B118" t="s">
        <v>119</v>
      </c>
      <c r="C118" t="s">
        <v>99</v>
      </c>
      <c r="D118" s="3" t="str">
        <f t="shared" si="1"/>
        <v>david.kuria@medical.com</v>
      </c>
      <c r="E118" t="s">
        <v>24</v>
      </c>
      <c r="F118">
        <v>31</v>
      </c>
      <c r="G118" t="s">
        <v>214</v>
      </c>
      <c r="H118" s="2">
        <v>45279</v>
      </c>
      <c r="I118" t="s">
        <v>64</v>
      </c>
      <c r="J118" t="s">
        <v>54</v>
      </c>
      <c r="K118" t="s">
        <v>98</v>
      </c>
      <c r="L118" t="s">
        <v>80</v>
      </c>
      <c r="M118" t="s">
        <v>57</v>
      </c>
      <c r="N118">
        <v>7010.28</v>
      </c>
      <c r="O118" s="6" t="s">
        <v>31</v>
      </c>
    </row>
    <row r="119" spans="1:15" ht="45.75" hidden="1">
      <c r="A119">
        <v>6208</v>
      </c>
      <c r="B119" t="s">
        <v>119</v>
      </c>
      <c r="C119" t="s">
        <v>124</v>
      </c>
      <c r="D119" s="3" t="str">
        <f t="shared" si="1"/>
        <v>david.obuya@medical.com</v>
      </c>
      <c r="E119" t="s">
        <v>24</v>
      </c>
      <c r="F119">
        <v>45</v>
      </c>
      <c r="G119" t="s">
        <v>215</v>
      </c>
      <c r="H119" s="2">
        <v>44050</v>
      </c>
      <c r="I119" t="s">
        <v>107</v>
      </c>
      <c r="J119" t="s">
        <v>54</v>
      </c>
      <c r="K119" t="s">
        <v>134</v>
      </c>
      <c r="L119" t="s">
        <v>39</v>
      </c>
      <c r="M119" t="s">
        <v>30</v>
      </c>
      <c r="N119">
        <v>15528.64</v>
      </c>
      <c r="O119" s="6" t="s">
        <v>31</v>
      </c>
    </row>
    <row r="120" spans="1:15" ht="45.75" hidden="1">
      <c r="A120">
        <v>3902</v>
      </c>
      <c r="B120" t="s">
        <v>119</v>
      </c>
      <c r="C120" t="s">
        <v>94</v>
      </c>
      <c r="D120" s="3" t="str">
        <f t="shared" si="1"/>
        <v>david.njeri@medical.com</v>
      </c>
      <c r="E120" t="s">
        <v>34</v>
      </c>
      <c r="F120">
        <v>55</v>
      </c>
      <c r="G120" t="s">
        <v>216</v>
      </c>
      <c r="H120" s="2">
        <v>45195</v>
      </c>
      <c r="I120" t="s">
        <v>64</v>
      </c>
      <c r="J120" t="s">
        <v>37</v>
      </c>
      <c r="K120" t="s">
        <v>103</v>
      </c>
      <c r="L120" t="s">
        <v>73</v>
      </c>
      <c r="M120" t="s">
        <v>40</v>
      </c>
      <c r="N120">
        <v>23916.19</v>
      </c>
      <c r="O120" s="6" t="s">
        <v>50</v>
      </c>
    </row>
    <row r="121" spans="1:15" ht="60.75" hidden="1">
      <c r="A121">
        <v>1902</v>
      </c>
      <c r="B121" t="s">
        <v>82</v>
      </c>
      <c r="C121" t="s">
        <v>71</v>
      </c>
      <c r="D121" s="3" t="str">
        <f t="shared" si="1"/>
        <v>grace.mwangi@medical.com</v>
      </c>
      <c r="E121" t="s">
        <v>34</v>
      </c>
      <c r="F121">
        <v>7</v>
      </c>
      <c r="G121" t="s">
        <v>217</v>
      </c>
      <c r="H121" s="2">
        <v>44699</v>
      </c>
      <c r="I121" t="s">
        <v>26</v>
      </c>
      <c r="J121" t="s">
        <v>105</v>
      </c>
      <c r="K121" t="s">
        <v>38</v>
      </c>
      <c r="L121" t="s">
        <v>80</v>
      </c>
      <c r="M121" t="s">
        <v>81</v>
      </c>
      <c r="N121">
        <v>38423.25</v>
      </c>
      <c r="O121" s="6" t="s">
        <v>31</v>
      </c>
    </row>
    <row r="122" spans="1:15" ht="45.75" hidden="1">
      <c r="A122">
        <v>1767</v>
      </c>
      <c r="B122" t="s">
        <v>129</v>
      </c>
      <c r="C122" t="s">
        <v>131</v>
      </c>
      <c r="D122" s="3" t="str">
        <f t="shared" si="1"/>
        <v>mary.ouma@medical.com</v>
      </c>
      <c r="E122" t="s">
        <v>34</v>
      </c>
      <c r="F122">
        <v>8</v>
      </c>
      <c r="G122" t="s">
        <v>218</v>
      </c>
      <c r="H122" s="2">
        <v>44432</v>
      </c>
      <c r="I122" t="s">
        <v>36</v>
      </c>
      <c r="J122" t="s">
        <v>101</v>
      </c>
      <c r="K122" t="s">
        <v>78</v>
      </c>
      <c r="L122" t="s">
        <v>29</v>
      </c>
      <c r="M122" t="s">
        <v>40</v>
      </c>
      <c r="N122">
        <v>26392.9</v>
      </c>
      <c r="O122" s="6" t="s">
        <v>50</v>
      </c>
    </row>
    <row r="123" spans="1:15" ht="60.75" hidden="1">
      <c r="A123">
        <v>7870</v>
      </c>
      <c r="B123" t="s">
        <v>82</v>
      </c>
      <c r="C123" t="s">
        <v>67</v>
      </c>
      <c r="D123" s="3" t="str">
        <f t="shared" si="1"/>
        <v>grace.mugambi@medical.com</v>
      </c>
      <c r="E123" t="s">
        <v>34</v>
      </c>
      <c r="F123">
        <v>79</v>
      </c>
      <c r="G123" t="s">
        <v>219</v>
      </c>
      <c r="H123" s="2">
        <v>44979</v>
      </c>
      <c r="I123" t="s">
        <v>36</v>
      </c>
      <c r="J123" t="s">
        <v>54</v>
      </c>
      <c r="K123" t="s">
        <v>78</v>
      </c>
      <c r="L123" t="s">
        <v>29</v>
      </c>
      <c r="M123" t="s">
        <v>40</v>
      </c>
      <c r="N123">
        <v>14079.72</v>
      </c>
      <c r="O123" s="6" t="s">
        <v>50</v>
      </c>
    </row>
    <row r="124" spans="1:15" ht="45.75" hidden="1">
      <c r="A124">
        <v>1809</v>
      </c>
      <c r="B124" t="s">
        <v>22</v>
      </c>
      <c r="C124" t="s">
        <v>94</v>
      </c>
      <c r="D124" s="3" t="str">
        <f t="shared" si="1"/>
        <v>jane.njeri@medical.com</v>
      </c>
      <c r="E124" t="s">
        <v>24</v>
      </c>
      <c r="F124">
        <v>1</v>
      </c>
      <c r="G124" t="s">
        <v>220</v>
      </c>
      <c r="H124" s="2">
        <v>44800</v>
      </c>
      <c r="I124" t="s">
        <v>36</v>
      </c>
      <c r="J124" t="s">
        <v>105</v>
      </c>
      <c r="K124" t="s">
        <v>78</v>
      </c>
      <c r="L124" t="s">
        <v>39</v>
      </c>
      <c r="M124" t="s">
        <v>40</v>
      </c>
      <c r="N124">
        <v>26184.43</v>
      </c>
      <c r="O124" s="6" t="s">
        <v>41</v>
      </c>
    </row>
    <row r="125" spans="1:15" ht="60.75" hidden="1">
      <c r="A125">
        <v>8125</v>
      </c>
      <c r="B125" t="s">
        <v>32</v>
      </c>
      <c r="C125" t="s">
        <v>62</v>
      </c>
      <c r="D125" s="3" t="str">
        <f t="shared" si="1"/>
        <v>james.cherono@medical.com</v>
      </c>
      <c r="E125" t="s">
        <v>24</v>
      </c>
      <c r="F125">
        <v>41</v>
      </c>
      <c r="G125" t="s">
        <v>221</v>
      </c>
      <c r="H125" s="2">
        <v>44798</v>
      </c>
      <c r="I125" t="s">
        <v>45</v>
      </c>
      <c r="J125" t="s">
        <v>37</v>
      </c>
      <c r="K125" t="s">
        <v>85</v>
      </c>
      <c r="L125" t="s">
        <v>56</v>
      </c>
      <c r="M125" t="s">
        <v>40</v>
      </c>
      <c r="N125">
        <v>31504.93</v>
      </c>
      <c r="O125" s="6" t="s">
        <v>31</v>
      </c>
    </row>
    <row r="126" spans="1:15" ht="45.75" hidden="1">
      <c r="A126">
        <v>7625</v>
      </c>
      <c r="B126" t="s">
        <v>112</v>
      </c>
      <c r="C126" t="s">
        <v>71</v>
      </c>
      <c r="D126" s="3" t="str">
        <f t="shared" si="1"/>
        <v>paul.mwangi@medical.com</v>
      </c>
      <c r="E126" t="s">
        <v>34</v>
      </c>
      <c r="F126">
        <v>44</v>
      </c>
      <c r="G126" t="s">
        <v>222</v>
      </c>
      <c r="H126" s="2">
        <v>45349</v>
      </c>
      <c r="I126" t="s">
        <v>76</v>
      </c>
      <c r="J126" t="s">
        <v>101</v>
      </c>
      <c r="K126" t="s">
        <v>28</v>
      </c>
      <c r="L126" t="s">
        <v>108</v>
      </c>
      <c r="M126" t="s">
        <v>61</v>
      </c>
      <c r="N126">
        <v>44724.26</v>
      </c>
      <c r="O126" s="6" t="s">
        <v>31</v>
      </c>
    </row>
    <row r="127" spans="1:15" ht="60.75" hidden="1">
      <c r="A127">
        <v>1940</v>
      </c>
      <c r="B127" t="s">
        <v>58</v>
      </c>
      <c r="C127" t="s">
        <v>94</v>
      </c>
      <c r="D127" s="3" t="str">
        <f t="shared" si="1"/>
        <v>michael.njeri@medical.com</v>
      </c>
      <c r="E127" t="s">
        <v>24</v>
      </c>
      <c r="F127">
        <v>75</v>
      </c>
      <c r="G127" t="s">
        <v>223</v>
      </c>
      <c r="H127" s="2">
        <v>44379</v>
      </c>
      <c r="I127" t="s">
        <v>36</v>
      </c>
      <c r="J127" t="s">
        <v>27</v>
      </c>
      <c r="K127" t="s">
        <v>134</v>
      </c>
      <c r="L127" t="s">
        <v>108</v>
      </c>
      <c r="M127" t="s">
        <v>81</v>
      </c>
      <c r="N127">
        <v>27428.21</v>
      </c>
      <c r="O127" s="6" t="s">
        <v>31</v>
      </c>
    </row>
    <row r="128" spans="1:15" ht="45.75" hidden="1">
      <c r="A128">
        <v>6017</v>
      </c>
      <c r="B128" t="s">
        <v>96</v>
      </c>
      <c r="C128" t="s">
        <v>94</v>
      </c>
      <c r="D128" s="3" t="str">
        <f t="shared" si="1"/>
        <v>esther.njeri@medical.com</v>
      </c>
      <c r="E128" t="s">
        <v>34</v>
      </c>
      <c r="F128">
        <v>74</v>
      </c>
      <c r="G128" t="s">
        <v>224</v>
      </c>
      <c r="H128" s="2">
        <v>44742</v>
      </c>
      <c r="I128" t="s">
        <v>26</v>
      </c>
      <c r="J128" t="s">
        <v>101</v>
      </c>
      <c r="K128" t="s">
        <v>38</v>
      </c>
      <c r="L128" t="s">
        <v>29</v>
      </c>
      <c r="M128" t="s">
        <v>81</v>
      </c>
      <c r="N128">
        <v>25837.71</v>
      </c>
      <c r="O128" s="6" t="s">
        <v>50</v>
      </c>
    </row>
    <row r="129" spans="1:15" ht="60.75" hidden="1">
      <c r="A129">
        <v>1798</v>
      </c>
      <c r="B129" t="s">
        <v>51</v>
      </c>
      <c r="C129" t="s">
        <v>71</v>
      </c>
      <c r="D129" s="3" t="str">
        <f t="shared" si="1"/>
        <v>susan.mwangi@medical.com</v>
      </c>
      <c r="E129" t="s">
        <v>24</v>
      </c>
      <c r="F129">
        <v>76</v>
      </c>
      <c r="G129" t="s">
        <v>225</v>
      </c>
      <c r="H129" s="2">
        <v>45338</v>
      </c>
      <c r="I129" t="s">
        <v>26</v>
      </c>
      <c r="J129" t="s">
        <v>105</v>
      </c>
      <c r="K129" t="s">
        <v>93</v>
      </c>
      <c r="L129" t="s">
        <v>108</v>
      </c>
      <c r="M129" t="s">
        <v>57</v>
      </c>
      <c r="N129">
        <v>27913.09</v>
      </c>
      <c r="O129" s="6" t="s">
        <v>41</v>
      </c>
    </row>
    <row r="130" spans="1:15" ht="45.75" hidden="1">
      <c r="A130">
        <v>2315</v>
      </c>
      <c r="B130" t="s">
        <v>42</v>
      </c>
      <c r="C130" t="s">
        <v>33</v>
      </c>
      <c r="D130" s="3" t="str">
        <f t="shared" si="1"/>
        <v>john.atieno@medical.com</v>
      </c>
      <c r="E130" t="s">
        <v>24</v>
      </c>
      <c r="F130">
        <v>22</v>
      </c>
      <c r="G130" t="s">
        <v>226</v>
      </c>
      <c r="H130" s="2">
        <v>44891</v>
      </c>
      <c r="I130" t="s">
        <v>45</v>
      </c>
      <c r="J130" t="s">
        <v>37</v>
      </c>
      <c r="K130" t="s">
        <v>93</v>
      </c>
      <c r="L130" t="s">
        <v>56</v>
      </c>
      <c r="M130" t="s">
        <v>61</v>
      </c>
      <c r="N130">
        <v>5669.23</v>
      </c>
      <c r="O130" s="6" t="s">
        <v>50</v>
      </c>
    </row>
    <row r="131" spans="1:15" ht="60.75" hidden="1">
      <c r="A131">
        <v>6663</v>
      </c>
      <c r="B131" t="s">
        <v>58</v>
      </c>
      <c r="C131" t="s">
        <v>141</v>
      </c>
      <c r="D131" s="3" t="str">
        <f t="shared" ref="D131:D194" si="2">LOWER(CONCATENATE(B131,".",C131,"@medical.com"))</f>
        <v>michael.chebet@medical.com</v>
      </c>
      <c r="E131" t="s">
        <v>34</v>
      </c>
      <c r="F131">
        <v>7</v>
      </c>
      <c r="G131" t="s">
        <v>227</v>
      </c>
      <c r="H131" s="2">
        <v>45509</v>
      </c>
      <c r="I131" t="s">
        <v>26</v>
      </c>
      <c r="J131" t="s">
        <v>54</v>
      </c>
      <c r="K131" t="s">
        <v>114</v>
      </c>
      <c r="L131" t="s">
        <v>56</v>
      </c>
      <c r="M131" t="s">
        <v>81</v>
      </c>
      <c r="N131">
        <v>44607.5</v>
      </c>
      <c r="O131" s="6" t="s">
        <v>31</v>
      </c>
    </row>
    <row r="132" spans="1:15" ht="45.75" hidden="1">
      <c r="A132">
        <v>7549</v>
      </c>
      <c r="B132" t="s">
        <v>47</v>
      </c>
      <c r="C132" t="s">
        <v>71</v>
      </c>
      <c r="D132" s="3" t="str">
        <f t="shared" si="2"/>
        <v>anne.mwangi@medical.com</v>
      </c>
      <c r="E132" t="s">
        <v>24</v>
      </c>
      <c r="F132">
        <v>63</v>
      </c>
      <c r="G132" t="s">
        <v>228</v>
      </c>
      <c r="H132" s="2">
        <v>44927</v>
      </c>
      <c r="I132" t="s">
        <v>36</v>
      </c>
      <c r="J132" t="s">
        <v>101</v>
      </c>
      <c r="K132" t="s">
        <v>46</v>
      </c>
      <c r="L132" t="s">
        <v>56</v>
      </c>
      <c r="M132" t="s">
        <v>57</v>
      </c>
      <c r="N132">
        <v>43154.96</v>
      </c>
      <c r="O132" s="6" t="s">
        <v>41</v>
      </c>
    </row>
    <row r="133" spans="1:15" ht="45.75" hidden="1">
      <c r="A133">
        <v>5136</v>
      </c>
      <c r="B133" t="s">
        <v>96</v>
      </c>
      <c r="C133" t="s">
        <v>94</v>
      </c>
      <c r="D133" s="3" t="str">
        <f t="shared" si="2"/>
        <v>esther.njeri@medical.com</v>
      </c>
      <c r="E133" t="s">
        <v>24</v>
      </c>
      <c r="F133">
        <v>49</v>
      </c>
      <c r="G133" t="s">
        <v>229</v>
      </c>
      <c r="H133" s="2">
        <v>45522</v>
      </c>
      <c r="I133" t="s">
        <v>45</v>
      </c>
      <c r="J133" t="s">
        <v>27</v>
      </c>
      <c r="K133" t="s">
        <v>55</v>
      </c>
      <c r="L133" t="s">
        <v>66</v>
      </c>
      <c r="M133" t="s">
        <v>57</v>
      </c>
      <c r="N133">
        <v>13095.74</v>
      </c>
      <c r="O133" s="6" t="s">
        <v>31</v>
      </c>
    </row>
    <row r="134" spans="1:15" ht="60.75" hidden="1">
      <c r="A134">
        <v>7570</v>
      </c>
      <c r="B134" t="s">
        <v>58</v>
      </c>
      <c r="C134" t="s">
        <v>52</v>
      </c>
      <c r="D134" s="3" t="str">
        <f t="shared" si="2"/>
        <v>michael.odhiambo@medical.com</v>
      </c>
      <c r="E134" t="s">
        <v>24</v>
      </c>
      <c r="F134">
        <v>78</v>
      </c>
      <c r="G134" t="s">
        <v>230</v>
      </c>
      <c r="H134" s="2">
        <v>43871</v>
      </c>
      <c r="I134" t="s">
        <v>36</v>
      </c>
      <c r="J134" t="s">
        <v>105</v>
      </c>
      <c r="K134" t="s">
        <v>65</v>
      </c>
      <c r="L134" t="s">
        <v>29</v>
      </c>
      <c r="M134" t="s">
        <v>30</v>
      </c>
      <c r="N134">
        <v>47548.38</v>
      </c>
      <c r="O134" s="6" t="s">
        <v>50</v>
      </c>
    </row>
    <row r="135" spans="1:15" ht="45.75" hidden="1">
      <c r="A135">
        <v>1215</v>
      </c>
      <c r="B135" t="s">
        <v>112</v>
      </c>
      <c r="C135" t="s">
        <v>99</v>
      </c>
      <c r="D135" s="3" t="str">
        <f t="shared" si="2"/>
        <v>paul.kuria@medical.com</v>
      </c>
      <c r="E135" t="s">
        <v>34</v>
      </c>
      <c r="F135">
        <v>75</v>
      </c>
      <c r="G135" t="s">
        <v>231</v>
      </c>
      <c r="H135" s="2">
        <v>44497</v>
      </c>
      <c r="I135" t="s">
        <v>76</v>
      </c>
      <c r="J135" t="s">
        <v>101</v>
      </c>
      <c r="K135" t="s">
        <v>88</v>
      </c>
      <c r="L135" t="s">
        <v>73</v>
      </c>
      <c r="M135" t="s">
        <v>61</v>
      </c>
      <c r="N135">
        <v>45169.52</v>
      </c>
      <c r="O135" s="6" t="s">
        <v>41</v>
      </c>
    </row>
    <row r="136" spans="1:15" ht="45.75" hidden="1">
      <c r="A136">
        <v>7189</v>
      </c>
      <c r="B136" t="s">
        <v>129</v>
      </c>
      <c r="C136" t="s">
        <v>94</v>
      </c>
      <c r="D136" s="3" t="str">
        <f t="shared" si="2"/>
        <v>mary.njeri@medical.com</v>
      </c>
      <c r="E136" t="s">
        <v>34</v>
      </c>
      <c r="F136">
        <v>76</v>
      </c>
      <c r="G136" t="s">
        <v>232</v>
      </c>
      <c r="H136" s="2">
        <v>45161</v>
      </c>
      <c r="I136" t="s">
        <v>64</v>
      </c>
      <c r="J136" t="s">
        <v>105</v>
      </c>
      <c r="K136" t="s">
        <v>88</v>
      </c>
      <c r="L136" t="s">
        <v>80</v>
      </c>
      <c r="M136" t="s">
        <v>57</v>
      </c>
      <c r="N136">
        <v>7203.54</v>
      </c>
      <c r="O136" s="6" t="s">
        <v>41</v>
      </c>
    </row>
    <row r="137" spans="1:15" ht="60.75" hidden="1">
      <c r="A137">
        <v>6362</v>
      </c>
      <c r="B137" t="s">
        <v>51</v>
      </c>
      <c r="C137" t="s">
        <v>67</v>
      </c>
      <c r="D137" s="3" t="str">
        <f t="shared" si="2"/>
        <v>susan.mugambi@medical.com</v>
      </c>
      <c r="E137" t="s">
        <v>34</v>
      </c>
      <c r="F137">
        <v>71</v>
      </c>
      <c r="G137" t="s">
        <v>233</v>
      </c>
      <c r="H137" s="2">
        <v>44422</v>
      </c>
      <c r="I137" t="s">
        <v>76</v>
      </c>
      <c r="J137" t="s">
        <v>101</v>
      </c>
      <c r="K137" t="s">
        <v>85</v>
      </c>
      <c r="L137" t="s">
        <v>73</v>
      </c>
      <c r="M137" t="s">
        <v>61</v>
      </c>
      <c r="N137">
        <v>47066.46</v>
      </c>
      <c r="O137" s="6" t="s">
        <v>41</v>
      </c>
    </row>
    <row r="138" spans="1:15" ht="45.75" hidden="1">
      <c r="A138">
        <v>4298</v>
      </c>
      <c r="B138" t="s">
        <v>32</v>
      </c>
      <c r="C138" t="s">
        <v>94</v>
      </c>
      <c r="D138" s="3" t="str">
        <f t="shared" si="2"/>
        <v>james.njeri@medical.com</v>
      </c>
      <c r="E138" t="s">
        <v>34</v>
      </c>
      <c r="F138">
        <v>8</v>
      </c>
      <c r="G138" t="s">
        <v>234</v>
      </c>
      <c r="H138" s="2">
        <v>45127</v>
      </c>
      <c r="I138" t="s">
        <v>45</v>
      </c>
      <c r="J138" t="s">
        <v>77</v>
      </c>
      <c r="K138" t="s">
        <v>134</v>
      </c>
      <c r="L138" t="s">
        <v>29</v>
      </c>
      <c r="M138" t="s">
        <v>40</v>
      </c>
      <c r="N138">
        <v>43618.29</v>
      </c>
      <c r="O138" s="6" t="s">
        <v>31</v>
      </c>
    </row>
    <row r="139" spans="1:15" ht="60.75" hidden="1">
      <c r="A139">
        <v>8337</v>
      </c>
      <c r="B139" t="s">
        <v>51</v>
      </c>
      <c r="C139" t="s">
        <v>141</v>
      </c>
      <c r="D139" s="3" t="str">
        <f t="shared" si="2"/>
        <v>susan.chebet@medical.com</v>
      </c>
      <c r="E139" t="s">
        <v>34</v>
      </c>
      <c r="F139">
        <v>36</v>
      </c>
      <c r="G139" t="s">
        <v>235</v>
      </c>
      <c r="H139" s="2">
        <v>44044</v>
      </c>
      <c r="I139" t="s">
        <v>36</v>
      </c>
      <c r="J139" t="s">
        <v>37</v>
      </c>
      <c r="K139" t="s">
        <v>134</v>
      </c>
      <c r="L139" t="s">
        <v>66</v>
      </c>
      <c r="M139" t="s">
        <v>81</v>
      </c>
      <c r="N139">
        <v>29269.599999999999</v>
      </c>
      <c r="O139" s="6" t="s">
        <v>50</v>
      </c>
    </row>
    <row r="140" spans="1:15" ht="60.75" hidden="1">
      <c r="A140">
        <v>6365</v>
      </c>
      <c r="B140" t="s">
        <v>70</v>
      </c>
      <c r="C140" t="s">
        <v>62</v>
      </c>
      <c r="D140" s="3" t="str">
        <f t="shared" si="2"/>
        <v>kevin.cherono@medical.com</v>
      </c>
      <c r="E140" t="s">
        <v>34</v>
      </c>
      <c r="F140">
        <v>61</v>
      </c>
      <c r="G140" t="s">
        <v>236</v>
      </c>
      <c r="H140" s="2">
        <v>45735</v>
      </c>
      <c r="I140" t="s">
        <v>76</v>
      </c>
      <c r="J140" t="s">
        <v>27</v>
      </c>
      <c r="K140" t="s">
        <v>38</v>
      </c>
      <c r="L140" t="s">
        <v>73</v>
      </c>
      <c r="M140" t="s">
        <v>40</v>
      </c>
      <c r="N140">
        <v>33254.04</v>
      </c>
      <c r="O140" s="6" t="s">
        <v>31</v>
      </c>
    </row>
    <row r="141" spans="1:15" ht="60.75" hidden="1">
      <c r="A141">
        <v>9071</v>
      </c>
      <c r="B141" t="s">
        <v>117</v>
      </c>
      <c r="C141" t="s">
        <v>52</v>
      </c>
      <c r="D141" s="3" t="str">
        <f t="shared" si="2"/>
        <v>brian.odhiambo@medical.com</v>
      </c>
      <c r="E141" t="s">
        <v>24</v>
      </c>
      <c r="F141">
        <v>56</v>
      </c>
      <c r="G141" t="s">
        <v>237</v>
      </c>
      <c r="H141" s="2">
        <v>45283</v>
      </c>
      <c r="I141" t="s">
        <v>64</v>
      </c>
      <c r="J141" t="s">
        <v>77</v>
      </c>
      <c r="K141" t="s">
        <v>88</v>
      </c>
      <c r="L141" t="s">
        <v>80</v>
      </c>
      <c r="M141" t="s">
        <v>81</v>
      </c>
      <c r="N141">
        <v>49546.21</v>
      </c>
      <c r="O141" s="6" t="s">
        <v>31</v>
      </c>
    </row>
    <row r="142" spans="1:15" ht="60.75" hidden="1">
      <c r="A142">
        <v>9179</v>
      </c>
      <c r="B142" t="s">
        <v>58</v>
      </c>
      <c r="C142" t="s">
        <v>124</v>
      </c>
      <c r="D142" s="3" t="str">
        <f t="shared" si="2"/>
        <v>michael.obuya@medical.com</v>
      </c>
      <c r="E142" t="s">
        <v>24</v>
      </c>
      <c r="F142">
        <v>26</v>
      </c>
      <c r="G142" t="s">
        <v>238</v>
      </c>
      <c r="H142" s="2">
        <v>45115</v>
      </c>
      <c r="I142" t="s">
        <v>107</v>
      </c>
      <c r="J142" t="s">
        <v>101</v>
      </c>
      <c r="K142" t="s">
        <v>103</v>
      </c>
      <c r="L142" t="s">
        <v>73</v>
      </c>
      <c r="M142" t="s">
        <v>57</v>
      </c>
      <c r="N142">
        <v>11068.98</v>
      </c>
      <c r="O142" s="6" t="s">
        <v>50</v>
      </c>
    </row>
    <row r="143" spans="1:15" ht="60.75" hidden="1">
      <c r="A143">
        <v>9259</v>
      </c>
      <c r="B143" t="s">
        <v>58</v>
      </c>
      <c r="C143" t="s">
        <v>124</v>
      </c>
      <c r="D143" s="3" t="str">
        <f t="shared" si="2"/>
        <v>michael.obuya@medical.com</v>
      </c>
      <c r="E143" t="s">
        <v>24</v>
      </c>
      <c r="F143">
        <v>37</v>
      </c>
      <c r="G143" t="s">
        <v>239</v>
      </c>
      <c r="H143" s="2">
        <v>45420</v>
      </c>
      <c r="I143" t="s">
        <v>36</v>
      </c>
      <c r="J143" t="s">
        <v>105</v>
      </c>
      <c r="K143" t="s">
        <v>134</v>
      </c>
      <c r="L143" t="s">
        <v>29</v>
      </c>
      <c r="M143" t="s">
        <v>57</v>
      </c>
      <c r="N143">
        <v>8217.86</v>
      </c>
      <c r="O143" s="6" t="s">
        <v>41</v>
      </c>
    </row>
    <row r="144" spans="1:15" ht="60.75" hidden="1">
      <c r="A144">
        <v>5943</v>
      </c>
      <c r="B144" t="s">
        <v>117</v>
      </c>
      <c r="C144" t="s">
        <v>67</v>
      </c>
      <c r="D144" s="3" t="str">
        <f t="shared" si="2"/>
        <v>brian.mugambi@medical.com</v>
      </c>
      <c r="E144" t="s">
        <v>34</v>
      </c>
      <c r="F144">
        <v>61</v>
      </c>
      <c r="G144" t="s">
        <v>240</v>
      </c>
      <c r="H144" s="2">
        <v>44312</v>
      </c>
      <c r="I144" t="s">
        <v>107</v>
      </c>
      <c r="J144" t="s">
        <v>101</v>
      </c>
      <c r="K144" t="s">
        <v>38</v>
      </c>
      <c r="L144" t="s">
        <v>56</v>
      </c>
      <c r="M144" t="s">
        <v>61</v>
      </c>
      <c r="N144">
        <v>17117.2</v>
      </c>
      <c r="O144" s="6" t="s">
        <v>41</v>
      </c>
    </row>
    <row r="145" spans="1:15" ht="45.75" hidden="1">
      <c r="A145">
        <v>1804</v>
      </c>
      <c r="B145" t="s">
        <v>90</v>
      </c>
      <c r="C145" t="s">
        <v>71</v>
      </c>
      <c r="D145" s="3" t="str">
        <f t="shared" si="2"/>
        <v>peter.mwangi@medical.com</v>
      </c>
      <c r="E145" t="s">
        <v>34</v>
      </c>
      <c r="F145">
        <v>37</v>
      </c>
      <c r="G145" t="s">
        <v>241</v>
      </c>
      <c r="H145" s="2">
        <v>45247</v>
      </c>
      <c r="I145" t="s">
        <v>76</v>
      </c>
      <c r="J145" t="s">
        <v>77</v>
      </c>
      <c r="K145" t="s">
        <v>114</v>
      </c>
      <c r="L145" t="s">
        <v>56</v>
      </c>
      <c r="M145" t="s">
        <v>81</v>
      </c>
      <c r="N145">
        <v>43410.96</v>
      </c>
      <c r="O145" s="6" t="s">
        <v>31</v>
      </c>
    </row>
    <row r="146" spans="1:15" ht="45.75" hidden="1">
      <c r="A146">
        <v>6346</v>
      </c>
      <c r="B146" t="s">
        <v>58</v>
      </c>
      <c r="C146" t="s">
        <v>99</v>
      </c>
      <c r="D146" s="3" t="str">
        <f t="shared" si="2"/>
        <v>michael.kuria@medical.com</v>
      </c>
      <c r="E146" t="s">
        <v>34</v>
      </c>
      <c r="F146">
        <v>38</v>
      </c>
      <c r="G146" t="s">
        <v>242</v>
      </c>
      <c r="H146" s="2">
        <v>45726</v>
      </c>
      <c r="I146" t="s">
        <v>76</v>
      </c>
      <c r="J146" t="s">
        <v>27</v>
      </c>
      <c r="K146" t="s">
        <v>49</v>
      </c>
      <c r="L146" t="s">
        <v>66</v>
      </c>
      <c r="M146" t="s">
        <v>81</v>
      </c>
      <c r="N146">
        <v>48877.88</v>
      </c>
      <c r="O146" s="6" t="s">
        <v>41</v>
      </c>
    </row>
    <row r="147" spans="1:15" ht="60.75" hidden="1">
      <c r="A147">
        <v>5946</v>
      </c>
      <c r="B147" t="s">
        <v>58</v>
      </c>
      <c r="C147" t="s">
        <v>52</v>
      </c>
      <c r="D147" s="3" t="str">
        <f t="shared" si="2"/>
        <v>michael.odhiambo@medical.com</v>
      </c>
      <c r="E147" t="s">
        <v>24</v>
      </c>
      <c r="F147">
        <v>23</v>
      </c>
      <c r="G147" t="s">
        <v>243</v>
      </c>
      <c r="H147" s="2">
        <v>44774</v>
      </c>
      <c r="I147" t="s">
        <v>76</v>
      </c>
      <c r="J147" t="s">
        <v>77</v>
      </c>
      <c r="K147" t="s">
        <v>134</v>
      </c>
      <c r="L147" t="s">
        <v>73</v>
      </c>
      <c r="M147" t="s">
        <v>81</v>
      </c>
      <c r="N147">
        <v>36660.03</v>
      </c>
      <c r="O147" s="6" t="s">
        <v>50</v>
      </c>
    </row>
    <row r="148" spans="1:15" ht="45.75" hidden="1">
      <c r="A148">
        <v>4931</v>
      </c>
      <c r="B148" t="s">
        <v>82</v>
      </c>
      <c r="C148" t="s">
        <v>59</v>
      </c>
      <c r="D148" s="3" t="str">
        <f t="shared" si="2"/>
        <v>grace.kiplagat@medical.com</v>
      </c>
      <c r="E148" t="s">
        <v>24</v>
      </c>
      <c r="F148">
        <v>78</v>
      </c>
      <c r="G148" t="s">
        <v>244</v>
      </c>
      <c r="H148" s="2">
        <v>45112</v>
      </c>
      <c r="I148" t="s">
        <v>84</v>
      </c>
      <c r="J148" t="s">
        <v>101</v>
      </c>
      <c r="K148" t="s">
        <v>114</v>
      </c>
      <c r="L148" t="s">
        <v>29</v>
      </c>
      <c r="M148" t="s">
        <v>40</v>
      </c>
      <c r="N148">
        <v>48314.31</v>
      </c>
      <c r="O148" s="6" t="s">
        <v>41</v>
      </c>
    </row>
    <row r="149" spans="1:15" ht="60.75" hidden="1">
      <c r="A149">
        <v>4858</v>
      </c>
      <c r="B149" t="s">
        <v>117</v>
      </c>
      <c r="C149" t="s">
        <v>62</v>
      </c>
      <c r="D149" s="3" t="str">
        <f t="shared" si="2"/>
        <v>brian.cherono@medical.com</v>
      </c>
      <c r="E149" t="s">
        <v>24</v>
      </c>
      <c r="F149">
        <v>23</v>
      </c>
      <c r="G149" t="s">
        <v>245</v>
      </c>
      <c r="H149" s="2">
        <v>45075</v>
      </c>
      <c r="I149" t="s">
        <v>36</v>
      </c>
      <c r="J149" t="s">
        <v>37</v>
      </c>
      <c r="K149" t="s">
        <v>28</v>
      </c>
      <c r="L149" t="s">
        <v>73</v>
      </c>
      <c r="M149" t="s">
        <v>61</v>
      </c>
      <c r="N149">
        <v>2019.89</v>
      </c>
      <c r="O149" s="6" t="s">
        <v>31</v>
      </c>
    </row>
    <row r="150" spans="1:15" ht="60.75" hidden="1">
      <c r="A150">
        <v>3996</v>
      </c>
      <c r="B150" t="s">
        <v>32</v>
      </c>
      <c r="C150" t="s">
        <v>67</v>
      </c>
      <c r="D150" s="3" t="str">
        <f t="shared" si="2"/>
        <v>james.mugambi@medical.com</v>
      </c>
      <c r="E150" t="s">
        <v>24</v>
      </c>
      <c r="F150">
        <v>5</v>
      </c>
      <c r="G150" t="s">
        <v>246</v>
      </c>
      <c r="H150" s="2">
        <v>44580</v>
      </c>
      <c r="I150" t="s">
        <v>76</v>
      </c>
      <c r="J150" t="s">
        <v>105</v>
      </c>
      <c r="K150" t="s">
        <v>38</v>
      </c>
      <c r="L150" t="s">
        <v>66</v>
      </c>
      <c r="M150" t="s">
        <v>81</v>
      </c>
      <c r="N150">
        <v>48561.279999999999</v>
      </c>
      <c r="O150" s="6" t="s">
        <v>50</v>
      </c>
    </row>
    <row r="151" spans="1:15" ht="60.75" hidden="1">
      <c r="A151">
        <v>9579</v>
      </c>
      <c r="B151" t="s">
        <v>32</v>
      </c>
      <c r="C151" t="s">
        <v>71</v>
      </c>
      <c r="D151" s="3" t="str">
        <f t="shared" si="2"/>
        <v>james.mwangi@medical.com</v>
      </c>
      <c r="E151" t="s">
        <v>24</v>
      </c>
      <c r="F151">
        <v>50</v>
      </c>
      <c r="G151" t="s">
        <v>247</v>
      </c>
      <c r="H151" s="2">
        <v>44255</v>
      </c>
      <c r="I151" t="s">
        <v>107</v>
      </c>
      <c r="J151" t="s">
        <v>54</v>
      </c>
      <c r="K151" t="s">
        <v>85</v>
      </c>
      <c r="L151" t="s">
        <v>80</v>
      </c>
      <c r="M151" t="s">
        <v>57</v>
      </c>
      <c r="N151">
        <v>33518.839999999997</v>
      </c>
      <c r="O151" s="6" t="s">
        <v>41</v>
      </c>
    </row>
    <row r="152" spans="1:15" ht="60.75" hidden="1">
      <c r="A152">
        <v>8793</v>
      </c>
      <c r="B152" t="s">
        <v>90</v>
      </c>
      <c r="C152" t="s">
        <v>62</v>
      </c>
      <c r="D152" s="3" t="str">
        <f t="shared" si="2"/>
        <v>peter.cherono@medical.com</v>
      </c>
      <c r="E152" t="s">
        <v>34</v>
      </c>
      <c r="F152">
        <v>51</v>
      </c>
      <c r="G152" t="s">
        <v>248</v>
      </c>
      <c r="H152" s="2">
        <v>45615</v>
      </c>
      <c r="I152" t="s">
        <v>36</v>
      </c>
      <c r="J152" t="s">
        <v>54</v>
      </c>
      <c r="K152" t="s">
        <v>134</v>
      </c>
      <c r="L152" t="s">
        <v>66</v>
      </c>
      <c r="M152" t="s">
        <v>57</v>
      </c>
      <c r="N152">
        <v>8808.98</v>
      </c>
      <c r="O152" s="6" t="s">
        <v>50</v>
      </c>
    </row>
    <row r="153" spans="1:15" ht="60.75" hidden="1">
      <c r="A153">
        <v>8046</v>
      </c>
      <c r="B153" t="s">
        <v>51</v>
      </c>
      <c r="C153" t="s">
        <v>141</v>
      </c>
      <c r="D153" s="3" t="str">
        <f t="shared" si="2"/>
        <v>susan.chebet@medical.com</v>
      </c>
      <c r="E153" t="s">
        <v>34</v>
      </c>
      <c r="F153">
        <v>38</v>
      </c>
      <c r="G153" t="s">
        <v>249</v>
      </c>
      <c r="H153" s="2">
        <v>44316</v>
      </c>
      <c r="I153" t="s">
        <v>45</v>
      </c>
      <c r="J153" t="s">
        <v>77</v>
      </c>
      <c r="K153" t="s">
        <v>65</v>
      </c>
      <c r="L153" t="s">
        <v>66</v>
      </c>
      <c r="M153" t="s">
        <v>57</v>
      </c>
      <c r="N153">
        <v>45309.64</v>
      </c>
      <c r="O153" s="6" t="s">
        <v>50</v>
      </c>
    </row>
    <row r="154" spans="1:15" ht="45.75" hidden="1">
      <c r="A154">
        <v>1254</v>
      </c>
      <c r="B154" t="s">
        <v>90</v>
      </c>
      <c r="C154" t="s">
        <v>99</v>
      </c>
      <c r="D154" s="3" t="str">
        <f t="shared" si="2"/>
        <v>peter.kuria@medical.com</v>
      </c>
      <c r="E154" t="s">
        <v>24</v>
      </c>
      <c r="F154">
        <v>64</v>
      </c>
      <c r="G154" t="s">
        <v>250</v>
      </c>
      <c r="H154" s="2">
        <v>44411</v>
      </c>
      <c r="I154" t="s">
        <v>76</v>
      </c>
      <c r="J154" t="s">
        <v>27</v>
      </c>
      <c r="K154" t="s">
        <v>103</v>
      </c>
      <c r="L154" t="s">
        <v>56</v>
      </c>
      <c r="M154" t="s">
        <v>40</v>
      </c>
      <c r="N154">
        <v>19890.87</v>
      </c>
      <c r="O154" s="6" t="s">
        <v>31</v>
      </c>
    </row>
    <row r="155" spans="1:15" ht="60.75" hidden="1">
      <c r="A155">
        <v>1882</v>
      </c>
      <c r="B155" t="s">
        <v>82</v>
      </c>
      <c r="C155" t="s">
        <v>67</v>
      </c>
      <c r="D155" s="3" t="str">
        <f t="shared" si="2"/>
        <v>grace.mugambi@medical.com</v>
      </c>
      <c r="E155" t="s">
        <v>34</v>
      </c>
      <c r="F155">
        <v>37</v>
      </c>
      <c r="G155" t="s">
        <v>251</v>
      </c>
      <c r="H155" s="2">
        <v>44032</v>
      </c>
      <c r="I155" t="s">
        <v>84</v>
      </c>
      <c r="J155" t="s">
        <v>101</v>
      </c>
      <c r="K155" t="s">
        <v>103</v>
      </c>
      <c r="L155" t="s">
        <v>39</v>
      </c>
      <c r="M155" t="s">
        <v>57</v>
      </c>
      <c r="N155">
        <v>24853.42</v>
      </c>
      <c r="O155" s="6" t="s">
        <v>50</v>
      </c>
    </row>
    <row r="156" spans="1:15" ht="60.75" hidden="1">
      <c r="A156">
        <v>7922</v>
      </c>
      <c r="B156" t="s">
        <v>22</v>
      </c>
      <c r="C156" t="s">
        <v>52</v>
      </c>
      <c r="D156" s="3" t="str">
        <f t="shared" si="2"/>
        <v>jane.odhiambo@medical.com</v>
      </c>
      <c r="E156" t="s">
        <v>34</v>
      </c>
      <c r="F156">
        <v>13</v>
      </c>
      <c r="G156" t="s">
        <v>252</v>
      </c>
      <c r="H156" s="2">
        <v>44904</v>
      </c>
      <c r="I156" t="s">
        <v>64</v>
      </c>
      <c r="J156" t="s">
        <v>101</v>
      </c>
      <c r="K156" t="s">
        <v>55</v>
      </c>
      <c r="L156" t="s">
        <v>66</v>
      </c>
      <c r="M156" t="s">
        <v>30</v>
      </c>
      <c r="N156">
        <v>26147.99</v>
      </c>
      <c r="O156" s="6" t="s">
        <v>31</v>
      </c>
    </row>
    <row r="157" spans="1:15" ht="45.75" hidden="1">
      <c r="A157">
        <v>3793</v>
      </c>
      <c r="B157" t="s">
        <v>70</v>
      </c>
      <c r="C157" t="s">
        <v>59</v>
      </c>
      <c r="D157" s="3" t="str">
        <f t="shared" si="2"/>
        <v>kevin.kiplagat@medical.com</v>
      </c>
      <c r="E157" t="s">
        <v>34</v>
      </c>
      <c r="F157">
        <v>57</v>
      </c>
      <c r="G157" t="s">
        <v>253</v>
      </c>
      <c r="H157" s="2">
        <v>45240</v>
      </c>
      <c r="I157" t="s">
        <v>26</v>
      </c>
      <c r="J157" t="s">
        <v>37</v>
      </c>
      <c r="K157" t="s">
        <v>69</v>
      </c>
      <c r="L157" t="s">
        <v>39</v>
      </c>
      <c r="M157" t="s">
        <v>57</v>
      </c>
      <c r="N157">
        <v>23792.45</v>
      </c>
      <c r="O157" s="6" t="s">
        <v>41</v>
      </c>
    </row>
    <row r="158" spans="1:15" ht="60.75" hidden="1">
      <c r="A158">
        <v>7132</v>
      </c>
      <c r="B158" t="s">
        <v>119</v>
      </c>
      <c r="C158" t="s">
        <v>62</v>
      </c>
      <c r="D158" s="3" t="str">
        <f t="shared" si="2"/>
        <v>david.cherono@medical.com</v>
      </c>
      <c r="E158" t="s">
        <v>24</v>
      </c>
      <c r="F158">
        <v>20</v>
      </c>
      <c r="G158" t="s">
        <v>254</v>
      </c>
      <c r="H158" s="2">
        <v>44199</v>
      </c>
      <c r="I158" t="s">
        <v>45</v>
      </c>
      <c r="J158" t="s">
        <v>37</v>
      </c>
      <c r="K158" t="s">
        <v>46</v>
      </c>
      <c r="L158" t="s">
        <v>66</v>
      </c>
      <c r="M158" t="s">
        <v>61</v>
      </c>
      <c r="N158">
        <v>47329.78</v>
      </c>
      <c r="O158" s="6" t="s">
        <v>31</v>
      </c>
    </row>
    <row r="159" spans="1:15" ht="45.75" hidden="1">
      <c r="A159">
        <v>2950</v>
      </c>
      <c r="B159" t="s">
        <v>90</v>
      </c>
      <c r="C159" t="s">
        <v>131</v>
      </c>
      <c r="D159" s="3" t="str">
        <f t="shared" si="2"/>
        <v>peter.ouma@medical.com</v>
      </c>
      <c r="E159" t="s">
        <v>24</v>
      </c>
      <c r="F159">
        <v>1</v>
      </c>
      <c r="G159" t="s">
        <v>255</v>
      </c>
      <c r="H159" s="2">
        <v>44958</v>
      </c>
      <c r="I159" t="s">
        <v>45</v>
      </c>
      <c r="J159" t="s">
        <v>37</v>
      </c>
      <c r="K159" t="s">
        <v>88</v>
      </c>
      <c r="L159" t="s">
        <v>39</v>
      </c>
      <c r="M159" t="s">
        <v>61</v>
      </c>
      <c r="N159">
        <v>8214.1299999999992</v>
      </c>
      <c r="O159" s="6" t="s">
        <v>50</v>
      </c>
    </row>
    <row r="160" spans="1:15" ht="60.75" hidden="1">
      <c r="A160">
        <v>1678</v>
      </c>
      <c r="B160" t="s">
        <v>86</v>
      </c>
      <c r="C160" t="s">
        <v>43</v>
      </c>
      <c r="D160" s="3" t="str">
        <f t="shared" si="2"/>
        <v>mercy.kamau@medical.com</v>
      </c>
      <c r="E160" t="s">
        <v>34</v>
      </c>
      <c r="F160">
        <v>82</v>
      </c>
      <c r="G160" t="s">
        <v>256</v>
      </c>
      <c r="H160" s="2">
        <v>44019</v>
      </c>
      <c r="I160" t="s">
        <v>107</v>
      </c>
      <c r="J160" t="s">
        <v>101</v>
      </c>
      <c r="K160" t="s">
        <v>28</v>
      </c>
      <c r="L160" t="s">
        <v>73</v>
      </c>
      <c r="M160" t="s">
        <v>81</v>
      </c>
      <c r="N160">
        <v>31284.09</v>
      </c>
      <c r="O160" s="6" t="s">
        <v>31</v>
      </c>
    </row>
    <row r="161" spans="1:15" ht="60.75" hidden="1">
      <c r="A161">
        <v>6916</v>
      </c>
      <c r="B161" t="s">
        <v>51</v>
      </c>
      <c r="C161" t="s">
        <v>43</v>
      </c>
      <c r="D161" s="3" t="str">
        <f t="shared" si="2"/>
        <v>susan.kamau@medical.com</v>
      </c>
      <c r="E161" t="s">
        <v>24</v>
      </c>
      <c r="F161">
        <v>3</v>
      </c>
      <c r="G161" t="s">
        <v>257</v>
      </c>
      <c r="H161" s="2">
        <v>44265</v>
      </c>
      <c r="I161" t="s">
        <v>26</v>
      </c>
      <c r="J161" t="s">
        <v>77</v>
      </c>
      <c r="K161" t="s">
        <v>93</v>
      </c>
      <c r="L161" t="s">
        <v>66</v>
      </c>
      <c r="M161" t="s">
        <v>81</v>
      </c>
      <c r="N161">
        <v>21820.25</v>
      </c>
      <c r="O161" s="6" t="s">
        <v>31</v>
      </c>
    </row>
    <row r="162" spans="1:15" ht="60.75" hidden="1">
      <c r="A162">
        <v>4017</v>
      </c>
      <c r="B162" t="s">
        <v>32</v>
      </c>
      <c r="C162" t="s">
        <v>52</v>
      </c>
      <c r="D162" s="3" t="str">
        <f t="shared" si="2"/>
        <v>james.odhiambo@medical.com</v>
      </c>
      <c r="E162" t="s">
        <v>24</v>
      </c>
      <c r="F162">
        <v>46</v>
      </c>
      <c r="G162" t="s">
        <v>258</v>
      </c>
      <c r="H162" s="2">
        <v>44653</v>
      </c>
      <c r="I162" t="s">
        <v>107</v>
      </c>
      <c r="J162" t="s">
        <v>37</v>
      </c>
      <c r="K162" t="s">
        <v>28</v>
      </c>
      <c r="L162" t="s">
        <v>108</v>
      </c>
      <c r="M162" t="s">
        <v>61</v>
      </c>
      <c r="N162">
        <v>10162.549999999999</v>
      </c>
      <c r="O162" s="6" t="s">
        <v>31</v>
      </c>
    </row>
    <row r="163" spans="1:15" ht="60.75" hidden="1">
      <c r="A163">
        <v>9896</v>
      </c>
      <c r="B163" t="s">
        <v>117</v>
      </c>
      <c r="C163" t="s">
        <v>52</v>
      </c>
      <c r="D163" s="3" t="str">
        <f t="shared" si="2"/>
        <v>brian.odhiambo@medical.com</v>
      </c>
      <c r="E163" t="s">
        <v>24</v>
      </c>
      <c r="F163">
        <v>3</v>
      </c>
      <c r="G163" t="s">
        <v>259</v>
      </c>
      <c r="H163" s="2">
        <v>44241</v>
      </c>
      <c r="I163" t="s">
        <v>64</v>
      </c>
      <c r="J163" t="s">
        <v>37</v>
      </c>
      <c r="K163" t="s">
        <v>69</v>
      </c>
      <c r="L163" t="s">
        <v>29</v>
      </c>
      <c r="M163" t="s">
        <v>57</v>
      </c>
      <c r="N163">
        <v>28135.919999999998</v>
      </c>
      <c r="O163" s="6" t="s">
        <v>50</v>
      </c>
    </row>
    <row r="164" spans="1:15" ht="60.75" hidden="1">
      <c r="A164">
        <v>3064</v>
      </c>
      <c r="B164" t="s">
        <v>58</v>
      </c>
      <c r="C164" t="s">
        <v>124</v>
      </c>
      <c r="D164" s="3" t="str">
        <f t="shared" si="2"/>
        <v>michael.obuya@medical.com</v>
      </c>
      <c r="E164" t="s">
        <v>34</v>
      </c>
      <c r="F164">
        <v>42</v>
      </c>
      <c r="G164" t="s">
        <v>260</v>
      </c>
      <c r="H164" s="2">
        <v>44115</v>
      </c>
      <c r="I164" t="s">
        <v>45</v>
      </c>
      <c r="J164" t="s">
        <v>37</v>
      </c>
      <c r="K164" t="s">
        <v>78</v>
      </c>
      <c r="L164" t="s">
        <v>73</v>
      </c>
      <c r="M164" t="s">
        <v>57</v>
      </c>
      <c r="N164">
        <v>26365.279999999999</v>
      </c>
      <c r="O164" s="6" t="s">
        <v>31</v>
      </c>
    </row>
    <row r="165" spans="1:15" ht="60.75" hidden="1">
      <c r="A165">
        <v>5703</v>
      </c>
      <c r="B165" t="s">
        <v>51</v>
      </c>
      <c r="C165" t="s">
        <v>115</v>
      </c>
      <c r="D165" s="3" t="str">
        <f t="shared" si="2"/>
        <v>susan.wanjiru@medical.com</v>
      </c>
      <c r="E165" t="s">
        <v>24</v>
      </c>
      <c r="F165">
        <v>79</v>
      </c>
      <c r="G165" t="s">
        <v>261</v>
      </c>
      <c r="H165" s="2">
        <v>45011</v>
      </c>
      <c r="I165" t="s">
        <v>84</v>
      </c>
      <c r="J165" t="s">
        <v>37</v>
      </c>
      <c r="K165" t="s">
        <v>78</v>
      </c>
      <c r="L165" t="s">
        <v>108</v>
      </c>
      <c r="M165" t="s">
        <v>40</v>
      </c>
      <c r="N165">
        <v>1454.3</v>
      </c>
      <c r="O165" s="6" t="s">
        <v>41</v>
      </c>
    </row>
    <row r="166" spans="1:15" ht="60.75" hidden="1">
      <c r="A166">
        <v>2334</v>
      </c>
      <c r="B166" t="s">
        <v>96</v>
      </c>
      <c r="C166" t="s">
        <v>43</v>
      </c>
      <c r="D166" s="3" t="str">
        <f t="shared" si="2"/>
        <v>esther.kamau@medical.com</v>
      </c>
      <c r="E166" t="s">
        <v>34</v>
      </c>
      <c r="F166">
        <v>60</v>
      </c>
      <c r="G166" t="s">
        <v>262</v>
      </c>
      <c r="H166" s="2">
        <v>44423</v>
      </c>
      <c r="I166" t="s">
        <v>107</v>
      </c>
      <c r="J166" t="s">
        <v>77</v>
      </c>
      <c r="K166" t="s">
        <v>103</v>
      </c>
      <c r="L166" t="s">
        <v>39</v>
      </c>
      <c r="M166" t="s">
        <v>40</v>
      </c>
      <c r="N166">
        <v>36292.800000000003</v>
      </c>
      <c r="O166" s="6" t="s">
        <v>41</v>
      </c>
    </row>
    <row r="167" spans="1:15" ht="45.75" hidden="1">
      <c r="A167">
        <v>8447</v>
      </c>
      <c r="B167" t="s">
        <v>86</v>
      </c>
      <c r="C167" t="s">
        <v>124</v>
      </c>
      <c r="D167" s="3" t="str">
        <f t="shared" si="2"/>
        <v>mercy.obuya@medical.com</v>
      </c>
      <c r="E167" t="s">
        <v>24</v>
      </c>
      <c r="F167">
        <v>6</v>
      </c>
      <c r="G167" t="s">
        <v>263</v>
      </c>
      <c r="H167" s="2">
        <v>45498</v>
      </c>
      <c r="I167" t="s">
        <v>64</v>
      </c>
      <c r="J167" t="s">
        <v>54</v>
      </c>
      <c r="K167" t="s">
        <v>78</v>
      </c>
      <c r="L167" t="s">
        <v>80</v>
      </c>
      <c r="M167" t="s">
        <v>74</v>
      </c>
      <c r="N167">
        <v>4631.8</v>
      </c>
      <c r="O167" s="6" t="s">
        <v>41</v>
      </c>
    </row>
    <row r="168" spans="1:15" ht="45.75" hidden="1">
      <c r="A168">
        <v>5176</v>
      </c>
      <c r="B168" t="s">
        <v>86</v>
      </c>
      <c r="C168" t="s">
        <v>94</v>
      </c>
      <c r="D168" s="3" t="str">
        <f t="shared" si="2"/>
        <v>mercy.njeri@medical.com</v>
      </c>
      <c r="E168" t="s">
        <v>24</v>
      </c>
      <c r="F168">
        <v>52</v>
      </c>
      <c r="G168" t="s">
        <v>264</v>
      </c>
      <c r="H168" s="2">
        <v>44857</v>
      </c>
      <c r="I168" t="s">
        <v>64</v>
      </c>
      <c r="J168" t="s">
        <v>101</v>
      </c>
      <c r="K168" t="s">
        <v>49</v>
      </c>
      <c r="L168" t="s">
        <v>29</v>
      </c>
      <c r="M168" t="s">
        <v>74</v>
      </c>
      <c r="N168">
        <v>15256.85</v>
      </c>
      <c r="O168" s="6" t="s">
        <v>50</v>
      </c>
    </row>
    <row r="169" spans="1:15" ht="45.75">
      <c r="A169">
        <v>6398</v>
      </c>
      <c r="B169" t="s">
        <v>42</v>
      </c>
      <c r="C169" t="s">
        <v>33</v>
      </c>
      <c r="D169" s="3" t="str">
        <f t="shared" si="2"/>
        <v>john.atieno@medical.com</v>
      </c>
      <c r="E169" t="s">
        <v>34</v>
      </c>
      <c r="F169">
        <v>42</v>
      </c>
      <c r="G169" t="s">
        <v>265</v>
      </c>
      <c r="H169" s="2">
        <v>45345</v>
      </c>
      <c r="I169" t="s">
        <v>76</v>
      </c>
      <c r="J169" t="s">
        <v>101</v>
      </c>
      <c r="K169" t="s">
        <v>103</v>
      </c>
      <c r="L169" t="s">
        <v>56</v>
      </c>
      <c r="M169" t="s">
        <v>74</v>
      </c>
      <c r="N169">
        <v>5842.76</v>
      </c>
      <c r="O169" s="6" t="s">
        <v>41</v>
      </c>
    </row>
    <row r="170" spans="1:15" ht="45.75" hidden="1">
      <c r="A170">
        <v>3215</v>
      </c>
      <c r="B170" t="s">
        <v>32</v>
      </c>
      <c r="C170" t="s">
        <v>131</v>
      </c>
      <c r="D170" s="3" t="str">
        <f t="shared" si="2"/>
        <v>james.ouma@medical.com</v>
      </c>
      <c r="E170" t="s">
        <v>34</v>
      </c>
      <c r="F170">
        <v>68</v>
      </c>
      <c r="G170" t="s">
        <v>266</v>
      </c>
      <c r="H170" s="2">
        <v>43928</v>
      </c>
      <c r="I170" t="s">
        <v>84</v>
      </c>
      <c r="J170" t="s">
        <v>54</v>
      </c>
      <c r="K170" t="s">
        <v>65</v>
      </c>
      <c r="L170" t="s">
        <v>56</v>
      </c>
      <c r="M170" t="s">
        <v>30</v>
      </c>
      <c r="N170">
        <v>22090.7</v>
      </c>
      <c r="O170" s="6" t="s">
        <v>41</v>
      </c>
    </row>
    <row r="171" spans="1:15" ht="45.75" hidden="1">
      <c r="A171">
        <v>9388</v>
      </c>
      <c r="B171" t="s">
        <v>119</v>
      </c>
      <c r="C171" t="s">
        <v>131</v>
      </c>
      <c r="D171" s="3" t="str">
        <f t="shared" si="2"/>
        <v>david.ouma@medical.com</v>
      </c>
      <c r="E171" t="s">
        <v>24</v>
      </c>
      <c r="F171">
        <v>76</v>
      </c>
      <c r="G171" t="s">
        <v>267</v>
      </c>
      <c r="H171" s="2">
        <v>45192</v>
      </c>
      <c r="I171" t="s">
        <v>36</v>
      </c>
      <c r="J171" t="s">
        <v>54</v>
      </c>
      <c r="K171" t="s">
        <v>88</v>
      </c>
      <c r="L171" t="s">
        <v>73</v>
      </c>
      <c r="M171" t="s">
        <v>57</v>
      </c>
      <c r="N171">
        <v>46633.88</v>
      </c>
      <c r="O171" s="6" t="s">
        <v>41</v>
      </c>
    </row>
    <row r="172" spans="1:15" ht="45.75" hidden="1">
      <c r="A172">
        <v>9373</v>
      </c>
      <c r="B172" t="s">
        <v>22</v>
      </c>
      <c r="C172" t="s">
        <v>141</v>
      </c>
      <c r="D172" s="3" t="str">
        <f t="shared" si="2"/>
        <v>jane.chebet@medical.com</v>
      </c>
      <c r="E172" t="s">
        <v>24</v>
      </c>
      <c r="F172">
        <v>4</v>
      </c>
      <c r="G172" t="s">
        <v>268</v>
      </c>
      <c r="H172" s="2">
        <v>44132</v>
      </c>
      <c r="I172" t="s">
        <v>26</v>
      </c>
      <c r="J172" t="s">
        <v>27</v>
      </c>
      <c r="K172" t="s">
        <v>88</v>
      </c>
      <c r="L172" t="s">
        <v>73</v>
      </c>
      <c r="M172" t="s">
        <v>74</v>
      </c>
      <c r="N172">
        <v>27646.880000000001</v>
      </c>
      <c r="O172" s="6" t="s">
        <v>31</v>
      </c>
    </row>
    <row r="173" spans="1:15" ht="60.75" hidden="1">
      <c r="A173">
        <v>8299</v>
      </c>
      <c r="B173" t="s">
        <v>47</v>
      </c>
      <c r="C173" t="s">
        <v>52</v>
      </c>
      <c r="D173" s="3" t="str">
        <f t="shared" si="2"/>
        <v>anne.odhiambo@medical.com</v>
      </c>
      <c r="E173" t="s">
        <v>34</v>
      </c>
      <c r="F173">
        <v>79</v>
      </c>
      <c r="G173" t="s">
        <v>269</v>
      </c>
      <c r="H173" s="2">
        <v>44242</v>
      </c>
      <c r="I173" t="s">
        <v>36</v>
      </c>
      <c r="J173" t="s">
        <v>37</v>
      </c>
      <c r="K173" t="s">
        <v>69</v>
      </c>
      <c r="L173" t="s">
        <v>56</v>
      </c>
      <c r="M173" t="s">
        <v>40</v>
      </c>
      <c r="N173">
        <v>26279.64</v>
      </c>
      <c r="O173" s="6" t="s">
        <v>41</v>
      </c>
    </row>
    <row r="174" spans="1:15" ht="60.75" hidden="1">
      <c r="A174">
        <v>4943</v>
      </c>
      <c r="B174" t="s">
        <v>70</v>
      </c>
      <c r="C174" t="s">
        <v>43</v>
      </c>
      <c r="D174" s="3" t="str">
        <f t="shared" si="2"/>
        <v>kevin.kamau@medical.com</v>
      </c>
      <c r="E174" t="s">
        <v>24</v>
      </c>
      <c r="F174">
        <v>13</v>
      </c>
      <c r="G174" t="s">
        <v>270</v>
      </c>
      <c r="H174" s="2">
        <v>44833</v>
      </c>
      <c r="I174" t="s">
        <v>26</v>
      </c>
      <c r="J174" t="s">
        <v>27</v>
      </c>
      <c r="K174" t="s">
        <v>114</v>
      </c>
      <c r="L174" t="s">
        <v>66</v>
      </c>
      <c r="M174" t="s">
        <v>40</v>
      </c>
      <c r="N174">
        <v>20876.330000000002</v>
      </c>
      <c r="O174" s="6" t="s">
        <v>31</v>
      </c>
    </row>
    <row r="175" spans="1:15" ht="45.75" hidden="1">
      <c r="A175">
        <v>3407</v>
      </c>
      <c r="B175" t="s">
        <v>47</v>
      </c>
      <c r="C175" t="s">
        <v>124</v>
      </c>
      <c r="D175" s="3" t="str">
        <f t="shared" si="2"/>
        <v>anne.obuya@medical.com</v>
      </c>
      <c r="E175" t="s">
        <v>24</v>
      </c>
      <c r="F175">
        <v>58</v>
      </c>
      <c r="G175" t="s">
        <v>271</v>
      </c>
      <c r="H175" s="2">
        <v>45411</v>
      </c>
      <c r="I175" t="s">
        <v>45</v>
      </c>
      <c r="J175" t="s">
        <v>77</v>
      </c>
      <c r="K175" t="s">
        <v>85</v>
      </c>
      <c r="L175" t="s">
        <v>80</v>
      </c>
      <c r="M175" t="s">
        <v>57</v>
      </c>
      <c r="N175">
        <v>5751.39</v>
      </c>
      <c r="O175" s="6" t="s">
        <v>31</v>
      </c>
    </row>
    <row r="176" spans="1:15" ht="45.75" hidden="1">
      <c r="A176">
        <v>2178</v>
      </c>
      <c r="B176" t="s">
        <v>82</v>
      </c>
      <c r="C176" t="s">
        <v>94</v>
      </c>
      <c r="D176" s="3" t="str">
        <f t="shared" si="2"/>
        <v>grace.njeri@medical.com</v>
      </c>
      <c r="E176" t="s">
        <v>24</v>
      </c>
      <c r="F176">
        <v>66</v>
      </c>
      <c r="G176" t="s">
        <v>272</v>
      </c>
      <c r="H176" s="2">
        <v>44251</v>
      </c>
      <c r="I176" t="s">
        <v>45</v>
      </c>
      <c r="J176" t="s">
        <v>105</v>
      </c>
      <c r="K176" t="s">
        <v>134</v>
      </c>
      <c r="L176" t="s">
        <v>29</v>
      </c>
      <c r="M176" t="s">
        <v>40</v>
      </c>
      <c r="N176">
        <v>21710.86</v>
      </c>
      <c r="O176" s="6" t="s">
        <v>31</v>
      </c>
    </row>
    <row r="177" spans="1:15" ht="45.75" hidden="1">
      <c r="A177">
        <v>8604</v>
      </c>
      <c r="B177" t="s">
        <v>42</v>
      </c>
      <c r="C177" t="s">
        <v>43</v>
      </c>
      <c r="D177" s="3" t="str">
        <f t="shared" si="2"/>
        <v>john.kamau@medical.com</v>
      </c>
      <c r="E177" t="s">
        <v>24</v>
      </c>
      <c r="F177">
        <v>74</v>
      </c>
      <c r="G177" t="s">
        <v>273</v>
      </c>
      <c r="H177" s="2">
        <v>44712</v>
      </c>
      <c r="I177" t="s">
        <v>107</v>
      </c>
      <c r="J177" t="s">
        <v>77</v>
      </c>
      <c r="K177" t="s">
        <v>55</v>
      </c>
      <c r="L177" t="s">
        <v>66</v>
      </c>
      <c r="M177" t="s">
        <v>40</v>
      </c>
      <c r="N177">
        <v>49809.04</v>
      </c>
      <c r="O177" s="6" t="s">
        <v>31</v>
      </c>
    </row>
    <row r="178" spans="1:15" ht="45.75">
      <c r="A178">
        <v>8179</v>
      </c>
      <c r="B178" t="s">
        <v>112</v>
      </c>
      <c r="C178" t="s">
        <v>94</v>
      </c>
      <c r="D178" s="3" t="str">
        <f t="shared" si="2"/>
        <v>paul.njeri@medical.com</v>
      </c>
      <c r="E178" t="s">
        <v>24</v>
      </c>
      <c r="F178">
        <v>73</v>
      </c>
      <c r="G178" t="s">
        <v>274</v>
      </c>
      <c r="H178" s="2">
        <v>44285</v>
      </c>
      <c r="I178" t="s">
        <v>64</v>
      </c>
      <c r="J178" t="s">
        <v>27</v>
      </c>
      <c r="K178" t="s">
        <v>93</v>
      </c>
      <c r="L178" t="s">
        <v>56</v>
      </c>
      <c r="M178" t="s">
        <v>57</v>
      </c>
      <c r="N178">
        <v>43219.49</v>
      </c>
      <c r="O178" s="6" t="s">
        <v>41</v>
      </c>
    </row>
    <row r="179" spans="1:15" ht="60.75" hidden="1">
      <c r="A179">
        <v>7131</v>
      </c>
      <c r="B179" t="s">
        <v>42</v>
      </c>
      <c r="C179" t="s">
        <v>67</v>
      </c>
      <c r="D179" s="3" t="str">
        <f t="shared" si="2"/>
        <v>john.mugambi@medical.com</v>
      </c>
      <c r="E179" t="s">
        <v>24</v>
      </c>
      <c r="F179">
        <v>59</v>
      </c>
      <c r="G179" t="s">
        <v>275</v>
      </c>
      <c r="H179" s="2">
        <v>44793</v>
      </c>
      <c r="I179" t="s">
        <v>76</v>
      </c>
      <c r="J179" t="s">
        <v>105</v>
      </c>
      <c r="K179" t="s">
        <v>103</v>
      </c>
      <c r="L179" t="s">
        <v>56</v>
      </c>
      <c r="M179" t="s">
        <v>40</v>
      </c>
      <c r="N179">
        <v>24747.1</v>
      </c>
      <c r="O179" s="6" t="s">
        <v>31</v>
      </c>
    </row>
    <row r="180" spans="1:15" ht="45.75" hidden="1">
      <c r="A180">
        <v>3638</v>
      </c>
      <c r="B180" t="s">
        <v>119</v>
      </c>
      <c r="C180" t="s">
        <v>141</v>
      </c>
      <c r="D180" s="3" t="str">
        <f t="shared" si="2"/>
        <v>david.chebet@medical.com</v>
      </c>
      <c r="E180" t="s">
        <v>34</v>
      </c>
      <c r="F180">
        <v>68</v>
      </c>
      <c r="G180" t="s">
        <v>276</v>
      </c>
      <c r="H180" s="2">
        <v>44013</v>
      </c>
      <c r="I180" t="s">
        <v>64</v>
      </c>
      <c r="J180" t="s">
        <v>77</v>
      </c>
      <c r="K180" t="s">
        <v>114</v>
      </c>
      <c r="L180" t="s">
        <v>56</v>
      </c>
      <c r="M180" t="s">
        <v>81</v>
      </c>
      <c r="N180">
        <v>22374.73</v>
      </c>
      <c r="O180" s="6" t="s">
        <v>31</v>
      </c>
    </row>
    <row r="181" spans="1:15" ht="60.75" hidden="1">
      <c r="A181">
        <v>3445</v>
      </c>
      <c r="B181" t="s">
        <v>70</v>
      </c>
      <c r="C181" t="s">
        <v>62</v>
      </c>
      <c r="D181" s="3" t="str">
        <f t="shared" si="2"/>
        <v>kevin.cherono@medical.com</v>
      </c>
      <c r="E181" t="s">
        <v>24</v>
      </c>
      <c r="F181">
        <v>83</v>
      </c>
      <c r="G181" t="s">
        <v>277</v>
      </c>
      <c r="H181" s="2">
        <v>44638</v>
      </c>
      <c r="I181" t="s">
        <v>64</v>
      </c>
      <c r="J181" t="s">
        <v>37</v>
      </c>
      <c r="K181" t="s">
        <v>93</v>
      </c>
      <c r="L181" t="s">
        <v>66</v>
      </c>
      <c r="M181" t="s">
        <v>74</v>
      </c>
      <c r="N181">
        <v>43420.82</v>
      </c>
      <c r="O181" s="6" t="s">
        <v>50</v>
      </c>
    </row>
    <row r="182" spans="1:15" ht="45.75" hidden="1">
      <c r="A182">
        <v>5199</v>
      </c>
      <c r="B182" t="s">
        <v>119</v>
      </c>
      <c r="C182" t="s">
        <v>131</v>
      </c>
      <c r="D182" s="3" t="str">
        <f t="shared" si="2"/>
        <v>david.ouma@medical.com</v>
      </c>
      <c r="E182" t="s">
        <v>24</v>
      </c>
      <c r="F182">
        <v>23</v>
      </c>
      <c r="G182" t="s">
        <v>278</v>
      </c>
      <c r="H182" s="2">
        <v>44752</v>
      </c>
      <c r="I182" t="s">
        <v>64</v>
      </c>
      <c r="J182" t="s">
        <v>37</v>
      </c>
      <c r="K182" t="s">
        <v>93</v>
      </c>
      <c r="L182" t="s">
        <v>39</v>
      </c>
      <c r="M182" t="s">
        <v>57</v>
      </c>
      <c r="N182">
        <v>43306.2</v>
      </c>
      <c r="O182" s="6" t="s">
        <v>41</v>
      </c>
    </row>
    <row r="183" spans="1:15" ht="45.75" hidden="1">
      <c r="A183">
        <v>2618</v>
      </c>
      <c r="B183" t="s">
        <v>22</v>
      </c>
      <c r="C183" t="s">
        <v>99</v>
      </c>
      <c r="D183" s="3" t="str">
        <f t="shared" si="2"/>
        <v>jane.kuria@medical.com</v>
      </c>
      <c r="E183" t="s">
        <v>34</v>
      </c>
      <c r="F183">
        <v>5</v>
      </c>
      <c r="G183" t="s">
        <v>279</v>
      </c>
      <c r="H183" s="2">
        <v>44265</v>
      </c>
      <c r="I183" t="s">
        <v>107</v>
      </c>
      <c r="J183" t="s">
        <v>37</v>
      </c>
      <c r="K183" t="s">
        <v>65</v>
      </c>
      <c r="L183" t="s">
        <v>80</v>
      </c>
      <c r="M183" t="s">
        <v>40</v>
      </c>
      <c r="N183">
        <v>3025.38</v>
      </c>
      <c r="O183" s="6" t="s">
        <v>50</v>
      </c>
    </row>
    <row r="184" spans="1:15" ht="60.75" hidden="1">
      <c r="A184">
        <v>6694</v>
      </c>
      <c r="B184" t="s">
        <v>51</v>
      </c>
      <c r="C184" t="s">
        <v>115</v>
      </c>
      <c r="D184" s="3" t="str">
        <f t="shared" si="2"/>
        <v>susan.wanjiru@medical.com</v>
      </c>
      <c r="E184" t="s">
        <v>34</v>
      </c>
      <c r="F184">
        <v>30</v>
      </c>
      <c r="G184" t="s">
        <v>280</v>
      </c>
      <c r="H184" s="2">
        <v>43897</v>
      </c>
      <c r="I184" t="s">
        <v>76</v>
      </c>
      <c r="J184" t="s">
        <v>27</v>
      </c>
      <c r="K184" t="s">
        <v>49</v>
      </c>
      <c r="L184" t="s">
        <v>39</v>
      </c>
      <c r="M184" t="s">
        <v>40</v>
      </c>
      <c r="N184">
        <v>27732.09</v>
      </c>
      <c r="O184" s="6" t="s">
        <v>50</v>
      </c>
    </row>
    <row r="185" spans="1:15" ht="60.75" hidden="1">
      <c r="A185">
        <v>4515</v>
      </c>
      <c r="B185" t="s">
        <v>119</v>
      </c>
      <c r="C185" t="s">
        <v>67</v>
      </c>
      <c r="D185" s="3" t="str">
        <f t="shared" si="2"/>
        <v>david.mugambi@medical.com</v>
      </c>
      <c r="E185" t="s">
        <v>24</v>
      </c>
      <c r="F185">
        <v>65</v>
      </c>
      <c r="G185" t="s">
        <v>281</v>
      </c>
      <c r="H185" s="2">
        <v>44573</v>
      </c>
      <c r="I185" t="s">
        <v>84</v>
      </c>
      <c r="J185" t="s">
        <v>101</v>
      </c>
      <c r="K185" t="s">
        <v>98</v>
      </c>
      <c r="L185" t="s">
        <v>29</v>
      </c>
      <c r="M185" t="s">
        <v>57</v>
      </c>
      <c r="N185">
        <v>43256.54</v>
      </c>
      <c r="O185" s="6" t="s">
        <v>41</v>
      </c>
    </row>
    <row r="186" spans="1:15" ht="45.75" hidden="1">
      <c r="A186">
        <v>4306</v>
      </c>
      <c r="B186" t="s">
        <v>22</v>
      </c>
      <c r="C186" t="s">
        <v>43</v>
      </c>
      <c r="D186" s="3" t="str">
        <f t="shared" si="2"/>
        <v>jane.kamau@medical.com</v>
      </c>
      <c r="E186" t="s">
        <v>34</v>
      </c>
      <c r="F186">
        <v>58</v>
      </c>
      <c r="G186" t="s">
        <v>282</v>
      </c>
      <c r="H186" s="2">
        <v>44006</v>
      </c>
      <c r="I186" t="s">
        <v>84</v>
      </c>
      <c r="J186" t="s">
        <v>37</v>
      </c>
      <c r="K186" t="s">
        <v>55</v>
      </c>
      <c r="L186" t="s">
        <v>108</v>
      </c>
      <c r="M186" t="s">
        <v>81</v>
      </c>
      <c r="N186">
        <v>8186.52</v>
      </c>
      <c r="O186" s="6" t="s">
        <v>31</v>
      </c>
    </row>
    <row r="187" spans="1:15" ht="60.75" hidden="1">
      <c r="A187">
        <v>3562</v>
      </c>
      <c r="B187" t="s">
        <v>90</v>
      </c>
      <c r="C187" t="s">
        <v>52</v>
      </c>
      <c r="D187" s="3" t="str">
        <f t="shared" si="2"/>
        <v>peter.odhiambo@medical.com</v>
      </c>
      <c r="E187" t="s">
        <v>24</v>
      </c>
      <c r="F187">
        <v>18</v>
      </c>
      <c r="G187" t="s">
        <v>283</v>
      </c>
      <c r="H187" s="2">
        <v>45319</v>
      </c>
      <c r="I187" t="s">
        <v>107</v>
      </c>
      <c r="J187" t="s">
        <v>105</v>
      </c>
      <c r="K187" t="s">
        <v>38</v>
      </c>
      <c r="L187" t="s">
        <v>73</v>
      </c>
      <c r="M187" t="s">
        <v>81</v>
      </c>
      <c r="N187">
        <v>30532.07</v>
      </c>
      <c r="O187" s="6" t="s">
        <v>31</v>
      </c>
    </row>
    <row r="188" spans="1:15" ht="60.75" hidden="1">
      <c r="A188">
        <v>2789</v>
      </c>
      <c r="B188" t="s">
        <v>51</v>
      </c>
      <c r="C188" t="s">
        <v>115</v>
      </c>
      <c r="D188" s="3" t="str">
        <f t="shared" si="2"/>
        <v>susan.wanjiru@medical.com</v>
      </c>
      <c r="E188" t="s">
        <v>34</v>
      </c>
      <c r="F188">
        <v>57</v>
      </c>
      <c r="G188" t="s">
        <v>284</v>
      </c>
      <c r="H188" s="2">
        <v>45577</v>
      </c>
      <c r="I188" t="s">
        <v>36</v>
      </c>
      <c r="J188" t="s">
        <v>27</v>
      </c>
      <c r="K188" t="s">
        <v>114</v>
      </c>
      <c r="L188" t="s">
        <v>80</v>
      </c>
      <c r="M188" t="s">
        <v>57</v>
      </c>
      <c r="N188">
        <v>4097.0600000000004</v>
      </c>
      <c r="O188" s="6" t="s">
        <v>31</v>
      </c>
    </row>
    <row r="189" spans="1:15" ht="60.75" hidden="1">
      <c r="A189">
        <v>7985</v>
      </c>
      <c r="B189" t="s">
        <v>70</v>
      </c>
      <c r="C189" t="s">
        <v>62</v>
      </c>
      <c r="D189" s="3" t="str">
        <f t="shared" si="2"/>
        <v>kevin.cherono@medical.com</v>
      </c>
      <c r="E189" t="s">
        <v>24</v>
      </c>
      <c r="F189">
        <v>5</v>
      </c>
      <c r="G189" t="s">
        <v>285</v>
      </c>
      <c r="H189" s="2">
        <v>45210</v>
      </c>
      <c r="I189" t="s">
        <v>107</v>
      </c>
      <c r="J189" t="s">
        <v>105</v>
      </c>
      <c r="K189" t="s">
        <v>134</v>
      </c>
      <c r="L189" t="s">
        <v>39</v>
      </c>
      <c r="M189" t="s">
        <v>74</v>
      </c>
      <c r="N189">
        <v>24294.36</v>
      </c>
      <c r="O189" s="6" t="s">
        <v>41</v>
      </c>
    </row>
    <row r="190" spans="1:15" ht="45.75" hidden="1">
      <c r="A190">
        <v>8326</v>
      </c>
      <c r="B190" t="s">
        <v>90</v>
      </c>
      <c r="C190" t="s">
        <v>59</v>
      </c>
      <c r="D190" s="3" t="str">
        <f t="shared" si="2"/>
        <v>peter.kiplagat@medical.com</v>
      </c>
      <c r="E190" t="s">
        <v>34</v>
      </c>
      <c r="F190">
        <v>45</v>
      </c>
      <c r="G190" t="s">
        <v>286</v>
      </c>
      <c r="H190" s="2">
        <v>44654</v>
      </c>
      <c r="I190" t="s">
        <v>76</v>
      </c>
      <c r="J190" t="s">
        <v>37</v>
      </c>
      <c r="K190" t="s">
        <v>65</v>
      </c>
      <c r="L190" t="s">
        <v>39</v>
      </c>
      <c r="M190" t="s">
        <v>40</v>
      </c>
      <c r="N190">
        <v>40856.269999999997</v>
      </c>
      <c r="O190" s="6" t="s">
        <v>31</v>
      </c>
    </row>
    <row r="191" spans="1:15" ht="60.75" hidden="1">
      <c r="A191">
        <v>6989</v>
      </c>
      <c r="B191" t="s">
        <v>96</v>
      </c>
      <c r="C191" t="s">
        <v>52</v>
      </c>
      <c r="D191" s="3" t="str">
        <f t="shared" si="2"/>
        <v>esther.odhiambo@medical.com</v>
      </c>
      <c r="E191" t="s">
        <v>24</v>
      </c>
      <c r="F191">
        <v>10</v>
      </c>
      <c r="G191" t="s">
        <v>287</v>
      </c>
      <c r="H191" s="2">
        <v>44534</v>
      </c>
      <c r="I191" t="s">
        <v>107</v>
      </c>
      <c r="J191" t="s">
        <v>37</v>
      </c>
      <c r="K191" t="s">
        <v>93</v>
      </c>
      <c r="L191" t="s">
        <v>29</v>
      </c>
      <c r="M191" t="s">
        <v>81</v>
      </c>
      <c r="N191">
        <v>2547.75</v>
      </c>
      <c r="O191" s="6" t="s">
        <v>31</v>
      </c>
    </row>
    <row r="192" spans="1:15" ht="60.75" hidden="1">
      <c r="A192">
        <v>6784</v>
      </c>
      <c r="B192" t="s">
        <v>58</v>
      </c>
      <c r="C192" t="s">
        <v>59</v>
      </c>
      <c r="D192" s="3" t="str">
        <f t="shared" si="2"/>
        <v>michael.kiplagat@medical.com</v>
      </c>
      <c r="E192" t="s">
        <v>24</v>
      </c>
      <c r="F192">
        <v>48</v>
      </c>
      <c r="G192" t="s">
        <v>288</v>
      </c>
      <c r="H192" s="2">
        <v>45246</v>
      </c>
      <c r="I192" t="s">
        <v>26</v>
      </c>
      <c r="J192" t="s">
        <v>105</v>
      </c>
      <c r="K192" t="s">
        <v>28</v>
      </c>
      <c r="L192" t="s">
        <v>56</v>
      </c>
      <c r="M192" t="s">
        <v>61</v>
      </c>
      <c r="N192">
        <v>20024.060000000001</v>
      </c>
      <c r="O192" s="6" t="s">
        <v>41</v>
      </c>
    </row>
    <row r="193" spans="1:15" ht="45.75" hidden="1">
      <c r="A193">
        <v>9963</v>
      </c>
      <c r="B193" t="s">
        <v>51</v>
      </c>
      <c r="C193" t="s">
        <v>91</v>
      </c>
      <c r="D193" s="3" t="str">
        <f t="shared" si="2"/>
        <v>susan.otieno@medical.com</v>
      </c>
      <c r="E193" t="s">
        <v>24</v>
      </c>
      <c r="F193">
        <v>37</v>
      </c>
      <c r="G193" t="s">
        <v>289</v>
      </c>
      <c r="H193" s="2">
        <v>44480</v>
      </c>
      <c r="I193" t="s">
        <v>36</v>
      </c>
      <c r="J193" t="s">
        <v>77</v>
      </c>
      <c r="K193" t="s">
        <v>93</v>
      </c>
      <c r="L193" t="s">
        <v>66</v>
      </c>
      <c r="M193" t="s">
        <v>40</v>
      </c>
      <c r="N193">
        <v>22054.1</v>
      </c>
      <c r="O193" s="6" t="s">
        <v>50</v>
      </c>
    </row>
    <row r="194" spans="1:15" ht="60.75" hidden="1">
      <c r="A194">
        <v>4174</v>
      </c>
      <c r="B194" t="s">
        <v>82</v>
      </c>
      <c r="C194" t="s">
        <v>67</v>
      </c>
      <c r="D194" s="3" t="str">
        <f t="shared" si="2"/>
        <v>grace.mugambi@medical.com</v>
      </c>
      <c r="E194" t="s">
        <v>24</v>
      </c>
      <c r="F194">
        <v>79</v>
      </c>
      <c r="G194" t="s">
        <v>290</v>
      </c>
      <c r="H194" s="2">
        <v>44427</v>
      </c>
      <c r="I194" t="s">
        <v>36</v>
      </c>
      <c r="J194" t="s">
        <v>101</v>
      </c>
      <c r="K194" t="s">
        <v>103</v>
      </c>
      <c r="L194" t="s">
        <v>73</v>
      </c>
      <c r="M194" t="s">
        <v>61</v>
      </c>
      <c r="N194">
        <v>12832.67</v>
      </c>
      <c r="O194" s="6" t="s">
        <v>31</v>
      </c>
    </row>
    <row r="195" spans="1:15" ht="45.75" hidden="1">
      <c r="A195">
        <v>5505</v>
      </c>
      <c r="B195" t="s">
        <v>119</v>
      </c>
      <c r="C195" t="s">
        <v>59</v>
      </c>
      <c r="D195" s="3" t="str">
        <f t="shared" ref="D195:D258" si="3">LOWER(CONCATENATE(B195,".",C195,"@medical.com"))</f>
        <v>david.kiplagat@medical.com</v>
      </c>
      <c r="E195" t="s">
        <v>34</v>
      </c>
      <c r="F195">
        <v>83</v>
      </c>
      <c r="G195" t="s">
        <v>291</v>
      </c>
      <c r="H195" s="2">
        <v>44248</v>
      </c>
      <c r="I195" t="s">
        <v>45</v>
      </c>
      <c r="J195" t="s">
        <v>54</v>
      </c>
      <c r="K195" t="s">
        <v>114</v>
      </c>
      <c r="L195" t="s">
        <v>39</v>
      </c>
      <c r="M195" t="s">
        <v>40</v>
      </c>
      <c r="N195">
        <v>28857.23</v>
      </c>
      <c r="O195" s="6" t="s">
        <v>31</v>
      </c>
    </row>
    <row r="196" spans="1:15" ht="45.75" hidden="1">
      <c r="A196">
        <v>9208</v>
      </c>
      <c r="B196" t="s">
        <v>42</v>
      </c>
      <c r="C196" t="s">
        <v>43</v>
      </c>
      <c r="D196" s="3" t="str">
        <f t="shared" si="3"/>
        <v>john.kamau@medical.com</v>
      </c>
      <c r="E196" t="s">
        <v>24</v>
      </c>
      <c r="F196">
        <v>77</v>
      </c>
      <c r="G196" t="s">
        <v>292</v>
      </c>
      <c r="H196" s="2">
        <v>44968</v>
      </c>
      <c r="I196" t="s">
        <v>107</v>
      </c>
      <c r="J196" t="s">
        <v>105</v>
      </c>
      <c r="K196" t="s">
        <v>65</v>
      </c>
      <c r="L196" t="s">
        <v>66</v>
      </c>
      <c r="M196" t="s">
        <v>30</v>
      </c>
      <c r="N196">
        <v>19828.12</v>
      </c>
      <c r="O196" s="6" t="s">
        <v>50</v>
      </c>
    </row>
    <row r="197" spans="1:15" ht="45.75" hidden="1">
      <c r="A197">
        <v>3600</v>
      </c>
      <c r="B197" t="s">
        <v>42</v>
      </c>
      <c r="C197" t="s">
        <v>124</v>
      </c>
      <c r="D197" s="3" t="str">
        <f t="shared" si="3"/>
        <v>john.obuya@medical.com</v>
      </c>
      <c r="E197" t="s">
        <v>24</v>
      </c>
      <c r="F197">
        <v>85</v>
      </c>
      <c r="G197" t="s">
        <v>293</v>
      </c>
      <c r="H197" s="2">
        <v>44948</v>
      </c>
      <c r="I197" t="s">
        <v>76</v>
      </c>
      <c r="J197" t="s">
        <v>27</v>
      </c>
      <c r="K197" t="s">
        <v>134</v>
      </c>
      <c r="L197" t="s">
        <v>39</v>
      </c>
      <c r="M197" t="s">
        <v>57</v>
      </c>
      <c r="N197">
        <v>29515.599999999999</v>
      </c>
      <c r="O197" s="6" t="s">
        <v>41</v>
      </c>
    </row>
    <row r="198" spans="1:15" ht="60.75" hidden="1">
      <c r="A198">
        <v>6606</v>
      </c>
      <c r="B198" t="s">
        <v>119</v>
      </c>
      <c r="C198" t="s">
        <v>62</v>
      </c>
      <c r="D198" s="3" t="str">
        <f t="shared" si="3"/>
        <v>david.cherono@medical.com</v>
      </c>
      <c r="E198" t="s">
        <v>34</v>
      </c>
      <c r="F198">
        <v>37</v>
      </c>
      <c r="G198" t="s">
        <v>294</v>
      </c>
      <c r="H198" s="2">
        <v>43845</v>
      </c>
      <c r="I198" t="s">
        <v>107</v>
      </c>
      <c r="J198" t="s">
        <v>27</v>
      </c>
      <c r="K198" t="s">
        <v>55</v>
      </c>
      <c r="L198" t="s">
        <v>80</v>
      </c>
      <c r="M198" t="s">
        <v>81</v>
      </c>
      <c r="N198">
        <v>33844.050000000003</v>
      </c>
      <c r="O198" s="6" t="s">
        <v>50</v>
      </c>
    </row>
    <row r="199" spans="1:15" ht="60.75" hidden="1">
      <c r="A199">
        <v>7725</v>
      </c>
      <c r="B199" t="s">
        <v>51</v>
      </c>
      <c r="C199" t="s">
        <v>52</v>
      </c>
      <c r="D199" s="3" t="str">
        <f t="shared" si="3"/>
        <v>susan.odhiambo@medical.com</v>
      </c>
      <c r="E199" t="s">
        <v>24</v>
      </c>
      <c r="F199">
        <v>6</v>
      </c>
      <c r="G199" t="s">
        <v>295</v>
      </c>
      <c r="H199" s="2">
        <v>45498</v>
      </c>
      <c r="I199" t="s">
        <v>45</v>
      </c>
      <c r="J199" t="s">
        <v>37</v>
      </c>
      <c r="K199" t="s">
        <v>98</v>
      </c>
      <c r="L199" t="s">
        <v>73</v>
      </c>
      <c r="M199" t="s">
        <v>57</v>
      </c>
      <c r="N199">
        <v>20240.849999999999</v>
      </c>
      <c r="O199" s="6" t="s">
        <v>41</v>
      </c>
    </row>
    <row r="200" spans="1:15" ht="45.75" hidden="1">
      <c r="A200">
        <v>7537</v>
      </c>
      <c r="B200" t="s">
        <v>86</v>
      </c>
      <c r="C200" t="s">
        <v>131</v>
      </c>
      <c r="D200" s="3" t="str">
        <f t="shared" si="3"/>
        <v>mercy.ouma@medical.com</v>
      </c>
      <c r="E200" t="s">
        <v>24</v>
      </c>
      <c r="F200">
        <v>5</v>
      </c>
      <c r="G200" t="s">
        <v>296</v>
      </c>
      <c r="H200" s="2">
        <v>44569</v>
      </c>
      <c r="I200" t="s">
        <v>64</v>
      </c>
      <c r="J200" t="s">
        <v>37</v>
      </c>
      <c r="K200" t="s">
        <v>103</v>
      </c>
      <c r="L200" t="s">
        <v>80</v>
      </c>
      <c r="M200" t="s">
        <v>57</v>
      </c>
      <c r="N200">
        <v>17655.78</v>
      </c>
      <c r="O200" s="6" t="s">
        <v>50</v>
      </c>
    </row>
    <row r="201" spans="1:15" ht="45.75" hidden="1">
      <c r="A201">
        <v>7297</v>
      </c>
      <c r="B201" t="s">
        <v>90</v>
      </c>
      <c r="C201" t="s">
        <v>124</v>
      </c>
      <c r="D201" s="3" t="str">
        <f t="shared" si="3"/>
        <v>peter.obuya@medical.com</v>
      </c>
      <c r="E201" t="s">
        <v>34</v>
      </c>
      <c r="F201">
        <v>6</v>
      </c>
      <c r="G201" t="s">
        <v>297</v>
      </c>
      <c r="H201" s="2">
        <v>43893</v>
      </c>
      <c r="I201" t="s">
        <v>64</v>
      </c>
      <c r="J201" t="s">
        <v>77</v>
      </c>
      <c r="K201" t="s">
        <v>49</v>
      </c>
      <c r="L201" t="s">
        <v>73</v>
      </c>
      <c r="M201" t="s">
        <v>61</v>
      </c>
      <c r="N201">
        <v>4300.3599999999997</v>
      </c>
      <c r="O201" s="6" t="s">
        <v>50</v>
      </c>
    </row>
    <row r="202" spans="1:15" ht="60.75" hidden="1">
      <c r="A202">
        <v>1968</v>
      </c>
      <c r="B202" t="s">
        <v>96</v>
      </c>
      <c r="C202" t="s">
        <v>52</v>
      </c>
      <c r="D202" s="3" t="str">
        <f t="shared" si="3"/>
        <v>esther.odhiambo@medical.com</v>
      </c>
      <c r="E202" t="s">
        <v>34</v>
      </c>
      <c r="F202">
        <v>8</v>
      </c>
      <c r="G202" t="s">
        <v>298</v>
      </c>
      <c r="H202" s="2">
        <v>44293</v>
      </c>
      <c r="I202" t="s">
        <v>64</v>
      </c>
      <c r="J202" t="s">
        <v>54</v>
      </c>
      <c r="K202" t="s">
        <v>55</v>
      </c>
      <c r="L202" t="s">
        <v>73</v>
      </c>
      <c r="M202" t="s">
        <v>40</v>
      </c>
      <c r="N202">
        <v>41553.629999999997</v>
      </c>
      <c r="O202" s="6" t="s">
        <v>31</v>
      </c>
    </row>
    <row r="203" spans="1:15" ht="60.75" hidden="1">
      <c r="A203">
        <v>6360</v>
      </c>
      <c r="B203" t="s">
        <v>22</v>
      </c>
      <c r="C203" t="s">
        <v>67</v>
      </c>
      <c r="D203" s="3" t="str">
        <f t="shared" si="3"/>
        <v>jane.mugambi@medical.com</v>
      </c>
      <c r="E203" t="s">
        <v>34</v>
      </c>
      <c r="F203">
        <v>8</v>
      </c>
      <c r="G203" t="s">
        <v>299</v>
      </c>
      <c r="H203" s="2">
        <v>44805</v>
      </c>
      <c r="I203" t="s">
        <v>45</v>
      </c>
      <c r="J203" t="s">
        <v>37</v>
      </c>
      <c r="K203" t="s">
        <v>69</v>
      </c>
      <c r="L203" t="s">
        <v>56</v>
      </c>
      <c r="M203" t="s">
        <v>74</v>
      </c>
      <c r="N203">
        <v>35486.550000000003</v>
      </c>
      <c r="O203" s="6" t="s">
        <v>41</v>
      </c>
    </row>
    <row r="204" spans="1:15" ht="60.75" hidden="1">
      <c r="A204">
        <v>8421</v>
      </c>
      <c r="B204" t="s">
        <v>47</v>
      </c>
      <c r="C204" t="s">
        <v>52</v>
      </c>
      <c r="D204" s="3" t="str">
        <f t="shared" si="3"/>
        <v>anne.odhiambo@medical.com</v>
      </c>
      <c r="E204" t="s">
        <v>24</v>
      </c>
      <c r="F204">
        <v>64</v>
      </c>
      <c r="G204" t="s">
        <v>300</v>
      </c>
      <c r="H204" s="2">
        <v>45654</v>
      </c>
      <c r="I204" t="s">
        <v>107</v>
      </c>
      <c r="J204" t="s">
        <v>77</v>
      </c>
      <c r="K204" t="s">
        <v>88</v>
      </c>
      <c r="L204" t="s">
        <v>29</v>
      </c>
      <c r="M204" t="s">
        <v>74</v>
      </c>
      <c r="N204">
        <v>38007.29</v>
      </c>
      <c r="O204" s="6" t="s">
        <v>31</v>
      </c>
    </row>
    <row r="205" spans="1:15" ht="45.75" hidden="1">
      <c r="A205">
        <v>9013</v>
      </c>
      <c r="B205" t="s">
        <v>51</v>
      </c>
      <c r="C205" t="s">
        <v>131</v>
      </c>
      <c r="D205" s="3" t="str">
        <f t="shared" si="3"/>
        <v>susan.ouma@medical.com</v>
      </c>
      <c r="E205" t="s">
        <v>34</v>
      </c>
      <c r="F205">
        <v>79</v>
      </c>
      <c r="G205" t="s">
        <v>301</v>
      </c>
      <c r="H205" s="2">
        <v>45678</v>
      </c>
      <c r="I205" t="s">
        <v>45</v>
      </c>
      <c r="J205" t="s">
        <v>27</v>
      </c>
      <c r="K205" t="s">
        <v>69</v>
      </c>
      <c r="L205" t="s">
        <v>56</v>
      </c>
      <c r="M205" t="s">
        <v>30</v>
      </c>
      <c r="N205">
        <v>37283.86</v>
      </c>
      <c r="O205" s="6" t="s">
        <v>50</v>
      </c>
    </row>
    <row r="206" spans="1:15" ht="45.75" hidden="1">
      <c r="A206">
        <v>9460</v>
      </c>
      <c r="B206" t="s">
        <v>96</v>
      </c>
      <c r="C206" t="s">
        <v>131</v>
      </c>
      <c r="D206" s="3" t="str">
        <f t="shared" si="3"/>
        <v>esther.ouma@medical.com</v>
      </c>
      <c r="E206" t="s">
        <v>34</v>
      </c>
      <c r="F206">
        <v>80</v>
      </c>
      <c r="G206" t="s">
        <v>302</v>
      </c>
      <c r="H206" s="2">
        <v>45350</v>
      </c>
      <c r="I206" t="s">
        <v>84</v>
      </c>
      <c r="J206" t="s">
        <v>101</v>
      </c>
      <c r="K206" t="s">
        <v>46</v>
      </c>
      <c r="L206" t="s">
        <v>29</v>
      </c>
      <c r="M206" t="s">
        <v>57</v>
      </c>
      <c r="N206">
        <v>28871.37</v>
      </c>
      <c r="O206" s="6" t="s">
        <v>50</v>
      </c>
    </row>
    <row r="207" spans="1:15" ht="60.75" hidden="1">
      <c r="A207">
        <v>1621</v>
      </c>
      <c r="B207" t="s">
        <v>32</v>
      </c>
      <c r="C207" t="s">
        <v>62</v>
      </c>
      <c r="D207" s="3" t="str">
        <f t="shared" si="3"/>
        <v>james.cherono@medical.com</v>
      </c>
      <c r="E207" t="s">
        <v>24</v>
      </c>
      <c r="F207">
        <v>44</v>
      </c>
      <c r="G207" t="s">
        <v>303</v>
      </c>
      <c r="H207" s="2">
        <v>44065</v>
      </c>
      <c r="I207" t="s">
        <v>45</v>
      </c>
      <c r="J207" t="s">
        <v>101</v>
      </c>
      <c r="K207" t="s">
        <v>28</v>
      </c>
      <c r="L207" t="s">
        <v>66</v>
      </c>
      <c r="M207" t="s">
        <v>40</v>
      </c>
      <c r="N207">
        <v>13222.06</v>
      </c>
      <c r="O207" s="6" t="s">
        <v>41</v>
      </c>
    </row>
    <row r="208" spans="1:15" ht="60.75" hidden="1">
      <c r="A208">
        <v>3031</v>
      </c>
      <c r="B208" t="s">
        <v>112</v>
      </c>
      <c r="C208" t="s">
        <v>67</v>
      </c>
      <c r="D208" s="3" t="str">
        <f t="shared" si="3"/>
        <v>paul.mugambi@medical.com</v>
      </c>
      <c r="E208" t="s">
        <v>34</v>
      </c>
      <c r="F208">
        <v>30</v>
      </c>
      <c r="G208" t="s">
        <v>304</v>
      </c>
      <c r="H208" s="2">
        <v>45149</v>
      </c>
      <c r="I208" t="s">
        <v>64</v>
      </c>
      <c r="J208" t="s">
        <v>37</v>
      </c>
      <c r="K208" t="s">
        <v>78</v>
      </c>
      <c r="L208" t="s">
        <v>29</v>
      </c>
      <c r="M208" t="s">
        <v>57</v>
      </c>
      <c r="N208">
        <v>23931.599999999999</v>
      </c>
      <c r="O208" s="6" t="s">
        <v>31</v>
      </c>
    </row>
    <row r="209" spans="1:15" ht="45.75" hidden="1">
      <c r="A209">
        <v>2478</v>
      </c>
      <c r="B209" t="s">
        <v>22</v>
      </c>
      <c r="C209" t="s">
        <v>115</v>
      </c>
      <c r="D209" s="3" t="str">
        <f t="shared" si="3"/>
        <v>jane.wanjiru@medical.com</v>
      </c>
      <c r="E209" t="s">
        <v>34</v>
      </c>
      <c r="F209">
        <v>31</v>
      </c>
      <c r="G209" t="s">
        <v>305</v>
      </c>
      <c r="H209" s="2">
        <v>44093</v>
      </c>
      <c r="I209" t="s">
        <v>36</v>
      </c>
      <c r="J209" t="s">
        <v>105</v>
      </c>
      <c r="K209" t="s">
        <v>98</v>
      </c>
      <c r="L209" t="s">
        <v>66</v>
      </c>
      <c r="M209" t="s">
        <v>30</v>
      </c>
      <c r="N209">
        <v>35143.89</v>
      </c>
      <c r="O209" s="6" t="s">
        <v>50</v>
      </c>
    </row>
    <row r="210" spans="1:15" ht="45.75" hidden="1">
      <c r="A210">
        <v>6868</v>
      </c>
      <c r="B210" t="s">
        <v>32</v>
      </c>
      <c r="C210" t="s">
        <v>131</v>
      </c>
      <c r="D210" s="3" t="str">
        <f t="shared" si="3"/>
        <v>james.ouma@medical.com</v>
      </c>
      <c r="E210" t="s">
        <v>34</v>
      </c>
      <c r="F210">
        <v>26</v>
      </c>
      <c r="G210" t="s">
        <v>306</v>
      </c>
      <c r="H210" s="2">
        <v>45123</v>
      </c>
      <c r="I210" t="s">
        <v>26</v>
      </c>
      <c r="J210" t="s">
        <v>105</v>
      </c>
      <c r="K210" t="s">
        <v>78</v>
      </c>
      <c r="L210" t="s">
        <v>80</v>
      </c>
      <c r="M210" t="s">
        <v>40</v>
      </c>
      <c r="N210">
        <v>46384.14</v>
      </c>
      <c r="O210" s="6" t="s">
        <v>50</v>
      </c>
    </row>
    <row r="211" spans="1:15" ht="45.75" hidden="1">
      <c r="A211">
        <v>2586</v>
      </c>
      <c r="B211" t="s">
        <v>70</v>
      </c>
      <c r="C211" t="s">
        <v>99</v>
      </c>
      <c r="D211" s="3" t="str">
        <f t="shared" si="3"/>
        <v>kevin.kuria@medical.com</v>
      </c>
      <c r="E211" t="s">
        <v>34</v>
      </c>
      <c r="F211">
        <v>41</v>
      </c>
      <c r="G211" t="s">
        <v>307</v>
      </c>
      <c r="H211" s="2">
        <v>44006</v>
      </c>
      <c r="I211" t="s">
        <v>45</v>
      </c>
      <c r="J211" t="s">
        <v>37</v>
      </c>
      <c r="K211" t="s">
        <v>114</v>
      </c>
      <c r="L211" t="s">
        <v>29</v>
      </c>
      <c r="M211" t="s">
        <v>61</v>
      </c>
      <c r="N211">
        <v>39737.089999999997</v>
      </c>
      <c r="O211" s="6" t="s">
        <v>41</v>
      </c>
    </row>
    <row r="212" spans="1:15" ht="45.75" hidden="1">
      <c r="A212">
        <v>1811</v>
      </c>
      <c r="B212" t="s">
        <v>32</v>
      </c>
      <c r="C212" t="s">
        <v>131</v>
      </c>
      <c r="D212" s="3" t="str">
        <f t="shared" si="3"/>
        <v>james.ouma@medical.com</v>
      </c>
      <c r="E212" t="s">
        <v>34</v>
      </c>
      <c r="F212">
        <v>29</v>
      </c>
      <c r="G212" t="s">
        <v>308</v>
      </c>
      <c r="H212" s="2">
        <v>44621</v>
      </c>
      <c r="I212" t="s">
        <v>45</v>
      </c>
      <c r="J212" t="s">
        <v>54</v>
      </c>
      <c r="K212" t="s">
        <v>55</v>
      </c>
      <c r="L212" t="s">
        <v>73</v>
      </c>
      <c r="M212" t="s">
        <v>40</v>
      </c>
      <c r="N212">
        <v>36917.660000000003</v>
      </c>
      <c r="O212" s="6" t="s">
        <v>41</v>
      </c>
    </row>
    <row r="213" spans="1:15" ht="45.75" hidden="1">
      <c r="A213">
        <v>3474</v>
      </c>
      <c r="B213" t="s">
        <v>22</v>
      </c>
      <c r="C213" t="s">
        <v>23</v>
      </c>
      <c r="D213" s="3" t="str">
        <f t="shared" si="3"/>
        <v>jane.mutua@medical.com</v>
      </c>
      <c r="E213" t="s">
        <v>34</v>
      </c>
      <c r="F213">
        <v>42</v>
      </c>
      <c r="G213" t="s">
        <v>309</v>
      </c>
      <c r="H213" s="2">
        <v>44904</v>
      </c>
      <c r="I213" t="s">
        <v>107</v>
      </c>
      <c r="J213" t="s">
        <v>37</v>
      </c>
      <c r="K213" t="s">
        <v>49</v>
      </c>
      <c r="L213" t="s">
        <v>108</v>
      </c>
      <c r="M213" t="s">
        <v>40</v>
      </c>
      <c r="N213">
        <v>25443.69</v>
      </c>
      <c r="O213" s="6" t="s">
        <v>50</v>
      </c>
    </row>
    <row r="214" spans="1:15" ht="45.75" hidden="1">
      <c r="A214">
        <v>8169</v>
      </c>
      <c r="B214" t="s">
        <v>90</v>
      </c>
      <c r="C214" t="s">
        <v>94</v>
      </c>
      <c r="D214" s="3" t="str">
        <f t="shared" si="3"/>
        <v>peter.njeri@medical.com</v>
      </c>
      <c r="E214" t="s">
        <v>34</v>
      </c>
      <c r="F214">
        <v>67</v>
      </c>
      <c r="G214" t="s">
        <v>310</v>
      </c>
      <c r="H214" s="2">
        <v>44360</v>
      </c>
      <c r="I214" t="s">
        <v>107</v>
      </c>
      <c r="J214" t="s">
        <v>37</v>
      </c>
      <c r="K214" t="s">
        <v>28</v>
      </c>
      <c r="L214" t="s">
        <v>73</v>
      </c>
      <c r="M214" t="s">
        <v>40</v>
      </c>
      <c r="N214">
        <v>18560.099999999999</v>
      </c>
      <c r="O214" s="6" t="s">
        <v>31</v>
      </c>
    </row>
    <row r="215" spans="1:15" ht="45.75" hidden="1">
      <c r="A215">
        <v>7201</v>
      </c>
      <c r="B215" t="s">
        <v>96</v>
      </c>
      <c r="C215" t="s">
        <v>91</v>
      </c>
      <c r="D215" s="3" t="str">
        <f t="shared" si="3"/>
        <v>esther.otieno@medical.com</v>
      </c>
      <c r="E215" t="s">
        <v>34</v>
      </c>
      <c r="F215">
        <v>39</v>
      </c>
      <c r="G215" t="s">
        <v>311</v>
      </c>
      <c r="H215" s="2">
        <v>45275</v>
      </c>
      <c r="I215" t="s">
        <v>36</v>
      </c>
      <c r="J215" t="s">
        <v>37</v>
      </c>
      <c r="K215" t="s">
        <v>46</v>
      </c>
      <c r="L215" t="s">
        <v>108</v>
      </c>
      <c r="M215" t="s">
        <v>30</v>
      </c>
      <c r="N215">
        <v>38828.6</v>
      </c>
      <c r="O215" s="6" t="s">
        <v>31</v>
      </c>
    </row>
    <row r="216" spans="1:15" ht="60.75" hidden="1">
      <c r="A216">
        <v>5992</v>
      </c>
      <c r="B216" t="s">
        <v>117</v>
      </c>
      <c r="C216" t="s">
        <v>43</v>
      </c>
      <c r="D216" s="3" t="str">
        <f t="shared" si="3"/>
        <v>brian.kamau@medical.com</v>
      </c>
      <c r="E216" t="s">
        <v>24</v>
      </c>
      <c r="F216">
        <v>12</v>
      </c>
      <c r="G216" t="s">
        <v>312</v>
      </c>
      <c r="H216" s="2">
        <v>44780</v>
      </c>
      <c r="I216" t="s">
        <v>26</v>
      </c>
      <c r="J216" t="s">
        <v>101</v>
      </c>
      <c r="K216" t="s">
        <v>49</v>
      </c>
      <c r="L216" t="s">
        <v>80</v>
      </c>
      <c r="M216" t="s">
        <v>30</v>
      </c>
      <c r="N216">
        <v>1178.33</v>
      </c>
      <c r="O216" s="6" t="s">
        <v>31</v>
      </c>
    </row>
    <row r="217" spans="1:15" ht="60.75" hidden="1">
      <c r="A217">
        <v>7876</v>
      </c>
      <c r="B217" t="s">
        <v>58</v>
      </c>
      <c r="C217" t="s">
        <v>141</v>
      </c>
      <c r="D217" s="3" t="str">
        <f t="shared" si="3"/>
        <v>michael.chebet@medical.com</v>
      </c>
      <c r="E217" t="s">
        <v>24</v>
      </c>
      <c r="F217">
        <v>79</v>
      </c>
      <c r="G217" t="s">
        <v>313</v>
      </c>
      <c r="H217" s="2">
        <v>45261</v>
      </c>
      <c r="I217" t="s">
        <v>76</v>
      </c>
      <c r="J217" t="s">
        <v>77</v>
      </c>
      <c r="K217" t="s">
        <v>85</v>
      </c>
      <c r="L217" t="s">
        <v>39</v>
      </c>
      <c r="M217" t="s">
        <v>81</v>
      </c>
      <c r="N217">
        <v>20349.14</v>
      </c>
      <c r="O217" s="6" t="s">
        <v>50</v>
      </c>
    </row>
    <row r="218" spans="1:15" ht="60.75" hidden="1">
      <c r="A218">
        <v>1651</v>
      </c>
      <c r="B218" t="s">
        <v>129</v>
      </c>
      <c r="C218" t="s">
        <v>62</v>
      </c>
      <c r="D218" s="3" t="str">
        <f t="shared" si="3"/>
        <v>mary.cherono@medical.com</v>
      </c>
      <c r="E218" t="s">
        <v>24</v>
      </c>
      <c r="F218">
        <v>85</v>
      </c>
      <c r="G218" t="s">
        <v>314</v>
      </c>
      <c r="H218" s="2">
        <v>45637</v>
      </c>
      <c r="I218" t="s">
        <v>45</v>
      </c>
      <c r="J218" t="s">
        <v>27</v>
      </c>
      <c r="K218" t="s">
        <v>65</v>
      </c>
      <c r="L218" t="s">
        <v>39</v>
      </c>
      <c r="M218" t="s">
        <v>57</v>
      </c>
      <c r="N218">
        <v>48185.61</v>
      </c>
      <c r="O218" s="6" t="s">
        <v>41</v>
      </c>
    </row>
    <row r="219" spans="1:15" ht="45.75" hidden="1">
      <c r="A219">
        <v>3809</v>
      </c>
      <c r="B219" t="s">
        <v>112</v>
      </c>
      <c r="C219" t="s">
        <v>141</v>
      </c>
      <c r="D219" s="3" t="str">
        <f t="shared" si="3"/>
        <v>paul.chebet@medical.com</v>
      </c>
      <c r="E219" t="s">
        <v>24</v>
      </c>
      <c r="F219">
        <v>24</v>
      </c>
      <c r="G219" t="s">
        <v>315</v>
      </c>
      <c r="H219" s="2">
        <v>45671</v>
      </c>
      <c r="I219" t="s">
        <v>107</v>
      </c>
      <c r="J219" t="s">
        <v>77</v>
      </c>
      <c r="K219" t="s">
        <v>28</v>
      </c>
      <c r="L219" t="s">
        <v>29</v>
      </c>
      <c r="M219" t="s">
        <v>74</v>
      </c>
      <c r="N219">
        <v>34004.44</v>
      </c>
      <c r="O219" s="6" t="s">
        <v>31</v>
      </c>
    </row>
    <row r="220" spans="1:15" ht="45.75" hidden="1">
      <c r="A220">
        <v>4655</v>
      </c>
      <c r="B220" t="s">
        <v>22</v>
      </c>
      <c r="C220" t="s">
        <v>94</v>
      </c>
      <c r="D220" s="3" t="str">
        <f t="shared" si="3"/>
        <v>jane.njeri@medical.com</v>
      </c>
      <c r="E220" t="s">
        <v>24</v>
      </c>
      <c r="F220">
        <v>72</v>
      </c>
      <c r="G220" t="s">
        <v>316</v>
      </c>
      <c r="H220" s="2">
        <v>44167</v>
      </c>
      <c r="I220" t="s">
        <v>107</v>
      </c>
      <c r="J220" t="s">
        <v>54</v>
      </c>
      <c r="K220" t="s">
        <v>88</v>
      </c>
      <c r="L220" t="s">
        <v>29</v>
      </c>
      <c r="M220" t="s">
        <v>30</v>
      </c>
      <c r="N220">
        <v>6618.19</v>
      </c>
      <c r="O220" s="6" t="s">
        <v>41</v>
      </c>
    </row>
    <row r="221" spans="1:15" ht="45.75" hidden="1">
      <c r="A221">
        <v>2302</v>
      </c>
      <c r="B221" t="s">
        <v>22</v>
      </c>
      <c r="C221" t="s">
        <v>33</v>
      </c>
      <c r="D221" s="3" t="str">
        <f t="shared" si="3"/>
        <v>jane.atieno@medical.com</v>
      </c>
      <c r="E221" t="s">
        <v>24</v>
      </c>
      <c r="F221">
        <v>55</v>
      </c>
      <c r="G221" t="s">
        <v>317</v>
      </c>
      <c r="H221" s="2">
        <v>45329</v>
      </c>
      <c r="I221" t="s">
        <v>36</v>
      </c>
      <c r="J221" t="s">
        <v>27</v>
      </c>
      <c r="K221" t="s">
        <v>93</v>
      </c>
      <c r="L221" t="s">
        <v>108</v>
      </c>
      <c r="M221" t="s">
        <v>81</v>
      </c>
      <c r="N221">
        <v>43358.03</v>
      </c>
      <c r="O221" s="6" t="s">
        <v>31</v>
      </c>
    </row>
    <row r="222" spans="1:15" ht="60.75" hidden="1">
      <c r="A222">
        <v>3142</v>
      </c>
      <c r="B222" t="s">
        <v>58</v>
      </c>
      <c r="C222" t="s">
        <v>115</v>
      </c>
      <c r="D222" s="3" t="str">
        <f t="shared" si="3"/>
        <v>michael.wanjiru@medical.com</v>
      </c>
      <c r="E222" t="s">
        <v>24</v>
      </c>
      <c r="F222">
        <v>29</v>
      </c>
      <c r="G222" t="s">
        <v>318</v>
      </c>
      <c r="H222" s="2">
        <v>44551</v>
      </c>
      <c r="I222" t="s">
        <v>64</v>
      </c>
      <c r="J222" t="s">
        <v>54</v>
      </c>
      <c r="K222" t="s">
        <v>85</v>
      </c>
      <c r="L222" t="s">
        <v>73</v>
      </c>
      <c r="M222" t="s">
        <v>74</v>
      </c>
      <c r="N222">
        <v>32053.89</v>
      </c>
      <c r="O222" s="6" t="s">
        <v>31</v>
      </c>
    </row>
    <row r="223" spans="1:15" ht="60.75" hidden="1">
      <c r="A223">
        <v>9637</v>
      </c>
      <c r="B223" t="s">
        <v>51</v>
      </c>
      <c r="C223" t="s">
        <v>67</v>
      </c>
      <c r="D223" s="3" t="str">
        <f t="shared" si="3"/>
        <v>susan.mugambi@medical.com</v>
      </c>
      <c r="E223" t="s">
        <v>24</v>
      </c>
      <c r="F223">
        <v>27</v>
      </c>
      <c r="G223" t="s">
        <v>319</v>
      </c>
      <c r="H223" s="2">
        <v>45514</v>
      </c>
      <c r="I223" t="s">
        <v>107</v>
      </c>
      <c r="J223" t="s">
        <v>54</v>
      </c>
      <c r="K223" t="s">
        <v>49</v>
      </c>
      <c r="L223" t="s">
        <v>66</v>
      </c>
      <c r="M223" t="s">
        <v>57</v>
      </c>
      <c r="N223">
        <v>19582.54</v>
      </c>
      <c r="O223" s="6" t="s">
        <v>50</v>
      </c>
    </row>
    <row r="224" spans="1:15" ht="45.75" hidden="1">
      <c r="A224">
        <v>7450</v>
      </c>
      <c r="B224" t="s">
        <v>82</v>
      </c>
      <c r="C224" t="s">
        <v>141</v>
      </c>
      <c r="D224" s="3" t="str">
        <f t="shared" si="3"/>
        <v>grace.chebet@medical.com</v>
      </c>
      <c r="E224" t="s">
        <v>34</v>
      </c>
      <c r="F224">
        <v>3</v>
      </c>
      <c r="G224" t="s">
        <v>320</v>
      </c>
      <c r="H224" s="2">
        <v>44819</v>
      </c>
      <c r="I224" t="s">
        <v>84</v>
      </c>
      <c r="J224" t="s">
        <v>77</v>
      </c>
      <c r="K224" t="s">
        <v>114</v>
      </c>
      <c r="L224" t="s">
        <v>39</v>
      </c>
      <c r="M224" t="s">
        <v>74</v>
      </c>
      <c r="N224">
        <v>6197.5</v>
      </c>
      <c r="O224" s="6" t="s">
        <v>31</v>
      </c>
    </row>
    <row r="225" spans="1:15" ht="45.75" hidden="1">
      <c r="A225">
        <v>9743</v>
      </c>
      <c r="B225" t="s">
        <v>90</v>
      </c>
      <c r="C225" t="s">
        <v>141</v>
      </c>
      <c r="D225" s="3" t="str">
        <f t="shared" si="3"/>
        <v>peter.chebet@medical.com</v>
      </c>
      <c r="E225" t="s">
        <v>24</v>
      </c>
      <c r="F225">
        <v>32</v>
      </c>
      <c r="G225" t="s">
        <v>321</v>
      </c>
      <c r="H225" s="2">
        <v>45483</v>
      </c>
      <c r="I225" t="s">
        <v>84</v>
      </c>
      <c r="J225" t="s">
        <v>105</v>
      </c>
      <c r="K225" t="s">
        <v>114</v>
      </c>
      <c r="L225" t="s">
        <v>66</v>
      </c>
      <c r="M225" t="s">
        <v>40</v>
      </c>
      <c r="N225">
        <v>36083.17</v>
      </c>
      <c r="O225" s="6" t="s">
        <v>41</v>
      </c>
    </row>
    <row r="226" spans="1:15" ht="60.75" hidden="1">
      <c r="A226">
        <v>2506</v>
      </c>
      <c r="B226" t="s">
        <v>58</v>
      </c>
      <c r="C226" t="s">
        <v>131</v>
      </c>
      <c r="D226" s="3" t="str">
        <f t="shared" si="3"/>
        <v>michael.ouma@medical.com</v>
      </c>
      <c r="E226" t="s">
        <v>34</v>
      </c>
      <c r="F226">
        <v>36</v>
      </c>
      <c r="G226" t="s">
        <v>322</v>
      </c>
      <c r="H226" s="2">
        <v>44598</v>
      </c>
      <c r="I226" t="s">
        <v>64</v>
      </c>
      <c r="J226" t="s">
        <v>101</v>
      </c>
      <c r="K226" t="s">
        <v>55</v>
      </c>
      <c r="L226" t="s">
        <v>29</v>
      </c>
      <c r="M226" t="s">
        <v>81</v>
      </c>
      <c r="N226">
        <v>31698.01</v>
      </c>
      <c r="O226" s="6" t="s">
        <v>50</v>
      </c>
    </row>
    <row r="227" spans="1:15" ht="60.75" hidden="1">
      <c r="A227">
        <v>7864</v>
      </c>
      <c r="B227" t="s">
        <v>96</v>
      </c>
      <c r="C227" t="s">
        <v>67</v>
      </c>
      <c r="D227" s="3" t="str">
        <f t="shared" si="3"/>
        <v>esther.mugambi@medical.com</v>
      </c>
      <c r="E227" t="s">
        <v>24</v>
      </c>
      <c r="F227">
        <v>64</v>
      </c>
      <c r="G227" t="s">
        <v>323</v>
      </c>
      <c r="H227" s="2">
        <v>45117</v>
      </c>
      <c r="I227" t="s">
        <v>84</v>
      </c>
      <c r="J227" t="s">
        <v>105</v>
      </c>
      <c r="K227" t="s">
        <v>78</v>
      </c>
      <c r="L227" t="s">
        <v>29</v>
      </c>
      <c r="M227" t="s">
        <v>81</v>
      </c>
      <c r="N227">
        <v>29324.62</v>
      </c>
      <c r="O227" s="6" t="s">
        <v>41</v>
      </c>
    </row>
    <row r="228" spans="1:15" ht="45.75" hidden="1">
      <c r="A228">
        <v>8452</v>
      </c>
      <c r="B228" t="s">
        <v>112</v>
      </c>
      <c r="C228" t="s">
        <v>131</v>
      </c>
      <c r="D228" s="3" t="str">
        <f t="shared" si="3"/>
        <v>paul.ouma@medical.com</v>
      </c>
      <c r="E228" t="s">
        <v>34</v>
      </c>
      <c r="F228">
        <v>2</v>
      </c>
      <c r="G228" t="s">
        <v>324</v>
      </c>
      <c r="H228" s="2">
        <v>43831</v>
      </c>
      <c r="I228" t="s">
        <v>26</v>
      </c>
      <c r="J228" t="s">
        <v>101</v>
      </c>
      <c r="K228" t="s">
        <v>134</v>
      </c>
      <c r="L228" t="s">
        <v>80</v>
      </c>
      <c r="M228" t="s">
        <v>74</v>
      </c>
      <c r="N228">
        <v>7891.45</v>
      </c>
      <c r="O228" s="6" t="s">
        <v>50</v>
      </c>
    </row>
    <row r="229" spans="1:15" ht="45.75" hidden="1">
      <c r="A229">
        <v>3949</v>
      </c>
      <c r="B229" t="s">
        <v>129</v>
      </c>
      <c r="C229" t="s">
        <v>91</v>
      </c>
      <c r="D229" s="3" t="str">
        <f t="shared" si="3"/>
        <v>mary.otieno@medical.com</v>
      </c>
      <c r="E229" t="s">
        <v>34</v>
      </c>
      <c r="F229">
        <v>78</v>
      </c>
      <c r="G229" t="s">
        <v>325</v>
      </c>
      <c r="H229" s="2">
        <v>45191</v>
      </c>
      <c r="I229" t="s">
        <v>107</v>
      </c>
      <c r="J229" t="s">
        <v>54</v>
      </c>
      <c r="K229" t="s">
        <v>38</v>
      </c>
      <c r="L229" t="s">
        <v>73</v>
      </c>
      <c r="M229" t="s">
        <v>30</v>
      </c>
      <c r="N229">
        <v>40167.9</v>
      </c>
      <c r="O229" s="6" t="s">
        <v>31</v>
      </c>
    </row>
    <row r="230" spans="1:15" ht="45.75" hidden="1">
      <c r="A230">
        <v>9689</v>
      </c>
      <c r="B230" t="s">
        <v>82</v>
      </c>
      <c r="C230" t="s">
        <v>141</v>
      </c>
      <c r="D230" s="3" t="str">
        <f t="shared" si="3"/>
        <v>grace.chebet@medical.com</v>
      </c>
      <c r="E230" t="s">
        <v>24</v>
      </c>
      <c r="F230">
        <v>36</v>
      </c>
      <c r="G230" t="s">
        <v>326</v>
      </c>
      <c r="H230" s="2">
        <v>45085</v>
      </c>
      <c r="I230" t="s">
        <v>45</v>
      </c>
      <c r="J230" t="s">
        <v>27</v>
      </c>
      <c r="K230" t="s">
        <v>78</v>
      </c>
      <c r="L230" t="s">
        <v>39</v>
      </c>
      <c r="M230" t="s">
        <v>57</v>
      </c>
      <c r="N230">
        <v>45421.74</v>
      </c>
      <c r="O230" s="6" t="s">
        <v>31</v>
      </c>
    </row>
    <row r="231" spans="1:15" ht="60.75" hidden="1">
      <c r="A231">
        <v>8327</v>
      </c>
      <c r="B231" t="s">
        <v>119</v>
      </c>
      <c r="C231" t="s">
        <v>52</v>
      </c>
      <c r="D231" s="3" t="str">
        <f t="shared" si="3"/>
        <v>david.odhiambo@medical.com</v>
      </c>
      <c r="E231" t="s">
        <v>24</v>
      </c>
      <c r="F231">
        <v>57</v>
      </c>
      <c r="G231" t="s">
        <v>327</v>
      </c>
      <c r="H231" s="2">
        <v>44807</v>
      </c>
      <c r="I231" t="s">
        <v>36</v>
      </c>
      <c r="J231" t="s">
        <v>105</v>
      </c>
      <c r="K231" t="s">
        <v>49</v>
      </c>
      <c r="L231" t="s">
        <v>80</v>
      </c>
      <c r="M231" t="s">
        <v>61</v>
      </c>
      <c r="N231">
        <v>23162.03</v>
      </c>
      <c r="O231" s="6" t="s">
        <v>41</v>
      </c>
    </row>
    <row r="232" spans="1:15" ht="45.75" hidden="1">
      <c r="A232">
        <v>4997</v>
      </c>
      <c r="B232" t="s">
        <v>70</v>
      </c>
      <c r="C232" t="s">
        <v>141</v>
      </c>
      <c r="D232" s="3" t="str">
        <f t="shared" si="3"/>
        <v>kevin.chebet@medical.com</v>
      </c>
      <c r="E232" t="s">
        <v>34</v>
      </c>
      <c r="F232">
        <v>54</v>
      </c>
      <c r="G232" t="s">
        <v>328</v>
      </c>
      <c r="H232" s="2">
        <v>45352</v>
      </c>
      <c r="I232" t="s">
        <v>26</v>
      </c>
      <c r="J232" t="s">
        <v>54</v>
      </c>
      <c r="K232" t="s">
        <v>65</v>
      </c>
      <c r="L232" t="s">
        <v>73</v>
      </c>
      <c r="M232" t="s">
        <v>57</v>
      </c>
      <c r="N232">
        <v>41317.519999999997</v>
      </c>
      <c r="O232" s="6" t="s">
        <v>50</v>
      </c>
    </row>
    <row r="233" spans="1:15" ht="60.75" hidden="1">
      <c r="A233">
        <v>1589</v>
      </c>
      <c r="B233" t="s">
        <v>51</v>
      </c>
      <c r="C233" t="s">
        <v>62</v>
      </c>
      <c r="D233" s="3" t="str">
        <f t="shared" si="3"/>
        <v>susan.cherono@medical.com</v>
      </c>
      <c r="E233" t="s">
        <v>34</v>
      </c>
      <c r="F233">
        <v>62</v>
      </c>
      <c r="G233" t="s">
        <v>329</v>
      </c>
      <c r="H233" s="2">
        <v>44460</v>
      </c>
      <c r="I233" t="s">
        <v>36</v>
      </c>
      <c r="J233" t="s">
        <v>105</v>
      </c>
      <c r="K233" t="s">
        <v>46</v>
      </c>
      <c r="L233" t="s">
        <v>29</v>
      </c>
      <c r="M233" t="s">
        <v>30</v>
      </c>
      <c r="N233">
        <v>574.47</v>
      </c>
      <c r="O233" s="6" t="s">
        <v>50</v>
      </c>
    </row>
    <row r="234" spans="1:15" ht="60.75" hidden="1">
      <c r="A234">
        <v>7219</v>
      </c>
      <c r="B234" t="s">
        <v>32</v>
      </c>
      <c r="C234" t="s">
        <v>115</v>
      </c>
      <c r="D234" s="3" t="str">
        <f t="shared" si="3"/>
        <v>james.wanjiru@medical.com</v>
      </c>
      <c r="E234" t="s">
        <v>34</v>
      </c>
      <c r="F234">
        <v>13</v>
      </c>
      <c r="G234" t="s">
        <v>330</v>
      </c>
      <c r="H234" s="2">
        <v>43924</v>
      </c>
      <c r="I234" t="s">
        <v>64</v>
      </c>
      <c r="J234" t="s">
        <v>105</v>
      </c>
      <c r="K234" t="s">
        <v>38</v>
      </c>
      <c r="L234" t="s">
        <v>108</v>
      </c>
      <c r="M234" t="s">
        <v>40</v>
      </c>
      <c r="N234">
        <v>11218.54</v>
      </c>
      <c r="O234" s="6" t="s">
        <v>50</v>
      </c>
    </row>
    <row r="235" spans="1:15" ht="60.75" hidden="1">
      <c r="A235">
        <v>1541</v>
      </c>
      <c r="B235" t="s">
        <v>119</v>
      </c>
      <c r="C235" t="s">
        <v>115</v>
      </c>
      <c r="D235" s="3" t="str">
        <f t="shared" si="3"/>
        <v>david.wanjiru@medical.com</v>
      </c>
      <c r="E235" t="s">
        <v>24</v>
      </c>
      <c r="F235">
        <v>59</v>
      </c>
      <c r="G235" t="s">
        <v>331</v>
      </c>
      <c r="H235" s="2">
        <v>45192</v>
      </c>
      <c r="I235" t="s">
        <v>84</v>
      </c>
      <c r="J235" t="s">
        <v>101</v>
      </c>
      <c r="K235" t="s">
        <v>103</v>
      </c>
      <c r="L235" t="s">
        <v>39</v>
      </c>
      <c r="M235" t="s">
        <v>81</v>
      </c>
      <c r="N235">
        <v>7917.54</v>
      </c>
      <c r="O235" s="6" t="s">
        <v>31</v>
      </c>
    </row>
    <row r="236" spans="1:15" ht="45.75" hidden="1">
      <c r="A236">
        <v>8581</v>
      </c>
      <c r="B236" t="s">
        <v>47</v>
      </c>
      <c r="C236" t="s">
        <v>91</v>
      </c>
      <c r="D236" s="3" t="str">
        <f t="shared" si="3"/>
        <v>anne.otieno@medical.com</v>
      </c>
      <c r="E236" t="s">
        <v>24</v>
      </c>
      <c r="F236">
        <v>9</v>
      </c>
      <c r="G236" t="s">
        <v>332</v>
      </c>
      <c r="H236" s="2">
        <v>44484</v>
      </c>
      <c r="I236" t="s">
        <v>45</v>
      </c>
      <c r="J236" t="s">
        <v>27</v>
      </c>
      <c r="K236" t="s">
        <v>46</v>
      </c>
      <c r="L236" t="s">
        <v>108</v>
      </c>
      <c r="M236" t="s">
        <v>74</v>
      </c>
      <c r="N236">
        <v>19050.39</v>
      </c>
      <c r="O236" s="6" t="s">
        <v>41</v>
      </c>
    </row>
    <row r="237" spans="1:15" ht="45.75" hidden="1">
      <c r="A237">
        <v>5251</v>
      </c>
      <c r="B237" t="s">
        <v>82</v>
      </c>
      <c r="C237" t="s">
        <v>99</v>
      </c>
      <c r="D237" s="3" t="str">
        <f t="shared" si="3"/>
        <v>grace.kuria@medical.com</v>
      </c>
      <c r="E237" t="s">
        <v>34</v>
      </c>
      <c r="F237">
        <v>54</v>
      </c>
      <c r="G237" t="s">
        <v>333</v>
      </c>
      <c r="H237" s="2">
        <v>44335</v>
      </c>
      <c r="I237" t="s">
        <v>26</v>
      </c>
      <c r="J237" t="s">
        <v>54</v>
      </c>
      <c r="K237" t="s">
        <v>88</v>
      </c>
      <c r="L237" t="s">
        <v>39</v>
      </c>
      <c r="M237" t="s">
        <v>74</v>
      </c>
      <c r="N237">
        <v>9797.7900000000009</v>
      </c>
      <c r="O237" s="6" t="s">
        <v>41</v>
      </c>
    </row>
    <row r="238" spans="1:15" ht="60.75" hidden="1">
      <c r="A238">
        <v>2887</v>
      </c>
      <c r="B238" t="s">
        <v>70</v>
      </c>
      <c r="C238" t="s">
        <v>62</v>
      </c>
      <c r="D238" s="3" t="str">
        <f t="shared" si="3"/>
        <v>kevin.cherono@medical.com</v>
      </c>
      <c r="E238" t="s">
        <v>24</v>
      </c>
      <c r="F238">
        <v>1</v>
      </c>
      <c r="G238" t="s">
        <v>334</v>
      </c>
      <c r="H238" s="2">
        <v>44671</v>
      </c>
      <c r="I238" t="s">
        <v>76</v>
      </c>
      <c r="J238" t="s">
        <v>37</v>
      </c>
      <c r="K238" t="s">
        <v>69</v>
      </c>
      <c r="L238" t="s">
        <v>108</v>
      </c>
      <c r="M238" t="s">
        <v>40</v>
      </c>
      <c r="N238">
        <v>15181.68</v>
      </c>
      <c r="O238" s="6" t="s">
        <v>41</v>
      </c>
    </row>
    <row r="239" spans="1:15" ht="45.75" hidden="1">
      <c r="A239">
        <v>3687</v>
      </c>
      <c r="B239" t="s">
        <v>86</v>
      </c>
      <c r="C239" t="s">
        <v>94</v>
      </c>
      <c r="D239" s="3" t="str">
        <f t="shared" si="3"/>
        <v>mercy.njeri@medical.com</v>
      </c>
      <c r="E239" t="s">
        <v>24</v>
      </c>
      <c r="F239">
        <v>85</v>
      </c>
      <c r="G239" t="s">
        <v>335</v>
      </c>
      <c r="H239" s="2">
        <v>44736</v>
      </c>
      <c r="I239" t="s">
        <v>26</v>
      </c>
      <c r="J239" t="s">
        <v>37</v>
      </c>
      <c r="K239" t="s">
        <v>98</v>
      </c>
      <c r="L239" t="s">
        <v>56</v>
      </c>
      <c r="M239" t="s">
        <v>81</v>
      </c>
      <c r="N239">
        <v>30370.19</v>
      </c>
      <c r="O239" s="6" t="s">
        <v>31</v>
      </c>
    </row>
    <row r="240" spans="1:15" ht="45.75" hidden="1">
      <c r="A240">
        <v>2579</v>
      </c>
      <c r="B240" t="s">
        <v>51</v>
      </c>
      <c r="C240" t="s">
        <v>131</v>
      </c>
      <c r="D240" s="3" t="str">
        <f t="shared" si="3"/>
        <v>susan.ouma@medical.com</v>
      </c>
      <c r="E240" t="s">
        <v>24</v>
      </c>
      <c r="F240">
        <v>69</v>
      </c>
      <c r="G240" t="s">
        <v>336</v>
      </c>
      <c r="H240" s="2">
        <v>44488</v>
      </c>
      <c r="I240" t="s">
        <v>107</v>
      </c>
      <c r="J240" t="s">
        <v>37</v>
      </c>
      <c r="K240" t="s">
        <v>78</v>
      </c>
      <c r="L240" t="s">
        <v>56</v>
      </c>
      <c r="M240" t="s">
        <v>57</v>
      </c>
      <c r="N240">
        <v>46073.02</v>
      </c>
      <c r="O240" s="6" t="s">
        <v>41</v>
      </c>
    </row>
    <row r="241" spans="1:15" ht="45.75" hidden="1">
      <c r="A241">
        <v>3576</v>
      </c>
      <c r="B241" t="s">
        <v>32</v>
      </c>
      <c r="C241" t="s">
        <v>33</v>
      </c>
      <c r="D241" s="3" t="str">
        <f t="shared" si="3"/>
        <v>james.atieno@medical.com</v>
      </c>
      <c r="E241" t="s">
        <v>34</v>
      </c>
      <c r="F241">
        <v>77</v>
      </c>
      <c r="G241" t="s">
        <v>337</v>
      </c>
      <c r="H241" s="2">
        <v>45534</v>
      </c>
      <c r="I241" t="s">
        <v>36</v>
      </c>
      <c r="J241" t="s">
        <v>101</v>
      </c>
      <c r="K241" t="s">
        <v>134</v>
      </c>
      <c r="L241" t="s">
        <v>108</v>
      </c>
      <c r="M241" t="s">
        <v>40</v>
      </c>
      <c r="N241">
        <v>22952.39</v>
      </c>
      <c r="O241" s="6" t="s">
        <v>50</v>
      </c>
    </row>
    <row r="242" spans="1:15" ht="60.75" hidden="1">
      <c r="A242">
        <v>3268</v>
      </c>
      <c r="B242" t="s">
        <v>82</v>
      </c>
      <c r="C242" t="s">
        <v>43</v>
      </c>
      <c r="D242" s="3" t="str">
        <f t="shared" si="3"/>
        <v>grace.kamau@medical.com</v>
      </c>
      <c r="E242" t="s">
        <v>24</v>
      </c>
      <c r="F242">
        <v>40</v>
      </c>
      <c r="G242" t="s">
        <v>338</v>
      </c>
      <c r="H242" s="2">
        <v>44270</v>
      </c>
      <c r="I242" t="s">
        <v>84</v>
      </c>
      <c r="J242" t="s">
        <v>37</v>
      </c>
      <c r="K242" t="s">
        <v>93</v>
      </c>
      <c r="L242" t="s">
        <v>39</v>
      </c>
      <c r="M242" t="s">
        <v>74</v>
      </c>
      <c r="N242">
        <v>10240.02</v>
      </c>
      <c r="O242" s="6" t="s">
        <v>41</v>
      </c>
    </row>
    <row r="243" spans="1:15" ht="45.75" hidden="1">
      <c r="A243">
        <v>7047</v>
      </c>
      <c r="B243" t="s">
        <v>51</v>
      </c>
      <c r="C243" t="s">
        <v>131</v>
      </c>
      <c r="D243" s="3" t="str">
        <f t="shared" si="3"/>
        <v>susan.ouma@medical.com</v>
      </c>
      <c r="E243" t="s">
        <v>24</v>
      </c>
      <c r="F243">
        <v>18</v>
      </c>
      <c r="G243" t="s">
        <v>339</v>
      </c>
      <c r="H243" s="2">
        <v>44502</v>
      </c>
      <c r="I243" t="s">
        <v>36</v>
      </c>
      <c r="J243" t="s">
        <v>27</v>
      </c>
      <c r="K243" t="s">
        <v>103</v>
      </c>
      <c r="L243" t="s">
        <v>29</v>
      </c>
      <c r="M243" t="s">
        <v>40</v>
      </c>
      <c r="N243">
        <v>30973.21</v>
      </c>
      <c r="O243" s="6" t="s">
        <v>50</v>
      </c>
    </row>
    <row r="244" spans="1:15" ht="60.75" hidden="1">
      <c r="A244">
        <v>2514</v>
      </c>
      <c r="B244" t="s">
        <v>90</v>
      </c>
      <c r="C244" t="s">
        <v>43</v>
      </c>
      <c r="D244" s="3" t="str">
        <f t="shared" si="3"/>
        <v>peter.kamau@medical.com</v>
      </c>
      <c r="E244" t="s">
        <v>24</v>
      </c>
      <c r="F244">
        <v>73</v>
      </c>
      <c r="G244" t="s">
        <v>340</v>
      </c>
      <c r="H244" s="2">
        <v>44860</v>
      </c>
      <c r="I244" t="s">
        <v>45</v>
      </c>
      <c r="J244" t="s">
        <v>37</v>
      </c>
      <c r="K244" t="s">
        <v>49</v>
      </c>
      <c r="L244" t="s">
        <v>80</v>
      </c>
      <c r="M244" t="s">
        <v>57</v>
      </c>
      <c r="N244">
        <v>46642.8</v>
      </c>
      <c r="O244" s="6" t="s">
        <v>50</v>
      </c>
    </row>
    <row r="245" spans="1:15" ht="45.75" hidden="1">
      <c r="A245">
        <v>8587</v>
      </c>
      <c r="B245" t="s">
        <v>112</v>
      </c>
      <c r="C245" t="s">
        <v>62</v>
      </c>
      <c r="D245" s="3" t="str">
        <f t="shared" si="3"/>
        <v>paul.cherono@medical.com</v>
      </c>
      <c r="E245" t="s">
        <v>34</v>
      </c>
      <c r="F245">
        <v>74</v>
      </c>
      <c r="G245" t="s">
        <v>341</v>
      </c>
      <c r="H245" s="2">
        <v>44466</v>
      </c>
      <c r="I245" t="s">
        <v>84</v>
      </c>
      <c r="J245" t="s">
        <v>37</v>
      </c>
      <c r="K245" t="s">
        <v>103</v>
      </c>
      <c r="L245" t="s">
        <v>73</v>
      </c>
      <c r="M245" t="s">
        <v>57</v>
      </c>
      <c r="N245">
        <v>35011.660000000003</v>
      </c>
      <c r="O245" s="6" t="s">
        <v>41</v>
      </c>
    </row>
    <row r="246" spans="1:15" ht="45.75" hidden="1">
      <c r="A246">
        <v>6195</v>
      </c>
      <c r="B246" t="s">
        <v>22</v>
      </c>
      <c r="C246" t="s">
        <v>59</v>
      </c>
      <c r="D246" s="3" t="str">
        <f t="shared" si="3"/>
        <v>jane.kiplagat@medical.com</v>
      </c>
      <c r="E246" t="s">
        <v>24</v>
      </c>
      <c r="F246">
        <v>61</v>
      </c>
      <c r="G246" t="s">
        <v>342</v>
      </c>
      <c r="H246" s="2">
        <v>43881</v>
      </c>
      <c r="I246" t="s">
        <v>107</v>
      </c>
      <c r="J246" t="s">
        <v>77</v>
      </c>
      <c r="K246" t="s">
        <v>114</v>
      </c>
      <c r="L246" t="s">
        <v>29</v>
      </c>
      <c r="M246" t="s">
        <v>40</v>
      </c>
      <c r="N246">
        <v>25825.74</v>
      </c>
      <c r="O246" s="6" t="s">
        <v>31</v>
      </c>
    </row>
    <row r="247" spans="1:15" ht="60.75" hidden="1">
      <c r="A247">
        <v>9405</v>
      </c>
      <c r="B247" t="s">
        <v>58</v>
      </c>
      <c r="C247" t="s">
        <v>94</v>
      </c>
      <c r="D247" s="3" t="str">
        <f t="shared" si="3"/>
        <v>michael.njeri@medical.com</v>
      </c>
      <c r="E247" t="s">
        <v>24</v>
      </c>
      <c r="F247">
        <v>17</v>
      </c>
      <c r="G247" t="s">
        <v>343</v>
      </c>
      <c r="H247" s="2">
        <v>45680</v>
      </c>
      <c r="I247" t="s">
        <v>107</v>
      </c>
      <c r="J247" t="s">
        <v>77</v>
      </c>
      <c r="K247" t="s">
        <v>93</v>
      </c>
      <c r="L247" t="s">
        <v>56</v>
      </c>
      <c r="M247" t="s">
        <v>74</v>
      </c>
      <c r="N247">
        <v>4567.6099999999997</v>
      </c>
      <c r="O247" s="6" t="s">
        <v>31</v>
      </c>
    </row>
    <row r="248" spans="1:15" ht="45.75" hidden="1">
      <c r="A248">
        <v>2704</v>
      </c>
      <c r="B248" t="s">
        <v>86</v>
      </c>
      <c r="C248" t="s">
        <v>124</v>
      </c>
      <c r="D248" s="3" t="str">
        <f t="shared" si="3"/>
        <v>mercy.obuya@medical.com</v>
      </c>
      <c r="E248" t="s">
        <v>24</v>
      </c>
      <c r="F248">
        <v>41</v>
      </c>
      <c r="G248" t="s">
        <v>344</v>
      </c>
      <c r="H248" s="2">
        <v>44571</v>
      </c>
      <c r="I248" t="s">
        <v>76</v>
      </c>
      <c r="J248" t="s">
        <v>101</v>
      </c>
      <c r="K248" t="s">
        <v>98</v>
      </c>
      <c r="L248" t="s">
        <v>80</v>
      </c>
      <c r="M248" t="s">
        <v>30</v>
      </c>
      <c r="N248">
        <v>19970.18</v>
      </c>
      <c r="O248" s="6" t="s">
        <v>41</v>
      </c>
    </row>
    <row r="249" spans="1:15" ht="60.75" hidden="1">
      <c r="A249">
        <v>4712</v>
      </c>
      <c r="B249" t="s">
        <v>47</v>
      </c>
      <c r="C249" t="s">
        <v>43</v>
      </c>
      <c r="D249" s="3" t="str">
        <f t="shared" si="3"/>
        <v>anne.kamau@medical.com</v>
      </c>
      <c r="E249" t="s">
        <v>24</v>
      </c>
      <c r="F249">
        <v>42</v>
      </c>
      <c r="G249" t="s">
        <v>345</v>
      </c>
      <c r="H249" s="2">
        <v>45692</v>
      </c>
      <c r="I249" t="s">
        <v>64</v>
      </c>
      <c r="J249" t="s">
        <v>101</v>
      </c>
      <c r="K249" t="s">
        <v>55</v>
      </c>
      <c r="L249" t="s">
        <v>56</v>
      </c>
      <c r="M249" t="s">
        <v>61</v>
      </c>
      <c r="N249">
        <v>4801.57</v>
      </c>
      <c r="O249" s="6" t="s">
        <v>31</v>
      </c>
    </row>
    <row r="250" spans="1:15" ht="60.75" hidden="1">
      <c r="A250">
        <v>3128</v>
      </c>
      <c r="B250" t="s">
        <v>119</v>
      </c>
      <c r="C250" t="s">
        <v>62</v>
      </c>
      <c r="D250" s="3" t="str">
        <f t="shared" si="3"/>
        <v>david.cherono@medical.com</v>
      </c>
      <c r="E250" t="s">
        <v>24</v>
      </c>
      <c r="F250">
        <v>20</v>
      </c>
      <c r="G250" t="s">
        <v>346</v>
      </c>
      <c r="H250" s="2">
        <v>44265</v>
      </c>
      <c r="I250" t="s">
        <v>26</v>
      </c>
      <c r="J250" t="s">
        <v>77</v>
      </c>
      <c r="K250" t="s">
        <v>46</v>
      </c>
      <c r="L250" t="s">
        <v>39</v>
      </c>
      <c r="M250" t="s">
        <v>74</v>
      </c>
      <c r="N250">
        <v>41961.01</v>
      </c>
      <c r="O250" s="6" t="s">
        <v>50</v>
      </c>
    </row>
    <row r="251" spans="1:15" ht="45.75" hidden="1">
      <c r="A251">
        <v>8918</v>
      </c>
      <c r="B251" t="s">
        <v>70</v>
      </c>
      <c r="C251" t="s">
        <v>141</v>
      </c>
      <c r="D251" s="3" t="str">
        <f t="shared" si="3"/>
        <v>kevin.chebet@medical.com</v>
      </c>
      <c r="E251" t="s">
        <v>24</v>
      </c>
      <c r="F251">
        <v>70</v>
      </c>
      <c r="G251" t="s">
        <v>347</v>
      </c>
      <c r="H251" s="2">
        <v>45396</v>
      </c>
      <c r="I251" t="s">
        <v>76</v>
      </c>
      <c r="J251" t="s">
        <v>27</v>
      </c>
      <c r="K251" t="s">
        <v>85</v>
      </c>
      <c r="L251" t="s">
        <v>73</v>
      </c>
      <c r="M251" t="s">
        <v>61</v>
      </c>
      <c r="N251">
        <v>45750.61</v>
      </c>
      <c r="O251" s="6" t="s">
        <v>31</v>
      </c>
    </row>
    <row r="252" spans="1:15" ht="45.75" hidden="1">
      <c r="A252">
        <v>9991</v>
      </c>
      <c r="B252" t="s">
        <v>82</v>
      </c>
      <c r="C252" t="s">
        <v>131</v>
      </c>
      <c r="D252" s="3" t="str">
        <f t="shared" si="3"/>
        <v>grace.ouma@medical.com</v>
      </c>
      <c r="E252" t="s">
        <v>24</v>
      </c>
      <c r="F252">
        <v>23</v>
      </c>
      <c r="G252" t="s">
        <v>348</v>
      </c>
      <c r="H252" s="2">
        <v>43993</v>
      </c>
      <c r="I252" t="s">
        <v>26</v>
      </c>
      <c r="J252" t="s">
        <v>105</v>
      </c>
      <c r="K252" t="s">
        <v>114</v>
      </c>
      <c r="L252" t="s">
        <v>66</v>
      </c>
      <c r="M252" t="s">
        <v>61</v>
      </c>
      <c r="N252">
        <v>35453.22</v>
      </c>
      <c r="O252" s="6" t="s">
        <v>50</v>
      </c>
    </row>
    <row r="253" spans="1:15" ht="60.75" hidden="1">
      <c r="A253">
        <v>6253</v>
      </c>
      <c r="B253" t="s">
        <v>82</v>
      </c>
      <c r="C253" t="s">
        <v>52</v>
      </c>
      <c r="D253" s="3" t="str">
        <f t="shared" si="3"/>
        <v>grace.odhiambo@medical.com</v>
      </c>
      <c r="E253" t="s">
        <v>34</v>
      </c>
      <c r="F253">
        <v>35</v>
      </c>
      <c r="G253" t="s">
        <v>349</v>
      </c>
      <c r="H253" s="2">
        <v>45562</v>
      </c>
      <c r="I253" t="s">
        <v>107</v>
      </c>
      <c r="J253" t="s">
        <v>27</v>
      </c>
      <c r="K253" t="s">
        <v>38</v>
      </c>
      <c r="L253" t="s">
        <v>108</v>
      </c>
      <c r="M253" t="s">
        <v>40</v>
      </c>
      <c r="N253">
        <v>26562.87</v>
      </c>
      <c r="O253" s="6" t="s">
        <v>31</v>
      </c>
    </row>
    <row r="254" spans="1:15" ht="45.75" hidden="1">
      <c r="A254">
        <v>5139</v>
      </c>
      <c r="B254" t="s">
        <v>82</v>
      </c>
      <c r="C254" t="s">
        <v>99</v>
      </c>
      <c r="D254" s="3" t="str">
        <f t="shared" si="3"/>
        <v>grace.kuria@medical.com</v>
      </c>
      <c r="E254" t="s">
        <v>34</v>
      </c>
      <c r="F254">
        <v>75</v>
      </c>
      <c r="G254" t="s">
        <v>350</v>
      </c>
      <c r="H254" s="2">
        <v>44404</v>
      </c>
      <c r="I254" t="s">
        <v>64</v>
      </c>
      <c r="J254" t="s">
        <v>37</v>
      </c>
      <c r="K254" t="s">
        <v>134</v>
      </c>
      <c r="L254" t="s">
        <v>80</v>
      </c>
      <c r="M254" t="s">
        <v>81</v>
      </c>
      <c r="N254">
        <v>3613.13</v>
      </c>
      <c r="O254" s="6" t="s">
        <v>50</v>
      </c>
    </row>
    <row r="255" spans="1:15" ht="60.75" hidden="1">
      <c r="A255">
        <v>3137</v>
      </c>
      <c r="B255" t="s">
        <v>90</v>
      </c>
      <c r="C255" t="s">
        <v>62</v>
      </c>
      <c r="D255" s="3" t="str">
        <f t="shared" si="3"/>
        <v>peter.cherono@medical.com</v>
      </c>
      <c r="E255" t="s">
        <v>24</v>
      </c>
      <c r="F255">
        <v>4</v>
      </c>
      <c r="G255" t="s">
        <v>351</v>
      </c>
      <c r="H255" s="2">
        <v>44545</v>
      </c>
      <c r="I255" t="s">
        <v>107</v>
      </c>
      <c r="J255" t="s">
        <v>101</v>
      </c>
      <c r="K255" t="s">
        <v>49</v>
      </c>
      <c r="L255" t="s">
        <v>29</v>
      </c>
      <c r="M255" t="s">
        <v>40</v>
      </c>
      <c r="N255">
        <v>23985.13</v>
      </c>
      <c r="O255" s="6" t="s">
        <v>41</v>
      </c>
    </row>
    <row r="256" spans="1:15" ht="45.75" hidden="1">
      <c r="A256">
        <v>9604</v>
      </c>
      <c r="B256" t="s">
        <v>70</v>
      </c>
      <c r="C256" t="s">
        <v>33</v>
      </c>
      <c r="D256" s="3" t="str">
        <f t="shared" si="3"/>
        <v>kevin.atieno@medical.com</v>
      </c>
      <c r="E256" t="s">
        <v>24</v>
      </c>
      <c r="F256">
        <v>57</v>
      </c>
      <c r="G256" t="s">
        <v>352</v>
      </c>
      <c r="H256" s="2">
        <v>45325</v>
      </c>
      <c r="I256" t="s">
        <v>45</v>
      </c>
      <c r="J256" t="s">
        <v>37</v>
      </c>
      <c r="K256" t="s">
        <v>103</v>
      </c>
      <c r="L256" t="s">
        <v>66</v>
      </c>
      <c r="M256" t="s">
        <v>81</v>
      </c>
      <c r="N256">
        <v>46297.54</v>
      </c>
      <c r="O256" s="6" t="s">
        <v>50</v>
      </c>
    </row>
    <row r="257" spans="1:15" ht="45.75" hidden="1">
      <c r="A257">
        <v>9858</v>
      </c>
      <c r="B257" t="s">
        <v>42</v>
      </c>
      <c r="C257" t="s">
        <v>115</v>
      </c>
      <c r="D257" s="3" t="str">
        <f t="shared" si="3"/>
        <v>john.wanjiru@medical.com</v>
      </c>
      <c r="E257" t="s">
        <v>24</v>
      </c>
      <c r="F257">
        <v>13</v>
      </c>
      <c r="G257" t="s">
        <v>353</v>
      </c>
      <c r="H257" s="2">
        <v>44431</v>
      </c>
      <c r="I257" t="s">
        <v>84</v>
      </c>
      <c r="J257" t="s">
        <v>101</v>
      </c>
      <c r="K257" t="s">
        <v>85</v>
      </c>
      <c r="L257" t="s">
        <v>29</v>
      </c>
      <c r="M257" t="s">
        <v>30</v>
      </c>
      <c r="N257">
        <v>43359.79</v>
      </c>
      <c r="O257" s="6" t="s">
        <v>31</v>
      </c>
    </row>
    <row r="258" spans="1:15" ht="45.75" hidden="1">
      <c r="A258">
        <v>1857</v>
      </c>
      <c r="B258" t="s">
        <v>119</v>
      </c>
      <c r="C258" t="s">
        <v>33</v>
      </c>
      <c r="D258" s="3" t="str">
        <f t="shared" si="3"/>
        <v>david.atieno@medical.com</v>
      </c>
      <c r="E258" t="s">
        <v>34</v>
      </c>
      <c r="F258">
        <v>6</v>
      </c>
      <c r="G258" t="s">
        <v>354</v>
      </c>
      <c r="H258" s="2">
        <v>45395</v>
      </c>
      <c r="I258" t="s">
        <v>64</v>
      </c>
      <c r="J258" t="s">
        <v>37</v>
      </c>
      <c r="K258" t="s">
        <v>103</v>
      </c>
      <c r="L258" t="s">
        <v>66</v>
      </c>
      <c r="M258" t="s">
        <v>61</v>
      </c>
      <c r="N258">
        <v>15665.59</v>
      </c>
      <c r="O258" s="6" t="s">
        <v>41</v>
      </c>
    </row>
    <row r="259" spans="1:15" ht="60.75" hidden="1">
      <c r="A259">
        <v>7740</v>
      </c>
      <c r="B259" t="s">
        <v>51</v>
      </c>
      <c r="C259" t="s">
        <v>141</v>
      </c>
      <c r="D259" s="3" t="str">
        <f t="shared" ref="D259:D322" si="4">LOWER(CONCATENATE(B259,".",C259,"@medical.com"))</f>
        <v>susan.chebet@medical.com</v>
      </c>
      <c r="E259" t="s">
        <v>34</v>
      </c>
      <c r="F259">
        <v>67</v>
      </c>
      <c r="G259" t="s">
        <v>355</v>
      </c>
      <c r="H259" s="2">
        <v>44208</v>
      </c>
      <c r="I259" t="s">
        <v>76</v>
      </c>
      <c r="J259" t="s">
        <v>77</v>
      </c>
      <c r="K259" t="s">
        <v>49</v>
      </c>
      <c r="L259" t="s">
        <v>39</v>
      </c>
      <c r="M259" t="s">
        <v>40</v>
      </c>
      <c r="N259">
        <v>33484.089999999997</v>
      </c>
      <c r="O259" s="6" t="s">
        <v>41</v>
      </c>
    </row>
    <row r="260" spans="1:15" ht="60.75" hidden="1">
      <c r="A260">
        <v>3725</v>
      </c>
      <c r="B260" t="s">
        <v>96</v>
      </c>
      <c r="C260" t="s">
        <v>67</v>
      </c>
      <c r="D260" s="3" t="str">
        <f t="shared" si="4"/>
        <v>esther.mugambi@medical.com</v>
      </c>
      <c r="E260" t="s">
        <v>34</v>
      </c>
      <c r="F260">
        <v>80</v>
      </c>
      <c r="G260" t="s">
        <v>356</v>
      </c>
      <c r="H260" s="2">
        <v>45020</v>
      </c>
      <c r="I260" t="s">
        <v>36</v>
      </c>
      <c r="J260" t="s">
        <v>105</v>
      </c>
      <c r="K260" t="s">
        <v>46</v>
      </c>
      <c r="L260" t="s">
        <v>56</v>
      </c>
      <c r="M260" t="s">
        <v>40</v>
      </c>
      <c r="N260">
        <v>40360.76</v>
      </c>
      <c r="O260" s="6" t="s">
        <v>41</v>
      </c>
    </row>
    <row r="261" spans="1:15" ht="45.75" hidden="1">
      <c r="A261">
        <v>2599</v>
      </c>
      <c r="B261" t="s">
        <v>119</v>
      </c>
      <c r="C261" t="s">
        <v>131</v>
      </c>
      <c r="D261" s="3" t="str">
        <f t="shared" si="4"/>
        <v>david.ouma@medical.com</v>
      </c>
      <c r="E261" t="s">
        <v>24</v>
      </c>
      <c r="F261">
        <v>81</v>
      </c>
      <c r="G261" t="s">
        <v>357</v>
      </c>
      <c r="H261" s="2">
        <v>44558</v>
      </c>
      <c r="I261" t="s">
        <v>107</v>
      </c>
      <c r="J261" t="s">
        <v>101</v>
      </c>
      <c r="K261" t="s">
        <v>55</v>
      </c>
      <c r="L261" t="s">
        <v>80</v>
      </c>
      <c r="M261" t="s">
        <v>74</v>
      </c>
      <c r="N261">
        <v>20536.18</v>
      </c>
      <c r="O261" s="6" t="s">
        <v>50</v>
      </c>
    </row>
    <row r="262" spans="1:15" ht="60.75" hidden="1">
      <c r="A262">
        <v>1578</v>
      </c>
      <c r="B262" t="s">
        <v>96</v>
      </c>
      <c r="C262" t="s">
        <v>23</v>
      </c>
      <c r="D262" s="3" t="str">
        <f t="shared" si="4"/>
        <v>esther.mutua@medical.com</v>
      </c>
      <c r="E262" t="s">
        <v>34</v>
      </c>
      <c r="F262">
        <v>7</v>
      </c>
      <c r="G262" t="s">
        <v>358</v>
      </c>
      <c r="H262" s="2">
        <v>45621</v>
      </c>
      <c r="I262" t="s">
        <v>107</v>
      </c>
      <c r="J262" t="s">
        <v>54</v>
      </c>
      <c r="K262" t="s">
        <v>38</v>
      </c>
      <c r="L262" t="s">
        <v>39</v>
      </c>
      <c r="M262" t="s">
        <v>74</v>
      </c>
      <c r="N262">
        <v>15743.29</v>
      </c>
      <c r="O262" s="6" t="s">
        <v>31</v>
      </c>
    </row>
    <row r="263" spans="1:15" ht="45.75" hidden="1">
      <c r="A263">
        <v>4536</v>
      </c>
      <c r="B263" t="s">
        <v>90</v>
      </c>
      <c r="C263" t="s">
        <v>141</v>
      </c>
      <c r="D263" s="3" t="str">
        <f t="shared" si="4"/>
        <v>peter.chebet@medical.com</v>
      </c>
      <c r="E263" t="s">
        <v>34</v>
      </c>
      <c r="F263">
        <v>22</v>
      </c>
      <c r="G263" t="s">
        <v>359</v>
      </c>
      <c r="H263" s="2">
        <v>44817</v>
      </c>
      <c r="I263" t="s">
        <v>107</v>
      </c>
      <c r="J263" t="s">
        <v>101</v>
      </c>
      <c r="K263" t="s">
        <v>88</v>
      </c>
      <c r="L263" t="s">
        <v>56</v>
      </c>
      <c r="M263" t="s">
        <v>57</v>
      </c>
      <c r="N263">
        <v>34570.79</v>
      </c>
      <c r="O263" s="6" t="s">
        <v>41</v>
      </c>
    </row>
    <row r="264" spans="1:15" ht="60.75" hidden="1">
      <c r="A264">
        <v>3179</v>
      </c>
      <c r="B264" t="s">
        <v>32</v>
      </c>
      <c r="C264" t="s">
        <v>43</v>
      </c>
      <c r="D264" s="3" t="str">
        <f t="shared" si="4"/>
        <v>james.kamau@medical.com</v>
      </c>
      <c r="E264" t="s">
        <v>34</v>
      </c>
      <c r="F264">
        <v>56</v>
      </c>
      <c r="G264" t="s">
        <v>360</v>
      </c>
      <c r="H264" s="2">
        <v>44324</v>
      </c>
      <c r="I264" t="s">
        <v>45</v>
      </c>
      <c r="J264" t="s">
        <v>105</v>
      </c>
      <c r="K264" t="s">
        <v>28</v>
      </c>
      <c r="L264" t="s">
        <v>80</v>
      </c>
      <c r="M264" t="s">
        <v>57</v>
      </c>
      <c r="N264">
        <v>14833.17</v>
      </c>
      <c r="O264" s="6" t="s">
        <v>31</v>
      </c>
    </row>
    <row r="265" spans="1:15" ht="60.75" hidden="1">
      <c r="A265">
        <v>3606</v>
      </c>
      <c r="B265" t="s">
        <v>51</v>
      </c>
      <c r="C265" t="s">
        <v>59</v>
      </c>
      <c r="D265" s="3" t="str">
        <f t="shared" si="4"/>
        <v>susan.kiplagat@medical.com</v>
      </c>
      <c r="E265" t="s">
        <v>34</v>
      </c>
      <c r="F265">
        <v>39</v>
      </c>
      <c r="G265" t="s">
        <v>361</v>
      </c>
      <c r="H265" s="2">
        <v>45670</v>
      </c>
      <c r="I265" t="s">
        <v>36</v>
      </c>
      <c r="J265" t="s">
        <v>101</v>
      </c>
      <c r="K265" t="s">
        <v>49</v>
      </c>
      <c r="L265" t="s">
        <v>80</v>
      </c>
      <c r="M265" t="s">
        <v>61</v>
      </c>
      <c r="N265">
        <v>46212.97</v>
      </c>
      <c r="O265" s="6" t="s">
        <v>50</v>
      </c>
    </row>
    <row r="266" spans="1:15" ht="60.75" hidden="1">
      <c r="A266">
        <v>3637</v>
      </c>
      <c r="B266" t="s">
        <v>117</v>
      </c>
      <c r="C266" t="s">
        <v>67</v>
      </c>
      <c r="D266" s="3" t="str">
        <f t="shared" si="4"/>
        <v>brian.mugambi@medical.com</v>
      </c>
      <c r="E266" t="s">
        <v>34</v>
      </c>
      <c r="F266">
        <v>83</v>
      </c>
      <c r="G266" t="s">
        <v>362</v>
      </c>
      <c r="H266" s="2">
        <v>45563</v>
      </c>
      <c r="I266" t="s">
        <v>45</v>
      </c>
      <c r="J266" t="s">
        <v>77</v>
      </c>
      <c r="K266" t="s">
        <v>28</v>
      </c>
      <c r="L266" t="s">
        <v>29</v>
      </c>
      <c r="M266" t="s">
        <v>81</v>
      </c>
      <c r="N266">
        <v>20117.61</v>
      </c>
      <c r="O266" s="6" t="s">
        <v>50</v>
      </c>
    </row>
    <row r="267" spans="1:15" ht="60.75" hidden="1">
      <c r="A267">
        <v>5004</v>
      </c>
      <c r="B267" t="s">
        <v>82</v>
      </c>
      <c r="C267" t="s">
        <v>52</v>
      </c>
      <c r="D267" s="3" t="str">
        <f t="shared" si="4"/>
        <v>grace.odhiambo@medical.com</v>
      </c>
      <c r="E267" t="s">
        <v>34</v>
      </c>
      <c r="F267">
        <v>71</v>
      </c>
      <c r="G267" t="s">
        <v>363</v>
      </c>
      <c r="H267" s="2">
        <v>45615</v>
      </c>
      <c r="I267" t="s">
        <v>76</v>
      </c>
      <c r="J267" t="s">
        <v>77</v>
      </c>
      <c r="K267" t="s">
        <v>103</v>
      </c>
      <c r="L267" t="s">
        <v>108</v>
      </c>
      <c r="M267" t="s">
        <v>74</v>
      </c>
      <c r="N267">
        <v>42631.46</v>
      </c>
      <c r="O267" s="6" t="s">
        <v>41</v>
      </c>
    </row>
    <row r="268" spans="1:15" ht="45.75" hidden="1">
      <c r="A268">
        <v>7252</v>
      </c>
      <c r="B268" t="s">
        <v>86</v>
      </c>
      <c r="C268" t="s">
        <v>94</v>
      </c>
      <c r="D268" s="3" t="str">
        <f t="shared" si="4"/>
        <v>mercy.njeri@medical.com</v>
      </c>
      <c r="E268" t="s">
        <v>24</v>
      </c>
      <c r="F268">
        <v>61</v>
      </c>
      <c r="G268" t="s">
        <v>364</v>
      </c>
      <c r="H268" s="2">
        <v>44185</v>
      </c>
      <c r="I268" t="s">
        <v>64</v>
      </c>
      <c r="J268" t="s">
        <v>77</v>
      </c>
      <c r="K268" t="s">
        <v>134</v>
      </c>
      <c r="L268" t="s">
        <v>108</v>
      </c>
      <c r="M268" t="s">
        <v>30</v>
      </c>
      <c r="N268">
        <v>37354.1</v>
      </c>
      <c r="O268" s="6" t="s">
        <v>41</v>
      </c>
    </row>
    <row r="269" spans="1:15" ht="45.75" hidden="1">
      <c r="A269">
        <v>9772</v>
      </c>
      <c r="B269" t="s">
        <v>58</v>
      </c>
      <c r="C269" t="s">
        <v>99</v>
      </c>
      <c r="D269" s="3" t="str">
        <f t="shared" si="4"/>
        <v>michael.kuria@medical.com</v>
      </c>
      <c r="E269" t="s">
        <v>24</v>
      </c>
      <c r="F269">
        <v>36</v>
      </c>
      <c r="G269" t="s">
        <v>365</v>
      </c>
      <c r="H269" s="2">
        <v>43994</v>
      </c>
      <c r="I269" t="s">
        <v>107</v>
      </c>
      <c r="J269" t="s">
        <v>54</v>
      </c>
      <c r="K269" t="s">
        <v>88</v>
      </c>
      <c r="L269" t="s">
        <v>56</v>
      </c>
      <c r="M269" t="s">
        <v>61</v>
      </c>
      <c r="N269">
        <v>21162.639999999999</v>
      </c>
      <c r="O269" s="6" t="s">
        <v>31</v>
      </c>
    </row>
    <row r="270" spans="1:15" ht="60.75" hidden="1">
      <c r="A270">
        <v>7368</v>
      </c>
      <c r="B270" t="s">
        <v>82</v>
      </c>
      <c r="C270" t="s">
        <v>43</v>
      </c>
      <c r="D270" s="3" t="str">
        <f t="shared" si="4"/>
        <v>grace.kamau@medical.com</v>
      </c>
      <c r="E270" t="s">
        <v>24</v>
      </c>
      <c r="F270">
        <v>3</v>
      </c>
      <c r="G270" t="s">
        <v>366</v>
      </c>
      <c r="H270" s="2">
        <v>44665</v>
      </c>
      <c r="I270" t="s">
        <v>36</v>
      </c>
      <c r="J270" t="s">
        <v>27</v>
      </c>
      <c r="K270" t="s">
        <v>98</v>
      </c>
      <c r="L270" t="s">
        <v>80</v>
      </c>
      <c r="M270" t="s">
        <v>57</v>
      </c>
      <c r="N270">
        <v>38809.300000000003</v>
      </c>
      <c r="O270" s="6" t="s">
        <v>31</v>
      </c>
    </row>
    <row r="271" spans="1:15" ht="60.75" hidden="1">
      <c r="A271">
        <v>8029</v>
      </c>
      <c r="B271" t="s">
        <v>86</v>
      </c>
      <c r="C271" t="s">
        <v>62</v>
      </c>
      <c r="D271" s="3" t="str">
        <f t="shared" si="4"/>
        <v>mercy.cherono@medical.com</v>
      </c>
      <c r="E271" t="s">
        <v>24</v>
      </c>
      <c r="F271">
        <v>55</v>
      </c>
      <c r="G271" t="s">
        <v>367</v>
      </c>
      <c r="H271" s="2">
        <v>45076</v>
      </c>
      <c r="I271" t="s">
        <v>107</v>
      </c>
      <c r="J271" t="s">
        <v>54</v>
      </c>
      <c r="K271" t="s">
        <v>28</v>
      </c>
      <c r="L271" t="s">
        <v>56</v>
      </c>
      <c r="M271" t="s">
        <v>61</v>
      </c>
      <c r="N271">
        <v>31169.24</v>
      </c>
      <c r="O271" s="6" t="s">
        <v>31</v>
      </c>
    </row>
    <row r="272" spans="1:15" ht="45.75" hidden="1">
      <c r="A272">
        <v>9155</v>
      </c>
      <c r="B272" t="s">
        <v>47</v>
      </c>
      <c r="C272" t="s">
        <v>71</v>
      </c>
      <c r="D272" s="3" t="str">
        <f t="shared" si="4"/>
        <v>anne.mwangi@medical.com</v>
      </c>
      <c r="E272" t="s">
        <v>34</v>
      </c>
      <c r="F272">
        <v>63</v>
      </c>
      <c r="G272" t="s">
        <v>368</v>
      </c>
      <c r="H272" s="2">
        <v>44504</v>
      </c>
      <c r="I272" t="s">
        <v>26</v>
      </c>
      <c r="J272" t="s">
        <v>77</v>
      </c>
      <c r="K272" t="s">
        <v>69</v>
      </c>
      <c r="L272" t="s">
        <v>66</v>
      </c>
      <c r="M272" t="s">
        <v>40</v>
      </c>
      <c r="N272">
        <v>29807.23</v>
      </c>
      <c r="O272" s="6" t="s">
        <v>31</v>
      </c>
    </row>
    <row r="273" spans="1:15" ht="45.75" hidden="1">
      <c r="A273">
        <v>4793</v>
      </c>
      <c r="B273" t="s">
        <v>112</v>
      </c>
      <c r="C273" t="s">
        <v>23</v>
      </c>
      <c r="D273" s="3" t="str">
        <f t="shared" si="4"/>
        <v>paul.mutua@medical.com</v>
      </c>
      <c r="E273" t="s">
        <v>24</v>
      </c>
      <c r="F273">
        <v>11</v>
      </c>
      <c r="G273" t="s">
        <v>369</v>
      </c>
      <c r="H273" s="2">
        <v>44199</v>
      </c>
      <c r="I273" t="s">
        <v>45</v>
      </c>
      <c r="J273" t="s">
        <v>27</v>
      </c>
      <c r="K273" t="s">
        <v>38</v>
      </c>
      <c r="L273" t="s">
        <v>80</v>
      </c>
      <c r="M273" t="s">
        <v>74</v>
      </c>
      <c r="N273">
        <v>14162.22</v>
      </c>
      <c r="O273" s="6" t="s">
        <v>41</v>
      </c>
    </row>
    <row r="274" spans="1:15" ht="45.75" hidden="1">
      <c r="A274">
        <v>8686</v>
      </c>
      <c r="B274" t="s">
        <v>47</v>
      </c>
      <c r="C274" t="s">
        <v>131</v>
      </c>
      <c r="D274" s="3" t="str">
        <f t="shared" si="4"/>
        <v>anne.ouma@medical.com</v>
      </c>
      <c r="E274" t="s">
        <v>34</v>
      </c>
      <c r="F274">
        <v>54</v>
      </c>
      <c r="G274" t="s">
        <v>370</v>
      </c>
      <c r="H274" s="2">
        <v>44325</v>
      </c>
      <c r="I274" t="s">
        <v>107</v>
      </c>
      <c r="J274" t="s">
        <v>54</v>
      </c>
      <c r="K274" t="s">
        <v>85</v>
      </c>
      <c r="L274" t="s">
        <v>80</v>
      </c>
      <c r="M274" t="s">
        <v>40</v>
      </c>
      <c r="N274">
        <v>40412.730000000003</v>
      </c>
      <c r="O274" s="6" t="s">
        <v>41</v>
      </c>
    </row>
    <row r="275" spans="1:15" ht="45.75" hidden="1">
      <c r="A275">
        <v>5018</v>
      </c>
      <c r="B275" t="s">
        <v>96</v>
      </c>
      <c r="C275" t="s">
        <v>124</v>
      </c>
      <c r="D275" s="3" t="str">
        <f t="shared" si="4"/>
        <v>esther.obuya@medical.com</v>
      </c>
      <c r="E275" t="s">
        <v>24</v>
      </c>
      <c r="F275">
        <v>30</v>
      </c>
      <c r="G275" t="s">
        <v>371</v>
      </c>
      <c r="H275" s="2">
        <v>44444</v>
      </c>
      <c r="I275" t="s">
        <v>26</v>
      </c>
      <c r="J275" t="s">
        <v>77</v>
      </c>
      <c r="K275" t="s">
        <v>88</v>
      </c>
      <c r="L275" t="s">
        <v>39</v>
      </c>
      <c r="M275" t="s">
        <v>40</v>
      </c>
      <c r="N275">
        <v>11101.75</v>
      </c>
      <c r="O275" s="6" t="s">
        <v>50</v>
      </c>
    </row>
    <row r="276" spans="1:15" ht="45.75" hidden="1">
      <c r="A276">
        <v>4256</v>
      </c>
      <c r="B276" t="s">
        <v>42</v>
      </c>
      <c r="C276" t="s">
        <v>23</v>
      </c>
      <c r="D276" s="3" t="str">
        <f t="shared" si="4"/>
        <v>john.mutua@medical.com</v>
      </c>
      <c r="E276" t="s">
        <v>24</v>
      </c>
      <c r="F276">
        <v>31</v>
      </c>
      <c r="G276" t="s">
        <v>372</v>
      </c>
      <c r="H276" s="2">
        <v>44824</v>
      </c>
      <c r="I276" t="s">
        <v>26</v>
      </c>
      <c r="J276" t="s">
        <v>37</v>
      </c>
      <c r="K276" t="s">
        <v>98</v>
      </c>
      <c r="L276" t="s">
        <v>39</v>
      </c>
      <c r="M276" t="s">
        <v>57</v>
      </c>
      <c r="N276">
        <v>41302.1</v>
      </c>
      <c r="O276" s="6" t="s">
        <v>41</v>
      </c>
    </row>
    <row r="277" spans="1:15" ht="45.75" hidden="1">
      <c r="A277">
        <v>8809</v>
      </c>
      <c r="B277" t="s">
        <v>47</v>
      </c>
      <c r="C277" t="s">
        <v>124</v>
      </c>
      <c r="D277" s="3" t="str">
        <f t="shared" si="4"/>
        <v>anne.obuya@medical.com</v>
      </c>
      <c r="E277" t="s">
        <v>34</v>
      </c>
      <c r="F277">
        <v>41</v>
      </c>
      <c r="G277" t="s">
        <v>373</v>
      </c>
      <c r="H277" s="2">
        <v>44137</v>
      </c>
      <c r="I277" t="s">
        <v>36</v>
      </c>
      <c r="J277" t="s">
        <v>105</v>
      </c>
      <c r="K277" t="s">
        <v>55</v>
      </c>
      <c r="L277" t="s">
        <v>39</v>
      </c>
      <c r="M277" t="s">
        <v>30</v>
      </c>
      <c r="N277">
        <v>18877.060000000001</v>
      </c>
      <c r="O277" s="6" t="s">
        <v>41</v>
      </c>
    </row>
    <row r="278" spans="1:15" ht="60.75" hidden="1">
      <c r="A278">
        <v>3705</v>
      </c>
      <c r="B278" t="s">
        <v>96</v>
      </c>
      <c r="C278" t="s">
        <v>52</v>
      </c>
      <c r="D278" s="3" t="str">
        <f t="shared" si="4"/>
        <v>esther.odhiambo@medical.com</v>
      </c>
      <c r="E278" t="s">
        <v>24</v>
      </c>
      <c r="F278">
        <v>56</v>
      </c>
      <c r="G278" t="s">
        <v>374</v>
      </c>
      <c r="H278" s="2">
        <v>45627</v>
      </c>
      <c r="I278" t="s">
        <v>26</v>
      </c>
      <c r="J278" t="s">
        <v>77</v>
      </c>
      <c r="K278" t="s">
        <v>28</v>
      </c>
      <c r="L278" t="s">
        <v>66</v>
      </c>
      <c r="M278" t="s">
        <v>81</v>
      </c>
      <c r="N278">
        <v>25282.06</v>
      </c>
      <c r="O278" s="6" t="s">
        <v>50</v>
      </c>
    </row>
    <row r="279" spans="1:15" ht="60.75" hidden="1">
      <c r="A279">
        <v>1759</v>
      </c>
      <c r="B279" t="s">
        <v>70</v>
      </c>
      <c r="C279" t="s">
        <v>115</v>
      </c>
      <c r="D279" s="3" t="str">
        <f t="shared" si="4"/>
        <v>kevin.wanjiru@medical.com</v>
      </c>
      <c r="E279" t="s">
        <v>24</v>
      </c>
      <c r="F279">
        <v>17</v>
      </c>
      <c r="G279" t="s">
        <v>375</v>
      </c>
      <c r="H279" s="2">
        <v>44779</v>
      </c>
      <c r="I279" t="s">
        <v>107</v>
      </c>
      <c r="J279" t="s">
        <v>105</v>
      </c>
      <c r="K279" t="s">
        <v>93</v>
      </c>
      <c r="L279" t="s">
        <v>29</v>
      </c>
      <c r="M279" t="s">
        <v>81</v>
      </c>
      <c r="N279">
        <v>32906.46</v>
      </c>
      <c r="O279" s="6" t="s">
        <v>50</v>
      </c>
    </row>
    <row r="280" spans="1:15" ht="45.75" hidden="1">
      <c r="A280">
        <v>4641</v>
      </c>
      <c r="B280" t="s">
        <v>112</v>
      </c>
      <c r="C280" t="s">
        <v>59</v>
      </c>
      <c r="D280" s="3" t="str">
        <f t="shared" si="4"/>
        <v>paul.kiplagat@medical.com</v>
      </c>
      <c r="E280" t="s">
        <v>24</v>
      </c>
      <c r="F280">
        <v>3</v>
      </c>
      <c r="G280" t="s">
        <v>376</v>
      </c>
      <c r="H280" s="2">
        <v>45152</v>
      </c>
      <c r="I280" t="s">
        <v>36</v>
      </c>
      <c r="J280" t="s">
        <v>105</v>
      </c>
      <c r="K280" t="s">
        <v>65</v>
      </c>
      <c r="L280" t="s">
        <v>39</v>
      </c>
      <c r="M280" t="s">
        <v>30</v>
      </c>
      <c r="N280">
        <v>942.89</v>
      </c>
      <c r="O280" s="6" t="s">
        <v>41</v>
      </c>
    </row>
    <row r="281" spans="1:15" ht="45.75" hidden="1">
      <c r="A281">
        <v>2710</v>
      </c>
      <c r="B281" t="s">
        <v>112</v>
      </c>
      <c r="C281" t="s">
        <v>43</v>
      </c>
      <c r="D281" s="3" t="str">
        <f t="shared" si="4"/>
        <v>paul.kamau@medical.com</v>
      </c>
      <c r="E281" t="s">
        <v>24</v>
      </c>
      <c r="F281">
        <v>71</v>
      </c>
      <c r="G281" t="s">
        <v>377</v>
      </c>
      <c r="H281" s="2">
        <v>44449</v>
      </c>
      <c r="I281" t="s">
        <v>76</v>
      </c>
      <c r="J281" t="s">
        <v>54</v>
      </c>
      <c r="K281" t="s">
        <v>85</v>
      </c>
      <c r="L281" t="s">
        <v>108</v>
      </c>
      <c r="M281" t="s">
        <v>81</v>
      </c>
      <c r="N281">
        <v>31625.74</v>
      </c>
      <c r="O281" s="6" t="s">
        <v>31</v>
      </c>
    </row>
    <row r="282" spans="1:15" ht="45.75" hidden="1">
      <c r="A282">
        <v>6745</v>
      </c>
      <c r="B282" t="s">
        <v>82</v>
      </c>
      <c r="C282" t="s">
        <v>99</v>
      </c>
      <c r="D282" s="3" t="str">
        <f t="shared" si="4"/>
        <v>grace.kuria@medical.com</v>
      </c>
      <c r="E282" t="s">
        <v>24</v>
      </c>
      <c r="F282">
        <v>22</v>
      </c>
      <c r="G282" t="s">
        <v>378</v>
      </c>
      <c r="H282" s="2">
        <v>44325</v>
      </c>
      <c r="I282" t="s">
        <v>26</v>
      </c>
      <c r="J282" t="s">
        <v>27</v>
      </c>
      <c r="K282" t="s">
        <v>46</v>
      </c>
      <c r="L282" t="s">
        <v>66</v>
      </c>
      <c r="M282" t="s">
        <v>30</v>
      </c>
      <c r="N282">
        <v>39891.919999999998</v>
      </c>
      <c r="O282" s="6" t="s">
        <v>41</v>
      </c>
    </row>
    <row r="283" spans="1:15" ht="60.75" hidden="1">
      <c r="A283">
        <v>2199</v>
      </c>
      <c r="B283" t="s">
        <v>51</v>
      </c>
      <c r="C283" t="s">
        <v>141</v>
      </c>
      <c r="D283" s="3" t="str">
        <f t="shared" si="4"/>
        <v>susan.chebet@medical.com</v>
      </c>
      <c r="E283" t="s">
        <v>34</v>
      </c>
      <c r="F283">
        <v>31</v>
      </c>
      <c r="G283" t="s">
        <v>379</v>
      </c>
      <c r="H283" s="2">
        <v>44723</v>
      </c>
      <c r="I283" t="s">
        <v>26</v>
      </c>
      <c r="J283" t="s">
        <v>105</v>
      </c>
      <c r="K283" t="s">
        <v>98</v>
      </c>
      <c r="L283" t="s">
        <v>29</v>
      </c>
      <c r="M283" t="s">
        <v>74</v>
      </c>
      <c r="N283">
        <v>15841.46</v>
      </c>
      <c r="O283" s="6" t="s">
        <v>50</v>
      </c>
    </row>
    <row r="284" spans="1:15" ht="60.75" hidden="1">
      <c r="A284">
        <v>9304</v>
      </c>
      <c r="B284" t="s">
        <v>70</v>
      </c>
      <c r="C284" t="s">
        <v>62</v>
      </c>
      <c r="D284" s="3" t="str">
        <f t="shared" si="4"/>
        <v>kevin.cherono@medical.com</v>
      </c>
      <c r="E284" t="s">
        <v>34</v>
      </c>
      <c r="F284">
        <v>71</v>
      </c>
      <c r="G284" t="s">
        <v>380</v>
      </c>
      <c r="H284" s="2">
        <v>43846</v>
      </c>
      <c r="I284" t="s">
        <v>26</v>
      </c>
      <c r="J284" t="s">
        <v>101</v>
      </c>
      <c r="K284" t="s">
        <v>114</v>
      </c>
      <c r="L284" t="s">
        <v>80</v>
      </c>
      <c r="M284" t="s">
        <v>74</v>
      </c>
      <c r="N284">
        <v>29558.98</v>
      </c>
      <c r="O284" s="6" t="s">
        <v>50</v>
      </c>
    </row>
    <row r="285" spans="1:15" ht="60.75" hidden="1">
      <c r="A285">
        <v>7343</v>
      </c>
      <c r="B285" t="s">
        <v>70</v>
      </c>
      <c r="C285" t="s">
        <v>52</v>
      </c>
      <c r="D285" s="3" t="str">
        <f t="shared" si="4"/>
        <v>kevin.odhiambo@medical.com</v>
      </c>
      <c r="E285" t="s">
        <v>34</v>
      </c>
      <c r="F285">
        <v>45</v>
      </c>
      <c r="G285" t="s">
        <v>381</v>
      </c>
      <c r="H285" s="2">
        <v>45512</v>
      </c>
      <c r="I285" t="s">
        <v>64</v>
      </c>
      <c r="J285" t="s">
        <v>54</v>
      </c>
      <c r="K285" t="s">
        <v>28</v>
      </c>
      <c r="L285" t="s">
        <v>66</v>
      </c>
      <c r="M285" t="s">
        <v>81</v>
      </c>
      <c r="N285">
        <v>41665.269999999997</v>
      </c>
      <c r="O285" s="6" t="s">
        <v>31</v>
      </c>
    </row>
    <row r="286" spans="1:15" ht="60.75" hidden="1">
      <c r="A286">
        <v>7161</v>
      </c>
      <c r="B286" t="s">
        <v>90</v>
      </c>
      <c r="C286" t="s">
        <v>115</v>
      </c>
      <c r="D286" s="3" t="str">
        <f t="shared" si="4"/>
        <v>peter.wanjiru@medical.com</v>
      </c>
      <c r="E286" t="s">
        <v>34</v>
      </c>
      <c r="F286">
        <v>8</v>
      </c>
      <c r="G286" t="s">
        <v>382</v>
      </c>
      <c r="H286" s="2">
        <v>43844</v>
      </c>
      <c r="I286" t="s">
        <v>107</v>
      </c>
      <c r="J286" t="s">
        <v>54</v>
      </c>
      <c r="K286" t="s">
        <v>46</v>
      </c>
      <c r="L286" t="s">
        <v>39</v>
      </c>
      <c r="M286" t="s">
        <v>40</v>
      </c>
      <c r="N286">
        <v>14125.73</v>
      </c>
      <c r="O286" s="6" t="s">
        <v>31</v>
      </c>
    </row>
    <row r="287" spans="1:15" ht="60.75" hidden="1">
      <c r="A287">
        <v>8504</v>
      </c>
      <c r="B287" t="s">
        <v>96</v>
      </c>
      <c r="C287" t="s">
        <v>59</v>
      </c>
      <c r="D287" s="3" t="str">
        <f t="shared" si="4"/>
        <v>esther.kiplagat@medical.com</v>
      </c>
      <c r="E287" t="s">
        <v>24</v>
      </c>
      <c r="F287">
        <v>13</v>
      </c>
      <c r="G287" t="s">
        <v>383</v>
      </c>
      <c r="H287" s="2">
        <v>45654</v>
      </c>
      <c r="I287" t="s">
        <v>64</v>
      </c>
      <c r="J287" t="s">
        <v>27</v>
      </c>
      <c r="K287" t="s">
        <v>93</v>
      </c>
      <c r="L287" t="s">
        <v>73</v>
      </c>
      <c r="M287" t="s">
        <v>57</v>
      </c>
      <c r="N287">
        <v>5969.8</v>
      </c>
      <c r="O287" s="6" t="s">
        <v>41</v>
      </c>
    </row>
    <row r="288" spans="1:15" ht="45.75" hidden="1">
      <c r="A288">
        <v>3239</v>
      </c>
      <c r="B288" t="s">
        <v>117</v>
      </c>
      <c r="C288" t="s">
        <v>23</v>
      </c>
      <c r="D288" s="3" t="str">
        <f t="shared" si="4"/>
        <v>brian.mutua@medical.com</v>
      </c>
      <c r="E288" t="s">
        <v>34</v>
      </c>
      <c r="F288">
        <v>10</v>
      </c>
      <c r="G288" t="s">
        <v>384</v>
      </c>
      <c r="H288" s="2">
        <v>44699</v>
      </c>
      <c r="I288" t="s">
        <v>26</v>
      </c>
      <c r="J288" t="s">
        <v>27</v>
      </c>
      <c r="K288" t="s">
        <v>49</v>
      </c>
      <c r="L288" t="s">
        <v>29</v>
      </c>
      <c r="M288" t="s">
        <v>40</v>
      </c>
      <c r="N288">
        <v>43501.63</v>
      </c>
      <c r="O288" s="6" t="s">
        <v>50</v>
      </c>
    </row>
    <row r="289" spans="1:15" ht="45.75" hidden="1">
      <c r="A289">
        <v>5396</v>
      </c>
      <c r="B289" t="s">
        <v>22</v>
      </c>
      <c r="C289" t="s">
        <v>23</v>
      </c>
      <c r="D289" s="3" t="str">
        <f t="shared" si="4"/>
        <v>jane.mutua@medical.com</v>
      </c>
      <c r="E289" t="s">
        <v>34</v>
      </c>
      <c r="F289">
        <v>77</v>
      </c>
      <c r="G289" t="s">
        <v>385</v>
      </c>
      <c r="H289" s="2">
        <v>45582</v>
      </c>
      <c r="I289" t="s">
        <v>36</v>
      </c>
      <c r="J289" t="s">
        <v>27</v>
      </c>
      <c r="K289" t="s">
        <v>69</v>
      </c>
      <c r="L289" t="s">
        <v>73</v>
      </c>
      <c r="M289" t="s">
        <v>61</v>
      </c>
      <c r="N289">
        <v>15738.28</v>
      </c>
      <c r="O289" s="6" t="s">
        <v>41</v>
      </c>
    </row>
    <row r="290" spans="1:15" ht="45.75" hidden="1">
      <c r="A290">
        <v>1730</v>
      </c>
      <c r="B290" t="s">
        <v>86</v>
      </c>
      <c r="C290" t="s">
        <v>94</v>
      </c>
      <c r="D290" s="3" t="str">
        <f t="shared" si="4"/>
        <v>mercy.njeri@medical.com</v>
      </c>
      <c r="E290" t="s">
        <v>24</v>
      </c>
      <c r="F290">
        <v>2</v>
      </c>
      <c r="G290" t="s">
        <v>386</v>
      </c>
      <c r="H290" s="2">
        <v>44626</v>
      </c>
      <c r="I290" t="s">
        <v>26</v>
      </c>
      <c r="J290" t="s">
        <v>27</v>
      </c>
      <c r="K290" t="s">
        <v>65</v>
      </c>
      <c r="L290" t="s">
        <v>108</v>
      </c>
      <c r="M290" t="s">
        <v>57</v>
      </c>
      <c r="N290">
        <v>31865.5</v>
      </c>
      <c r="O290" s="6" t="s">
        <v>41</v>
      </c>
    </row>
    <row r="291" spans="1:15" ht="45.75" hidden="1">
      <c r="A291">
        <v>4185</v>
      </c>
      <c r="B291" t="s">
        <v>112</v>
      </c>
      <c r="C291" t="s">
        <v>94</v>
      </c>
      <c r="D291" s="3" t="str">
        <f t="shared" si="4"/>
        <v>paul.njeri@medical.com</v>
      </c>
      <c r="E291" t="s">
        <v>34</v>
      </c>
      <c r="F291">
        <v>28</v>
      </c>
      <c r="G291" t="s">
        <v>387</v>
      </c>
      <c r="H291" s="2">
        <v>44664</v>
      </c>
      <c r="I291" t="s">
        <v>36</v>
      </c>
      <c r="J291" t="s">
        <v>105</v>
      </c>
      <c r="K291" t="s">
        <v>93</v>
      </c>
      <c r="L291" t="s">
        <v>66</v>
      </c>
      <c r="M291" t="s">
        <v>81</v>
      </c>
      <c r="N291">
        <v>28173.439999999999</v>
      </c>
      <c r="O291" s="6" t="s">
        <v>31</v>
      </c>
    </row>
    <row r="292" spans="1:15" ht="45.75" hidden="1">
      <c r="A292">
        <v>5404</v>
      </c>
      <c r="B292" t="s">
        <v>47</v>
      </c>
      <c r="C292" t="s">
        <v>99</v>
      </c>
      <c r="D292" s="3" t="str">
        <f t="shared" si="4"/>
        <v>anne.kuria@medical.com</v>
      </c>
      <c r="E292" t="s">
        <v>24</v>
      </c>
      <c r="F292">
        <v>67</v>
      </c>
      <c r="G292" t="s">
        <v>388</v>
      </c>
      <c r="H292" s="2">
        <v>45700</v>
      </c>
      <c r="I292" t="s">
        <v>45</v>
      </c>
      <c r="J292" t="s">
        <v>54</v>
      </c>
      <c r="K292" t="s">
        <v>98</v>
      </c>
      <c r="L292" t="s">
        <v>29</v>
      </c>
      <c r="M292" t="s">
        <v>61</v>
      </c>
      <c r="N292">
        <v>38801.300000000003</v>
      </c>
      <c r="O292" s="6" t="s">
        <v>31</v>
      </c>
    </row>
    <row r="293" spans="1:15" ht="45.75" hidden="1">
      <c r="A293">
        <v>2702</v>
      </c>
      <c r="B293" t="s">
        <v>42</v>
      </c>
      <c r="C293" t="s">
        <v>71</v>
      </c>
      <c r="D293" s="3" t="str">
        <f t="shared" si="4"/>
        <v>john.mwangi@medical.com</v>
      </c>
      <c r="E293" t="s">
        <v>34</v>
      </c>
      <c r="F293">
        <v>10</v>
      </c>
      <c r="G293" t="s">
        <v>389</v>
      </c>
      <c r="H293" s="2">
        <v>45165</v>
      </c>
      <c r="I293" t="s">
        <v>64</v>
      </c>
      <c r="J293" t="s">
        <v>101</v>
      </c>
      <c r="K293" t="s">
        <v>38</v>
      </c>
      <c r="L293" t="s">
        <v>108</v>
      </c>
      <c r="M293" t="s">
        <v>81</v>
      </c>
      <c r="N293">
        <v>38127.410000000003</v>
      </c>
      <c r="O293" s="6" t="s">
        <v>31</v>
      </c>
    </row>
    <row r="294" spans="1:15" ht="60.75" hidden="1">
      <c r="A294">
        <v>4819</v>
      </c>
      <c r="B294" t="s">
        <v>58</v>
      </c>
      <c r="C294" t="s">
        <v>43</v>
      </c>
      <c r="D294" s="3" t="str">
        <f t="shared" si="4"/>
        <v>michael.kamau@medical.com</v>
      </c>
      <c r="E294" t="s">
        <v>34</v>
      </c>
      <c r="F294">
        <v>50</v>
      </c>
      <c r="G294" t="s">
        <v>390</v>
      </c>
      <c r="H294" s="2">
        <v>45100</v>
      </c>
      <c r="I294" t="s">
        <v>84</v>
      </c>
      <c r="J294" t="s">
        <v>105</v>
      </c>
      <c r="K294" t="s">
        <v>88</v>
      </c>
      <c r="L294" t="s">
        <v>66</v>
      </c>
      <c r="M294" t="s">
        <v>61</v>
      </c>
      <c r="N294">
        <v>32435.62</v>
      </c>
      <c r="O294" s="6" t="s">
        <v>31</v>
      </c>
    </row>
    <row r="295" spans="1:15" ht="45.75" hidden="1">
      <c r="A295">
        <v>9353</v>
      </c>
      <c r="B295" t="s">
        <v>82</v>
      </c>
      <c r="C295" t="s">
        <v>23</v>
      </c>
      <c r="D295" s="3" t="str">
        <f t="shared" si="4"/>
        <v>grace.mutua@medical.com</v>
      </c>
      <c r="E295" t="s">
        <v>34</v>
      </c>
      <c r="F295">
        <v>12</v>
      </c>
      <c r="G295" t="s">
        <v>391</v>
      </c>
      <c r="H295" s="2">
        <v>43995</v>
      </c>
      <c r="I295" t="s">
        <v>36</v>
      </c>
      <c r="J295" t="s">
        <v>105</v>
      </c>
      <c r="K295" t="s">
        <v>134</v>
      </c>
      <c r="L295" t="s">
        <v>73</v>
      </c>
      <c r="M295" t="s">
        <v>74</v>
      </c>
      <c r="N295">
        <v>10321.709999999999</v>
      </c>
      <c r="O295" s="6" t="s">
        <v>41</v>
      </c>
    </row>
    <row r="296" spans="1:15" ht="45.75" hidden="1">
      <c r="A296">
        <v>7509</v>
      </c>
      <c r="B296" t="s">
        <v>32</v>
      </c>
      <c r="C296" t="s">
        <v>94</v>
      </c>
      <c r="D296" s="3" t="str">
        <f t="shared" si="4"/>
        <v>james.njeri@medical.com</v>
      </c>
      <c r="E296" t="s">
        <v>24</v>
      </c>
      <c r="F296">
        <v>17</v>
      </c>
      <c r="G296" t="s">
        <v>392</v>
      </c>
      <c r="H296" s="2">
        <v>44962</v>
      </c>
      <c r="I296" t="s">
        <v>26</v>
      </c>
      <c r="J296" t="s">
        <v>105</v>
      </c>
      <c r="K296" t="s">
        <v>55</v>
      </c>
      <c r="L296" t="s">
        <v>108</v>
      </c>
      <c r="M296" t="s">
        <v>40</v>
      </c>
      <c r="N296">
        <v>24837.52</v>
      </c>
      <c r="O296" s="6" t="s">
        <v>41</v>
      </c>
    </row>
    <row r="297" spans="1:15" ht="45.75" hidden="1">
      <c r="A297">
        <v>5751</v>
      </c>
      <c r="B297" t="s">
        <v>42</v>
      </c>
      <c r="C297" t="s">
        <v>91</v>
      </c>
      <c r="D297" s="3" t="str">
        <f t="shared" si="4"/>
        <v>john.otieno@medical.com</v>
      </c>
      <c r="E297" t="s">
        <v>24</v>
      </c>
      <c r="F297">
        <v>77</v>
      </c>
      <c r="G297" t="s">
        <v>393</v>
      </c>
      <c r="H297" s="2">
        <v>44619</v>
      </c>
      <c r="I297" t="s">
        <v>26</v>
      </c>
      <c r="J297" t="s">
        <v>77</v>
      </c>
      <c r="K297" t="s">
        <v>134</v>
      </c>
      <c r="L297" t="s">
        <v>66</v>
      </c>
      <c r="M297" t="s">
        <v>81</v>
      </c>
      <c r="N297">
        <v>18543</v>
      </c>
      <c r="O297" s="6" t="s">
        <v>41</v>
      </c>
    </row>
    <row r="298" spans="1:15" ht="60.75" hidden="1">
      <c r="A298">
        <v>2471</v>
      </c>
      <c r="B298" t="s">
        <v>117</v>
      </c>
      <c r="C298" t="s">
        <v>115</v>
      </c>
      <c r="D298" s="3" t="str">
        <f t="shared" si="4"/>
        <v>brian.wanjiru@medical.com</v>
      </c>
      <c r="E298" t="s">
        <v>24</v>
      </c>
      <c r="F298">
        <v>67</v>
      </c>
      <c r="G298" t="s">
        <v>394</v>
      </c>
      <c r="H298" s="2">
        <v>45318</v>
      </c>
      <c r="I298" t="s">
        <v>64</v>
      </c>
      <c r="J298" t="s">
        <v>105</v>
      </c>
      <c r="K298" t="s">
        <v>28</v>
      </c>
      <c r="L298" t="s">
        <v>66</v>
      </c>
      <c r="M298" t="s">
        <v>40</v>
      </c>
      <c r="N298">
        <v>12319.74</v>
      </c>
      <c r="O298" s="6" t="s">
        <v>41</v>
      </c>
    </row>
    <row r="299" spans="1:15" ht="60.75" hidden="1">
      <c r="A299">
        <v>2991</v>
      </c>
      <c r="B299" t="s">
        <v>90</v>
      </c>
      <c r="C299" t="s">
        <v>43</v>
      </c>
      <c r="D299" s="3" t="str">
        <f t="shared" si="4"/>
        <v>peter.kamau@medical.com</v>
      </c>
      <c r="E299" t="s">
        <v>34</v>
      </c>
      <c r="F299">
        <v>22</v>
      </c>
      <c r="G299" t="s">
        <v>395</v>
      </c>
      <c r="H299" s="2">
        <v>45294</v>
      </c>
      <c r="I299" t="s">
        <v>26</v>
      </c>
      <c r="J299" t="s">
        <v>77</v>
      </c>
      <c r="K299" t="s">
        <v>28</v>
      </c>
      <c r="L299" t="s">
        <v>80</v>
      </c>
      <c r="M299" t="s">
        <v>57</v>
      </c>
      <c r="N299">
        <v>28323.7</v>
      </c>
      <c r="O299" s="6" t="s">
        <v>31</v>
      </c>
    </row>
    <row r="300" spans="1:15" ht="45.75">
      <c r="A300">
        <v>8255</v>
      </c>
      <c r="B300" t="s">
        <v>117</v>
      </c>
      <c r="C300" t="s">
        <v>33</v>
      </c>
      <c r="D300" s="3" t="str">
        <f t="shared" si="4"/>
        <v>brian.atieno@medical.com</v>
      </c>
      <c r="E300" t="s">
        <v>34</v>
      </c>
      <c r="F300">
        <v>39</v>
      </c>
      <c r="G300" t="s">
        <v>396</v>
      </c>
      <c r="H300" s="2">
        <v>44213</v>
      </c>
      <c r="I300" t="s">
        <v>64</v>
      </c>
      <c r="J300" t="s">
        <v>101</v>
      </c>
      <c r="K300" t="s">
        <v>55</v>
      </c>
      <c r="L300" t="s">
        <v>56</v>
      </c>
      <c r="M300" t="s">
        <v>74</v>
      </c>
      <c r="N300">
        <v>41652.480000000003</v>
      </c>
      <c r="O300" s="6" t="s">
        <v>41</v>
      </c>
    </row>
    <row r="301" spans="1:15" ht="45.75" hidden="1">
      <c r="A301">
        <v>2611</v>
      </c>
      <c r="B301" t="s">
        <v>47</v>
      </c>
      <c r="C301" t="s">
        <v>124</v>
      </c>
      <c r="D301" s="3" t="str">
        <f t="shared" si="4"/>
        <v>anne.obuya@medical.com</v>
      </c>
      <c r="E301" t="s">
        <v>24</v>
      </c>
      <c r="F301">
        <v>33</v>
      </c>
      <c r="G301" t="s">
        <v>397</v>
      </c>
      <c r="H301" s="2">
        <v>45750</v>
      </c>
      <c r="I301" t="s">
        <v>64</v>
      </c>
      <c r="J301" t="s">
        <v>54</v>
      </c>
      <c r="K301" t="s">
        <v>65</v>
      </c>
      <c r="L301" t="s">
        <v>80</v>
      </c>
      <c r="M301" t="s">
        <v>61</v>
      </c>
      <c r="N301">
        <v>25004.45</v>
      </c>
      <c r="O301" s="6" t="s">
        <v>31</v>
      </c>
    </row>
    <row r="302" spans="1:15" ht="45.75" hidden="1">
      <c r="A302">
        <v>6950</v>
      </c>
      <c r="B302" t="s">
        <v>70</v>
      </c>
      <c r="C302" t="s">
        <v>124</v>
      </c>
      <c r="D302" s="3" t="str">
        <f t="shared" si="4"/>
        <v>kevin.obuya@medical.com</v>
      </c>
      <c r="E302" t="s">
        <v>34</v>
      </c>
      <c r="F302">
        <v>25</v>
      </c>
      <c r="G302" t="s">
        <v>398</v>
      </c>
      <c r="H302" s="2">
        <v>44432</v>
      </c>
      <c r="I302" t="s">
        <v>36</v>
      </c>
      <c r="J302" t="s">
        <v>101</v>
      </c>
      <c r="K302" t="s">
        <v>38</v>
      </c>
      <c r="L302" t="s">
        <v>73</v>
      </c>
      <c r="M302" t="s">
        <v>30</v>
      </c>
      <c r="N302">
        <v>8932.76</v>
      </c>
      <c r="O302" s="6" t="s">
        <v>31</v>
      </c>
    </row>
    <row r="303" spans="1:15" ht="60.75" hidden="1">
      <c r="A303">
        <v>4355</v>
      </c>
      <c r="B303" t="s">
        <v>86</v>
      </c>
      <c r="C303" t="s">
        <v>141</v>
      </c>
      <c r="D303" s="3" t="str">
        <f t="shared" si="4"/>
        <v>mercy.chebet@medical.com</v>
      </c>
      <c r="E303" t="s">
        <v>24</v>
      </c>
      <c r="F303">
        <v>51</v>
      </c>
      <c r="G303" t="s">
        <v>399</v>
      </c>
      <c r="H303" s="2">
        <v>45330</v>
      </c>
      <c r="I303" t="s">
        <v>64</v>
      </c>
      <c r="J303" t="s">
        <v>37</v>
      </c>
      <c r="K303" t="s">
        <v>49</v>
      </c>
      <c r="L303" t="s">
        <v>39</v>
      </c>
      <c r="M303" t="s">
        <v>74</v>
      </c>
      <c r="N303">
        <v>34461.629999999997</v>
      </c>
      <c r="O303" s="6" t="s">
        <v>50</v>
      </c>
    </row>
    <row r="304" spans="1:15" ht="45.75" hidden="1">
      <c r="A304">
        <v>7507</v>
      </c>
      <c r="B304" t="s">
        <v>82</v>
      </c>
      <c r="C304" t="s">
        <v>59</v>
      </c>
      <c r="D304" s="3" t="str">
        <f t="shared" si="4"/>
        <v>grace.kiplagat@medical.com</v>
      </c>
      <c r="E304" t="s">
        <v>24</v>
      </c>
      <c r="F304">
        <v>69</v>
      </c>
      <c r="G304" t="s">
        <v>400</v>
      </c>
      <c r="H304" s="2">
        <v>44273</v>
      </c>
      <c r="I304" t="s">
        <v>84</v>
      </c>
      <c r="J304" t="s">
        <v>37</v>
      </c>
      <c r="K304" t="s">
        <v>46</v>
      </c>
      <c r="L304" t="s">
        <v>29</v>
      </c>
      <c r="M304" t="s">
        <v>40</v>
      </c>
      <c r="N304">
        <v>14853.84</v>
      </c>
      <c r="O304" s="6" t="s">
        <v>50</v>
      </c>
    </row>
    <row r="305" spans="1:15" ht="45.75" hidden="1">
      <c r="A305">
        <v>4910</v>
      </c>
      <c r="B305" t="s">
        <v>82</v>
      </c>
      <c r="C305" t="s">
        <v>59</v>
      </c>
      <c r="D305" s="3" t="str">
        <f t="shared" si="4"/>
        <v>grace.kiplagat@medical.com</v>
      </c>
      <c r="E305" t="s">
        <v>24</v>
      </c>
      <c r="F305">
        <v>50</v>
      </c>
      <c r="G305" t="s">
        <v>401</v>
      </c>
      <c r="H305" s="2">
        <v>44320</v>
      </c>
      <c r="I305" t="s">
        <v>107</v>
      </c>
      <c r="J305" t="s">
        <v>101</v>
      </c>
      <c r="K305" t="s">
        <v>49</v>
      </c>
      <c r="L305" t="s">
        <v>66</v>
      </c>
      <c r="M305" t="s">
        <v>40</v>
      </c>
      <c r="N305">
        <v>38390.04</v>
      </c>
      <c r="O305" s="6" t="s">
        <v>31</v>
      </c>
    </row>
    <row r="306" spans="1:15" ht="45.75" hidden="1">
      <c r="A306">
        <v>5882</v>
      </c>
      <c r="B306" t="s">
        <v>82</v>
      </c>
      <c r="C306" t="s">
        <v>124</v>
      </c>
      <c r="D306" s="3" t="str">
        <f t="shared" si="4"/>
        <v>grace.obuya@medical.com</v>
      </c>
      <c r="E306" t="s">
        <v>34</v>
      </c>
      <c r="F306">
        <v>4</v>
      </c>
      <c r="G306" t="s">
        <v>402</v>
      </c>
      <c r="H306" s="2">
        <v>44825</v>
      </c>
      <c r="I306" t="s">
        <v>36</v>
      </c>
      <c r="J306" t="s">
        <v>54</v>
      </c>
      <c r="K306" t="s">
        <v>78</v>
      </c>
      <c r="L306" t="s">
        <v>39</v>
      </c>
      <c r="M306" t="s">
        <v>81</v>
      </c>
      <c r="N306">
        <v>17101.740000000002</v>
      </c>
      <c r="O306" s="6" t="s">
        <v>41</v>
      </c>
    </row>
    <row r="307" spans="1:15" ht="45.75" hidden="1">
      <c r="A307">
        <v>6630</v>
      </c>
      <c r="B307" t="s">
        <v>112</v>
      </c>
      <c r="C307" t="s">
        <v>33</v>
      </c>
      <c r="D307" s="3" t="str">
        <f t="shared" si="4"/>
        <v>paul.atieno@medical.com</v>
      </c>
      <c r="E307" t="s">
        <v>24</v>
      </c>
      <c r="F307">
        <v>81</v>
      </c>
      <c r="G307" t="s">
        <v>403</v>
      </c>
      <c r="H307" s="2">
        <v>44447</v>
      </c>
      <c r="I307" t="s">
        <v>26</v>
      </c>
      <c r="J307" t="s">
        <v>101</v>
      </c>
      <c r="K307" t="s">
        <v>38</v>
      </c>
      <c r="L307" t="s">
        <v>73</v>
      </c>
      <c r="M307" t="s">
        <v>57</v>
      </c>
      <c r="N307">
        <v>27186.04</v>
      </c>
      <c r="O307" s="6" t="s">
        <v>41</v>
      </c>
    </row>
    <row r="308" spans="1:15" ht="60.75" hidden="1">
      <c r="A308">
        <v>6666</v>
      </c>
      <c r="B308" t="s">
        <v>86</v>
      </c>
      <c r="C308" t="s">
        <v>67</v>
      </c>
      <c r="D308" s="3" t="str">
        <f t="shared" si="4"/>
        <v>mercy.mugambi@medical.com</v>
      </c>
      <c r="E308" t="s">
        <v>34</v>
      </c>
      <c r="F308">
        <v>73</v>
      </c>
      <c r="G308" t="s">
        <v>404</v>
      </c>
      <c r="H308" s="2">
        <v>45013</v>
      </c>
      <c r="I308" t="s">
        <v>26</v>
      </c>
      <c r="J308" t="s">
        <v>27</v>
      </c>
      <c r="K308" t="s">
        <v>78</v>
      </c>
      <c r="L308" t="s">
        <v>29</v>
      </c>
      <c r="M308" t="s">
        <v>40</v>
      </c>
      <c r="N308">
        <v>19814.419999999998</v>
      </c>
      <c r="O308" s="6" t="s">
        <v>41</v>
      </c>
    </row>
    <row r="309" spans="1:15" ht="45.75" hidden="1">
      <c r="A309">
        <v>1378</v>
      </c>
      <c r="B309" t="s">
        <v>129</v>
      </c>
      <c r="C309" t="s">
        <v>94</v>
      </c>
      <c r="D309" s="3" t="str">
        <f t="shared" si="4"/>
        <v>mary.njeri@medical.com</v>
      </c>
      <c r="E309" t="s">
        <v>34</v>
      </c>
      <c r="F309">
        <v>7</v>
      </c>
      <c r="G309" t="s">
        <v>405</v>
      </c>
      <c r="H309" s="2">
        <v>43859</v>
      </c>
      <c r="I309" t="s">
        <v>45</v>
      </c>
      <c r="J309" t="s">
        <v>105</v>
      </c>
      <c r="K309" t="s">
        <v>85</v>
      </c>
      <c r="L309" t="s">
        <v>39</v>
      </c>
      <c r="M309" t="s">
        <v>30</v>
      </c>
      <c r="N309">
        <v>44574.49</v>
      </c>
      <c r="O309" s="6" t="s">
        <v>41</v>
      </c>
    </row>
    <row r="310" spans="1:15" ht="45.75" hidden="1">
      <c r="A310">
        <v>1871</v>
      </c>
      <c r="B310" t="s">
        <v>70</v>
      </c>
      <c r="C310" t="s">
        <v>99</v>
      </c>
      <c r="D310" s="3" t="str">
        <f t="shared" si="4"/>
        <v>kevin.kuria@medical.com</v>
      </c>
      <c r="E310" t="s">
        <v>34</v>
      </c>
      <c r="F310">
        <v>9</v>
      </c>
      <c r="G310" t="s">
        <v>406</v>
      </c>
      <c r="H310" s="2">
        <v>44605</v>
      </c>
      <c r="I310" t="s">
        <v>76</v>
      </c>
      <c r="J310" t="s">
        <v>101</v>
      </c>
      <c r="K310" t="s">
        <v>85</v>
      </c>
      <c r="L310" t="s">
        <v>80</v>
      </c>
      <c r="M310" t="s">
        <v>81</v>
      </c>
      <c r="N310">
        <v>7307.13</v>
      </c>
      <c r="O310" s="6" t="s">
        <v>41</v>
      </c>
    </row>
    <row r="311" spans="1:15" ht="60.75" hidden="1">
      <c r="A311">
        <v>7305</v>
      </c>
      <c r="B311" t="s">
        <v>58</v>
      </c>
      <c r="C311" t="s">
        <v>94</v>
      </c>
      <c r="D311" s="3" t="str">
        <f t="shared" si="4"/>
        <v>michael.njeri@medical.com</v>
      </c>
      <c r="E311" t="s">
        <v>24</v>
      </c>
      <c r="F311">
        <v>38</v>
      </c>
      <c r="G311" t="s">
        <v>407</v>
      </c>
      <c r="H311" s="2">
        <v>44098</v>
      </c>
      <c r="I311" t="s">
        <v>76</v>
      </c>
      <c r="J311" t="s">
        <v>27</v>
      </c>
      <c r="K311" t="s">
        <v>88</v>
      </c>
      <c r="L311" t="s">
        <v>73</v>
      </c>
      <c r="M311" t="s">
        <v>57</v>
      </c>
      <c r="N311">
        <v>25885.91</v>
      </c>
      <c r="O311" s="6" t="s">
        <v>50</v>
      </c>
    </row>
    <row r="312" spans="1:15" ht="45.75" hidden="1">
      <c r="A312">
        <v>8533</v>
      </c>
      <c r="B312" t="s">
        <v>32</v>
      </c>
      <c r="C312" t="s">
        <v>33</v>
      </c>
      <c r="D312" s="3" t="str">
        <f t="shared" si="4"/>
        <v>james.atieno@medical.com</v>
      </c>
      <c r="E312" t="s">
        <v>34</v>
      </c>
      <c r="F312">
        <v>19</v>
      </c>
      <c r="G312" t="s">
        <v>408</v>
      </c>
      <c r="H312" s="2">
        <v>45417</v>
      </c>
      <c r="I312" t="s">
        <v>45</v>
      </c>
      <c r="J312" t="s">
        <v>37</v>
      </c>
      <c r="K312" t="s">
        <v>55</v>
      </c>
      <c r="L312" t="s">
        <v>29</v>
      </c>
      <c r="M312" t="s">
        <v>81</v>
      </c>
      <c r="N312">
        <v>1729.44</v>
      </c>
      <c r="O312" s="6" t="s">
        <v>31</v>
      </c>
    </row>
    <row r="313" spans="1:15" ht="45.75" hidden="1">
      <c r="A313">
        <v>2002</v>
      </c>
      <c r="B313" t="s">
        <v>47</v>
      </c>
      <c r="C313" t="s">
        <v>23</v>
      </c>
      <c r="D313" s="3" t="str">
        <f t="shared" si="4"/>
        <v>anne.mutua@medical.com</v>
      </c>
      <c r="E313" t="s">
        <v>24</v>
      </c>
      <c r="F313">
        <v>31</v>
      </c>
      <c r="G313" t="s">
        <v>409</v>
      </c>
      <c r="H313" s="2">
        <v>44985</v>
      </c>
      <c r="I313" t="s">
        <v>45</v>
      </c>
      <c r="J313" t="s">
        <v>105</v>
      </c>
      <c r="K313" t="s">
        <v>93</v>
      </c>
      <c r="L313" t="s">
        <v>108</v>
      </c>
      <c r="M313" t="s">
        <v>74</v>
      </c>
      <c r="N313">
        <v>4747.8100000000004</v>
      </c>
      <c r="O313" s="6" t="s">
        <v>41</v>
      </c>
    </row>
    <row r="314" spans="1:15" ht="45.75" hidden="1">
      <c r="A314">
        <v>3601</v>
      </c>
      <c r="B314" t="s">
        <v>42</v>
      </c>
      <c r="C314" t="s">
        <v>99</v>
      </c>
      <c r="D314" s="3" t="str">
        <f t="shared" si="4"/>
        <v>john.kuria@medical.com</v>
      </c>
      <c r="E314" t="s">
        <v>24</v>
      </c>
      <c r="F314">
        <v>63</v>
      </c>
      <c r="G314" t="s">
        <v>410</v>
      </c>
      <c r="H314" s="2">
        <v>44267</v>
      </c>
      <c r="I314" t="s">
        <v>26</v>
      </c>
      <c r="J314" t="s">
        <v>27</v>
      </c>
      <c r="K314" t="s">
        <v>93</v>
      </c>
      <c r="L314" t="s">
        <v>66</v>
      </c>
      <c r="M314" t="s">
        <v>74</v>
      </c>
      <c r="N314">
        <v>24954.15</v>
      </c>
      <c r="O314" s="6" t="s">
        <v>50</v>
      </c>
    </row>
    <row r="315" spans="1:15" ht="45.75" hidden="1">
      <c r="A315">
        <v>5918</v>
      </c>
      <c r="B315" t="s">
        <v>70</v>
      </c>
      <c r="C315" t="s">
        <v>131</v>
      </c>
      <c r="D315" s="3" t="str">
        <f t="shared" si="4"/>
        <v>kevin.ouma@medical.com</v>
      </c>
      <c r="E315" t="s">
        <v>34</v>
      </c>
      <c r="F315">
        <v>53</v>
      </c>
      <c r="G315" t="s">
        <v>411</v>
      </c>
      <c r="H315" s="2">
        <v>44921</v>
      </c>
      <c r="I315" t="s">
        <v>36</v>
      </c>
      <c r="J315" t="s">
        <v>37</v>
      </c>
      <c r="K315" t="s">
        <v>93</v>
      </c>
      <c r="L315" t="s">
        <v>66</v>
      </c>
      <c r="M315" t="s">
        <v>30</v>
      </c>
      <c r="N315">
        <v>37213.379999999997</v>
      </c>
      <c r="O315" s="6" t="s">
        <v>31</v>
      </c>
    </row>
    <row r="316" spans="1:15" ht="45.75" hidden="1">
      <c r="A316">
        <v>1331</v>
      </c>
      <c r="B316" t="s">
        <v>42</v>
      </c>
      <c r="C316" t="s">
        <v>99</v>
      </c>
      <c r="D316" s="3" t="str">
        <f t="shared" si="4"/>
        <v>john.kuria@medical.com</v>
      </c>
      <c r="E316" t="s">
        <v>34</v>
      </c>
      <c r="F316">
        <v>28</v>
      </c>
      <c r="G316" t="s">
        <v>412</v>
      </c>
      <c r="H316" s="2">
        <v>43862</v>
      </c>
      <c r="I316" t="s">
        <v>36</v>
      </c>
      <c r="J316" t="s">
        <v>37</v>
      </c>
      <c r="K316" t="s">
        <v>46</v>
      </c>
      <c r="L316" t="s">
        <v>73</v>
      </c>
      <c r="M316" t="s">
        <v>30</v>
      </c>
      <c r="N316">
        <v>22977.01</v>
      </c>
      <c r="O316" s="6" t="s">
        <v>41</v>
      </c>
    </row>
    <row r="317" spans="1:15" ht="60.75" hidden="1">
      <c r="A317">
        <v>8997</v>
      </c>
      <c r="B317" t="s">
        <v>82</v>
      </c>
      <c r="C317" t="s">
        <v>115</v>
      </c>
      <c r="D317" s="3" t="str">
        <f t="shared" si="4"/>
        <v>grace.wanjiru@medical.com</v>
      </c>
      <c r="E317" t="s">
        <v>34</v>
      </c>
      <c r="F317">
        <v>75</v>
      </c>
      <c r="G317" t="s">
        <v>413</v>
      </c>
      <c r="H317" s="2">
        <v>44787</v>
      </c>
      <c r="I317" t="s">
        <v>76</v>
      </c>
      <c r="J317" t="s">
        <v>54</v>
      </c>
      <c r="K317" t="s">
        <v>28</v>
      </c>
      <c r="L317" t="s">
        <v>29</v>
      </c>
      <c r="M317" t="s">
        <v>81</v>
      </c>
      <c r="N317">
        <v>46822.47</v>
      </c>
      <c r="O317" s="6" t="s">
        <v>31</v>
      </c>
    </row>
    <row r="318" spans="1:15" ht="45.75" hidden="1">
      <c r="A318">
        <v>7362</v>
      </c>
      <c r="B318" t="s">
        <v>82</v>
      </c>
      <c r="C318" t="s">
        <v>131</v>
      </c>
      <c r="D318" s="3" t="str">
        <f t="shared" si="4"/>
        <v>grace.ouma@medical.com</v>
      </c>
      <c r="E318" t="s">
        <v>24</v>
      </c>
      <c r="F318">
        <v>42</v>
      </c>
      <c r="G318" t="s">
        <v>414</v>
      </c>
      <c r="H318" s="2">
        <v>44648</v>
      </c>
      <c r="I318" t="s">
        <v>45</v>
      </c>
      <c r="J318" t="s">
        <v>37</v>
      </c>
      <c r="K318" t="s">
        <v>93</v>
      </c>
      <c r="L318" t="s">
        <v>73</v>
      </c>
      <c r="M318" t="s">
        <v>74</v>
      </c>
      <c r="N318">
        <v>49720.43</v>
      </c>
      <c r="O318" s="6" t="s">
        <v>41</v>
      </c>
    </row>
    <row r="319" spans="1:15" ht="45.75" hidden="1">
      <c r="A319">
        <v>4014</v>
      </c>
      <c r="B319" t="s">
        <v>117</v>
      </c>
      <c r="C319" t="s">
        <v>23</v>
      </c>
      <c r="D319" s="3" t="str">
        <f t="shared" si="4"/>
        <v>brian.mutua@medical.com</v>
      </c>
      <c r="E319" t="s">
        <v>34</v>
      </c>
      <c r="F319">
        <v>37</v>
      </c>
      <c r="G319" t="s">
        <v>415</v>
      </c>
      <c r="H319" s="2">
        <v>44236</v>
      </c>
      <c r="I319" t="s">
        <v>26</v>
      </c>
      <c r="J319" t="s">
        <v>101</v>
      </c>
      <c r="K319" t="s">
        <v>85</v>
      </c>
      <c r="L319" t="s">
        <v>39</v>
      </c>
      <c r="M319" t="s">
        <v>57</v>
      </c>
      <c r="N319">
        <v>29931.27</v>
      </c>
      <c r="O319" s="6" t="s">
        <v>41</v>
      </c>
    </row>
    <row r="320" spans="1:15" ht="60.75" hidden="1">
      <c r="A320">
        <v>1309</v>
      </c>
      <c r="B320" t="s">
        <v>129</v>
      </c>
      <c r="C320" t="s">
        <v>62</v>
      </c>
      <c r="D320" s="3" t="str">
        <f t="shared" si="4"/>
        <v>mary.cherono@medical.com</v>
      </c>
      <c r="E320" t="s">
        <v>24</v>
      </c>
      <c r="F320">
        <v>68</v>
      </c>
      <c r="G320" t="s">
        <v>416</v>
      </c>
      <c r="H320" s="2">
        <v>44631</v>
      </c>
      <c r="I320" t="s">
        <v>45</v>
      </c>
      <c r="J320" t="s">
        <v>77</v>
      </c>
      <c r="K320" t="s">
        <v>38</v>
      </c>
      <c r="L320" t="s">
        <v>29</v>
      </c>
      <c r="M320" t="s">
        <v>74</v>
      </c>
      <c r="N320">
        <v>8440.02</v>
      </c>
      <c r="O320" s="6" t="s">
        <v>50</v>
      </c>
    </row>
    <row r="321" spans="1:15" ht="60.75" hidden="1">
      <c r="A321">
        <v>9067</v>
      </c>
      <c r="B321" t="s">
        <v>82</v>
      </c>
      <c r="C321" t="s">
        <v>67</v>
      </c>
      <c r="D321" s="3" t="str">
        <f t="shared" si="4"/>
        <v>grace.mugambi@medical.com</v>
      </c>
      <c r="E321" t="s">
        <v>34</v>
      </c>
      <c r="F321">
        <v>71</v>
      </c>
      <c r="G321" t="s">
        <v>417</v>
      </c>
      <c r="H321" s="2">
        <v>44633</v>
      </c>
      <c r="I321" t="s">
        <v>76</v>
      </c>
      <c r="J321" t="s">
        <v>101</v>
      </c>
      <c r="K321" t="s">
        <v>55</v>
      </c>
      <c r="L321" t="s">
        <v>39</v>
      </c>
      <c r="M321" t="s">
        <v>30</v>
      </c>
      <c r="N321">
        <v>6424.19</v>
      </c>
      <c r="O321" s="6" t="s">
        <v>50</v>
      </c>
    </row>
    <row r="322" spans="1:15" ht="45.75" hidden="1">
      <c r="A322">
        <v>7906</v>
      </c>
      <c r="B322" t="s">
        <v>47</v>
      </c>
      <c r="C322" t="s">
        <v>91</v>
      </c>
      <c r="D322" s="3" t="str">
        <f t="shared" si="4"/>
        <v>anne.otieno@medical.com</v>
      </c>
      <c r="E322" t="s">
        <v>34</v>
      </c>
      <c r="F322">
        <v>67</v>
      </c>
      <c r="G322" t="s">
        <v>418</v>
      </c>
      <c r="H322" s="2">
        <v>44482</v>
      </c>
      <c r="I322" t="s">
        <v>64</v>
      </c>
      <c r="J322" t="s">
        <v>37</v>
      </c>
      <c r="K322" t="s">
        <v>28</v>
      </c>
      <c r="L322" t="s">
        <v>66</v>
      </c>
      <c r="M322" t="s">
        <v>74</v>
      </c>
      <c r="N322">
        <v>30966.63</v>
      </c>
      <c r="O322" s="6" t="s">
        <v>50</v>
      </c>
    </row>
    <row r="323" spans="1:15" ht="45.75" hidden="1">
      <c r="A323">
        <v>1301</v>
      </c>
      <c r="B323" t="s">
        <v>90</v>
      </c>
      <c r="C323" t="s">
        <v>33</v>
      </c>
      <c r="D323" s="3" t="str">
        <f t="shared" ref="D323:D386" si="5">LOWER(CONCATENATE(B323,".",C323,"@medical.com"))</f>
        <v>peter.atieno@medical.com</v>
      </c>
      <c r="E323" t="s">
        <v>24</v>
      </c>
      <c r="F323">
        <v>82</v>
      </c>
      <c r="G323" t="s">
        <v>419</v>
      </c>
      <c r="H323" s="2">
        <v>44783</v>
      </c>
      <c r="I323" t="s">
        <v>107</v>
      </c>
      <c r="J323" t="s">
        <v>101</v>
      </c>
      <c r="K323" t="s">
        <v>85</v>
      </c>
      <c r="L323" t="s">
        <v>66</v>
      </c>
      <c r="M323" t="s">
        <v>30</v>
      </c>
      <c r="N323">
        <v>39167.75</v>
      </c>
      <c r="O323" s="6" t="s">
        <v>41</v>
      </c>
    </row>
    <row r="324" spans="1:15" ht="60.75" hidden="1">
      <c r="A324">
        <v>2155</v>
      </c>
      <c r="B324" t="s">
        <v>58</v>
      </c>
      <c r="C324" t="s">
        <v>23</v>
      </c>
      <c r="D324" s="3" t="str">
        <f t="shared" si="5"/>
        <v>michael.mutua@medical.com</v>
      </c>
      <c r="E324" t="s">
        <v>34</v>
      </c>
      <c r="F324">
        <v>17</v>
      </c>
      <c r="G324" t="s">
        <v>420</v>
      </c>
      <c r="H324" s="2">
        <v>45016</v>
      </c>
      <c r="I324" t="s">
        <v>107</v>
      </c>
      <c r="J324" t="s">
        <v>37</v>
      </c>
      <c r="K324" t="s">
        <v>69</v>
      </c>
      <c r="L324" t="s">
        <v>56</v>
      </c>
      <c r="M324" t="s">
        <v>30</v>
      </c>
      <c r="N324">
        <v>6682.2</v>
      </c>
      <c r="O324" s="6" t="s">
        <v>41</v>
      </c>
    </row>
    <row r="325" spans="1:15" ht="45.75" hidden="1">
      <c r="A325">
        <v>1093</v>
      </c>
      <c r="B325" t="s">
        <v>90</v>
      </c>
      <c r="C325" t="s">
        <v>33</v>
      </c>
      <c r="D325" s="3" t="str">
        <f t="shared" si="5"/>
        <v>peter.atieno@medical.com</v>
      </c>
      <c r="E325" t="s">
        <v>34</v>
      </c>
      <c r="F325">
        <v>8</v>
      </c>
      <c r="G325" t="s">
        <v>421</v>
      </c>
      <c r="H325" s="2">
        <v>44962</v>
      </c>
      <c r="I325" t="s">
        <v>45</v>
      </c>
      <c r="J325" t="s">
        <v>37</v>
      </c>
      <c r="K325" t="s">
        <v>103</v>
      </c>
      <c r="L325" t="s">
        <v>80</v>
      </c>
      <c r="M325" t="s">
        <v>81</v>
      </c>
      <c r="N325">
        <v>6230.45</v>
      </c>
      <c r="O325" s="6" t="s">
        <v>41</v>
      </c>
    </row>
    <row r="326" spans="1:15" ht="45.75" hidden="1">
      <c r="A326">
        <v>7300</v>
      </c>
      <c r="B326" t="s">
        <v>42</v>
      </c>
      <c r="C326" t="s">
        <v>62</v>
      </c>
      <c r="D326" s="3" t="str">
        <f t="shared" si="5"/>
        <v>john.cherono@medical.com</v>
      </c>
      <c r="E326" t="s">
        <v>24</v>
      </c>
      <c r="F326">
        <v>14</v>
      </c>
      <c r="G326" t="s">
        <v>422</v>
      </c>
      <c r="H326" s="2">
        <v>45239</v>
      </c>
      <c r="I326" t="s">
        <v>107</v>
      </c>
      <c r="J326" t="s">
        <v>101</v>
      </c>
      <c r="K326" t="s">
        <v>88</v>
      </c>
      <c r="L326" t="s">
        <v>108</v>
      </c>
      <c r="M326" t="s">
        <v>74</v>
      </c>
      <c r="N326">
        <v>47191.66</v>
      </c>
      <c r="O326" s="6" t="s">
        <v>31</v>
      </c>
    </row>
    <row r="327" spans="1:15" ht="45.75" hidden="1">
      <c r="A327">
        <v>8511</v>
      </c>
      <c r="B327" t="s">
        <v>86</v>
      </c>
      <c r="C327" t="s">
        <v>94</v>
      </c>
      <c r="D327" s="3" t="str">
        <f t="shared" si="5"/>
        <v>mercy.njeri@medical.com</v>
      </c>
      <c r="E327" t="s">
        <v>34</v>
      </c>
      <c r="F327">
        <v>5</v>
      </c>
      <c r="G327" t="s">
        <v>423</v>
      </c>
      <c r="H327" s="2">
        <v>45020</v>
      </c>
      <c r="I327" t="s">
        <v>76</v>
      </c>
      <c r="J327" t="s">
        <v>27</v>
      </c>
      <c r="K327" t="s">
        <v>88</v>
      </c>
      <c r="L327" t="s">
        <v>73</v>
      </c>
      <c r="M327" t="s">
        <v>74</v>
      </c>
      <c r="N327">
        <v>21095.74</v>
      </c>
      <c r="O327" s="6" t="s">
        <v>50</v>
      </c>
    </row>
    <row r="328" spans="1:15" ht="60.75" hidden="1">
      <c r="A328">
        <v>9556</v>
      </c>
      <c r="B328" t="s">
        <v>58</v>
      </c>
      <c r="C328" t="s">
        <v>71</v>
      </c>
      <c r="D328" s="3" t="str">
        <f t="shared" si="5"/>
        <v>michael.mwangi@medical.com</v>
      </c>
      <c r="E328" t="s">
        <v>34</v>
      </c>
      <c r="F328">
        <v>80</v>
      </c>
      <c r="G328" t="s">
        <v>424</v>
      </c>
      <c r="H328" s="2">
        <v>44055</v>
      </c>
      <c r="I328" t="s">
        <v>64</v>
      </c>
      <c r="J328" t="s">
        <v>54</v>
      </c>
      <c r="K328" t="s">
        <v>28</v>
      </c>
      <c r="L328" t="s">
        <v>80</v>
      </c>
      <c r="M328" t="s">
        <v>57</v>
      </c>
      <c r="N328">
        <v>8803.49</v>
      </c>
      <c r="O328" s="6" t="s">
        <v>41</v>
      </c>
    </row>
    <row r="329" spans="1:15" ht="60.75" hidden="1">
      <c r="A329">
        <v>3314</v>
      </c>
      <c r="B329" t="s">
        <v>47</v>
      </c>
      <c r="C329" t="s">
        <v>52</v>
      </c>
      <c r="D329" s="3" t="str">
        <f t="shared" si="5"/>
        <v>anne.odhiambo@medical.com</v>
      </c>
      <c r="E329" t="s">
        <v>24</v>
      </c>
      <c r="F329">
        <v>70</v>
      </c>
      <c r="G329" t="s">
        <v>425</v>
      </c>
      <c r="H329" s="2">
        <v>45545</v>
      </c>
      <c r="I329" t="s">
        <v>26</v>
      </c>
      <c r="J329" t="s">
        <v>54</v>
      </c>
      <c r="K329" t="s">
        <v>65</v>
      </c>
      <c r="L329" t="s">
        <v>80</v>
      </c>
      <c r="M329" t="s">
        <v>57</v>
      </c>
      <c r="N329">
        <v>43836.97</v>
      </c>
      <c r="O329" s="6" t="s">
        <v>31</v>
      </c>
    </row>
    <row r="330" spans="1:15" ht="60.75" hidden="1">
      <c r="A330">
        <v>5597</v>
      </c>
      <c r="B330" t="s">
        <v>129</v>
      </c>
      <c r="C330" t="s">
        <v>115</v>
      </c>
      <c r="D330" s="3" t="str">
        <f t="shared" si="5"/>
        <v>mary.wanjiru@medical.com</v>
      </c>
      <c r="E330" t="s">
        <v>34</v>
      </c>
      <c r="F330">
        <v>23</v>
      </c>
      <c r="G330" t="s">
        <v>426</v>
      </c>
      <c r="H330" s="2">
        <v>44249</v>
      </c>
      <c r="I330" t="s">
        <v>84</v>
      </c>
      <c r="J330" t="s">
        <v>37</v>
      </c>
      <c r="K330" t="s">
        <v>78</v>
      </c>
      <c r="L330" t="s">
        <v>80</v>
      </c>
      <c r="M330" t="s">
        <v>81</v>
      </c>
      <c r="N330">
        <v>7970.71</v>
      </c>
      <c r="O330" s="6" t="s">
        <v>50</v>
      </c>
    </row>
    <row r="331" spans="1:15" ht="45.75" hidden="1">
      <c r="A331">
        <v>9988</v>
      </c>
      <c r="B331" t="s">
        <v>129</v>
      </c>
      <c r="C331" t="s">
        <v>141</v>
      </c>
      <c r="D331" s="3" t="str">
        <f t="shared" si="5"/>
        <v>mary.chebet@medical.com</v>
      </c>
      <c r="E331" t="s">
        <v>24</v>
      </c>
      <c r="F331">
        <v>46</v>
      </c>
      <c r="G331" t="s">
        <v>427</v>
      </c>
      <c r="H331" s="2">
        <v>43869</v>
      </c>
      <c r="I331" t="s">
        <v>45</v>
      </c>
      <c r="J331" t="s">
        <v>37</v>
      </c>
      <c r="K331" t="s">
        <v>78</v>
      </c>
      <c r="L331" t="s">
        <v>73</v>
      </c>
      <c r="M331" t="s">
        <v>30</v>
      </c>
      <c r="N331">
        <v>8807.2800000000007</v>
      </c>
      <c r="O331" s="6" t="s">
        <v>31</v>
      </c>
    </row>
    <row r="332" spans="1:15" ht="45.75" hidden="1">
      <c r="A332">
        <v>6217</v>
      </c>
      <c r="B332" t="s">
        <v>129</v>
      </c>
      <c r="C332" t="s">
        <v>99</v>
      </c>
      <c r="D332" s="3" t="str">
        <f t="shared" si="5"/>
        <v>mary.kuria@medical.com</v>
      </c>
      <c r="E332" t="s">
        <v>34</v>
      </c>
      <c r="F332">
        <v>10</v>
      </c>
      <c r="G332" t="s">
        <v>428</v>
      </c>
      <c r="H332" s="2">
        <v>45592</v>
      </c>
      <c r="I332" t="s">
        <v>84</v>
      </c>
      <c r="J332" t="s">
        <v>27</v>
      </c>
      <c r="K332" t="s">
        <v>49</v>
      </c>
      <c r="L332" t="s">
        <v>80</v>
      </c>
      <c r="M332" t="s">
        <v>40</v>
      </c>
      <c r="N332">
        <v>23211.599999999999</v>
      </c>
      <c r="O332" s="6" t="s">
        <v>31</v>
      </c>
    </row>
    <row r="333" spans="1:15" ht="60.75" hidden="1">
      <c r="A333">
        <v>8019</v>
      </c>
      <c r="B333" t="s">
        <v>90</v>
      </c>
      <c r="C333" t="s">
        <v>62</v>
      </c>
      <c r="D333" s="3" t="str">
        <f t="shared" si="5"/>
        <v>peter.cherono@medical.com</v>
      </c>
      <c r="E333" t="s">
        <v>24</v>
      </c>
      <c r="F333">
        <v>61</v>
      </c>
      <c r="G333" t="s">
        <v>429</v>
      </c>
      <c r="H333" s="2">
        <v>44340</v>
      </c>
      <c r="I333" t="s">
        <v>36</v>
      </c>
      <c r="J333" t="s">
        <v>37</v>
      </c>
      <c r="K333" t="s">
        <v>28</v>
      </c>
      <c r="L333" t="s">
        <v>80</v>
      </c>
      <c r="M333" t="s">
        <v>57</v>
      </c>
      <c r="N333">
        <v>15568.78</v>
      </c>
      <c r="O333" s="6" t="s">
        <v>50</v>
      </c>
    </row>
    <row r="334" spans="1:15" ht="45.75" hidden="1">
      <c r="A334">
        <v>8090</v>
      </c>
      <c r="B334" t="s">
        <v>129</v>
      </c>
      <c r="C334" t="s">
        <v>131</v>
      </c>
      <c r="D334" s="3" t="str">
        <f t="shared" si="5"/>
        <v>mary.ouma@medical.com</v>
      </c>
      <c r="E334" t="s">
        <v>24</v>
      </c>
      <c r="F334">
        <v>33</v>
      </c>
      <c r="G334" t="s">
        <v>430</v>
      </c>
      <c r="H334" s="2">
        <v>45668</v>
      </c>
      <c r="I334" t="s">
        <v>45</v>
      </c>
      <c r="J334" t="s">
        <v>54</v>
      </c>
      <c r="K334" t="s">
        <v>134</v>
      </c>
      <c r="L334" t="s">
        <v>56</v>
      </c>
      <c r="M334" t="s">
        <v>81</v>
      </c>
      <c r="N334">
        <v>35430.980000000003</v>
      </c>
      <c r="O334" s="6" t="s">
        <v>31</v>
      </c>
    </row>
    <row r="335" spans="1:15" ht="60.75" hidden="1">
      <c r="A335">
        <v>9509</v>
      </c>
      <c r="B335" t="s">
        <v>58</v>
      </c>
      <c r="C335" t="s">
        <v>124</v>
      </c>
      <c r="D335" s="3" t="str">
        <f t="shared" si="5"/>
        <v>michael.obuya@medical.com</v>
      </c>
      <c r="E335" t="s">
        <v>24</v>
      </c>
      <c r="F335">
        <v>74</v>
      </c>
      <c r="G335" t="s">
        <v>431</v>
      </c>
      <c r="H335" s="2">
        <v>44567</v>
      </c>
      <c r="I335" t="s">
        <v>64</v>
      </c>
      <c r="J335" t="s">
        <v>101</v>
      </c>
      <c r="K335" t="s">
        <v>103</v>
      </c>
      <c r="L335" t="s">
        <v>108</v>
      </c>
      <c r="M335" t="s">
        <v>74</v>
      </c>
      <c r="N335">
        <v>28392.94</v>
      </c>
      <c r="O335" s="6" t="s">
        <v>41</v>
      </c>
    </row>
    <row r="336" spans="1:15" ht="45.75" hidden="1">
      <c r="A336">
        <v>2695</v>
      </c>
      <c r="B336" t="s">
        <v>129</v>
      </c>
      <c r="C336" t="s">
        <v>99</v>
      </c>
      <c r="D336" s="3" t="str">
        <f t="shared" si="5"/>
        <v>mary.kuria@medical.com</v>
      </c>
      <c r="E336" t="s">
        <v>34</v>
      </c>
      <c r="F336">
        <v>43</v>
      </c>
      <c r="G336" t="s">
        <v>432</v>
      </c>
      <c r="H336" s="2">
        <v>44854</v>
      </c>
      <c r="I336" t="s">
        <v>84</v>
      </c>
      <c r="J336" t="s">
        <v>105</v>
      </c>
      <c r="K336" t="s">
        <v>28</v>
      </c>
      <c r="L336" t="s">
        <v>39</v>
      </c>
      <c r="M336" t="s">
        <v>40</v>
      </c>
      <c r="N336">
        <v>9680.02</v>
      </c>
      <c r="O336" s="6" t="s">
        <v>41</v>
      </c>
    </row>
    <row r="337" spans="1:15" ht="60.75" hidden="1">
      <c r="A337">
        <v>8290</v>
      </c>
      <c r="B337" t="s">
        <v>129</v>
      </c>
      <c r="C337" t="s">
        <v>115</v>
      </c>
      <c r="D337" s="3" t="str">
        <f t="shared" si="5"/>
        <v>mary.wanjiru@medical.com</v>
      </c>
      <c r="E337" t="s">
        <v>34</v>
      </c>
      <c r="F337">
        <v>20</v>
      </c>
      <c r="G337" t="s">
        <v>433</v>
      </c>
      <c r="H337" s="2">
        <v>45041</v>
      </c>
      <c r="I337" t="s">
        <v>36</v>
      </c>
      <c r="J337" t="s">
        <v>27</v>
      </c>
      <c r="K337" t="s">
        <v>114</v>
      </c>
      <c r="L337" t="s">
        <v>108</v>
      </c>
      <c r="M337" t="s">
        <v>57</v>
      </c>
      <c r="N337">
        <v>7443.15</v>
      </c>
      <c r="O337" s="6" t="s">
        <v>31</v>
      </c>
    </row>
    <row r="338" spans="1:15" ht="60.75" hidden="1">
      <c r="A338">
        <v>9771</v>
      </c>
      <c r="B338" t="s">
        <v>90</v>
      </c>
      <c r="C338" t="s">
        <v>115</v>
      </c>
      <c r="D338" s="3" t="str">
        <f t="shared" si="5"/>
        <v>peter.wanjiru@medical.com</v>
      </c>
      <c r="E338" t="s">
        <v>24</v>
      </c>
      <c r="F338">
        <v>51</v>
      </c>
      <c r="G338" t="s">
        <v>434</v>
      </c>
      <c r="H338" s="2">
        <v>43881</v>
      </c>
      <c r="I338" t="s">
        <v>64</v>
      </c>
      <c r="J338" t="s">
        <v>77</v>
      </c>
      <c r="K338" t="s">
        <v>103</v>
      </c>
      <c r="L338" t="s">
        <v>80</v>
      </c>
      <c r="M338" t="s">
        <v>57</v>
      </c>
      <c r="N338">
        <v>15092.11</v>
      </c>
      <c r="O338" s="6" t="s">
        <v>31</v>
      </c>
    </row>
    <row r="339" spans="1:15" ht="45.75" hidden="1">
      <c r="A339">
        <v>2891</v>
      </c>
      <c r="B339" t="s">
        <v>70</v>
      </c>
      <c r="C339" t="s">
        <v>99</v>
      </c>
      <c r="D339" s="3" t="str">
        <f t="shared" si="5"/>
        <v>kevin.kuria@medical.com</v>
      </c>
      <c r="E339" t="s">
        <v>24</v>
      </c>
      <c r="F339">
        <v>42</v>
      </c>
      <c r="G339" t="s">
        <v>435</v>
      </c>
      <c r="H339" s="2">
        <v>44912</v>
      </c>
      <c r="I339" t="s">
        <v>36</v>
      </c>
      <c r="J339" t="s">
        <v>105</v>
      </c>
      <c r="K339" t="s">
        <v>65</v>
      </c>
      <c r="L339" t="s">
        <v>66</v>
      </c>
      <c r="M339" t="s">
        <v>61</v>
      </c>
      <c r="N339">
        <v>46838.31</v>
      </c>
      <c r="O339" s="6" t="s">
        <v>31</v>
      </c>
    </row>
    <row r="340" spans="1:15" ht="45.75" hidden="1">
      <c r="A340">
        <v>8128</v>
      </c>
      <c r="B340" t="s">
        <v>42</v>
      </c>
      <c r="C340" t="s">
        <v>71</v>
      </c>
      <c r="D340" s="3" t="str">
        <f t="shared" si="5"/>
        <v>john.mwangi@medical.com</v>
      </c>
      <c r="E340" t="s">
        <v>34</v>
      </c>
      <c r="F340">
        <v>65</v>
      </c>
      <c r="G340" t="s">
        <v>436</v>
      </c>
      <c r="H340" s="2">
        <v>44436</v>
      </c>
      <c r="I340" t="s">
        <v>26</v>
      </c>
      <c r="J340" t="s">
        <v>37</v>
      </c>
      <c r="K340" t="s">
        <v>114</v>
      </c>
      <c r="L340" t="s">
        <v>73</v>
      </c>
      <c r="M340" t="s">
        <v>40</v>
      </c>
      <c r="N340">
        <v>37704.629999999997</v>
      </c>
      <c r="O340" s="6" t="s">
        <v>31</v>
      </c>
    </row>
    <row r="341" spans="1:15" ht="60.75" hidden="1">
      <c r="A341">
        <v>8965</v>
      </c>
      <c r="B341" t="s">
        <v>47</v>
      </c>
      <c r="C341" t="s">
        <v>67</v>
      </c>
      <c r="D341" s="3" t="str">
        <f t="shared" si="5"/>
        <v>anne.mugambi@medical.com</v>
      </c>
      <c r="E341" t="s">
        <v>24</v>
      </c>
      <c r="F341">
        <v>48</v>
      </c>
      <c r="G341" t="s">
        <v>437</v>
      </c>
      <c r="H341" s="2">
        <v>44719</v>
      </c>
      <c r="I341" t="s">
        <v>64</v>
      </c>
      <c r="J341" t="s">
        <v>54</v>
      </c>
      <c r="K341" t="s">
        <v>65</v>
      </c>
      <c r="L341" t="s">
        <v>56</v>
      </c>
      <c r="M341" t="s">
        <v>61</v>
      </c>
      <c r="N341">
        <v>24613.53</v>
      </c>
      <c r="O341" s="6" t="s">
        <v>31</v>
      </c>
    </row>
    <row r="342" spans="1:15" ht="45.75" hidden="1">
      <c r="A342">
        <v>7945</v>
      </c>
      <c r="B342" t="s">
        <v>119</v>
      </c>
      <c r="C342" t="s">
        <v>33</v>
      </c>
      <c r="D342" s="3" t="str">
        <f t="shared" si="5"/>
        <v>david.atieno@medical.com</v>
      </c>
      <c r="E342" t="s">
        <v>24</v>
      </c>
      <c r="F342">
        <v>63</v>
      </c>
      <c r="G342" t="s">
        <v>438</v>
      </c>
      <c r="H342" s="2">
        <v>44863</v>
      </c>
      <c r="I342" t="s">
        <v>45</v>
      </c>
      <c r="J342" t="s">
        <v>105</v>
      </c>
      <c r="K342" t="s">
        <v>55</v>
      </c>
      <c r="L342" t="s">
        <v>73</v>
      </c>
      <c r="M342" t="s">
        <v>57</v>
      </c>
      <c r="N342">
        <v>16445.21</v>
      </c>
      <c r="O342" s="6" t="s">
        <v>31</v>
      </c>
    </row>
    <row r="343" spans="1:15" ht="60.75" hidden="1">
      <c r="A343">
        <v>2968</v>
      </c>
      <c r="B343" t="s">
        <v>90</v>
      </c>
      <c r="C343" t="s">
        <v>62</v>
      </c>
      <c r="D343" s="3" t="str">
        <f t="shared" si="5"/>
        <v>peter.cherono@medical.com</v>
      </c>
      <c r="E343" t="s">
        <v>24</v>
      </c>
      <c r="F343">
        <v>4</v>
      </c>
      <c r="G343" t="s">
        <v>439</v>
      </c>
      <c r="H343" s="2">
        <v>43979</v>
      </c>
      <c r="I343" t="s">
        <v>26</v>
      </c>
      <c r="J343" t="s">
        <v>101</v>
      </c>
      <c r="K343" t="s">
        <v>49</v>
      </c>
      <c r="L343" t="s">
        <v>29</v>
      </c>
      <c r="M343" t="s">
        <v>57</v>
      </c>
      <c r="N343">
        <v>21479.1</v>
      </c>
      <c r="O343" s="6" t="s">
        <v>50</v>
      </c>
    </row>
    <row r="344" spans="1:15" ht="45.75" hidden="1">
      <c r="A344">
        <v>3312</v>
      </c>
      <c r="B344" t="s">
        <v>96</v>
      </c>
      <c r="C344" t="s">
        <v>33</v>
      </c>
      <c r="D344" s="3" t="str">
        <f t="shared" si="5"/>
        <v>esther.atieno@medical.com</v>
      </c>
      <c r="E344" t="s">
        <v>24</v>
      </c>
      <c r="F344">
        <v>23</v>
      </c>
      <c r="G344" t="s">
        <v>440</v>
      </c>
      <c r="H344" s="2">
        <v>44911</v>
      </c>
      <c r="I344" t="s">
        <v>26</v>
      </c>
      <c r="J344" t="s">
        <v>105</v>
      </c>
      <c r="K344" t="s">
        <v>28</v>
      </c>
      <c r="L344" t="s">
        <v>39</v>
      </c>
      <c r="M344" t="s">
        <v>61</v>
      </c>
      <c r="N344">
        <v>47993.34</v>
      </c>
      <c r="O344" s="6" t="s">
        <v>41</v>
      </c>
    </row>
    <row r="345" spans="1:15" ht="45.75" hidden="1">
      <c r="A345">
        <v>7032</v>
      </c>
      <c r="B345" t="s">
        <v>32</v>
      </c>
      <c r="C345" t="s">
        <v>91</v>
      </c>
      <c r="D345" s="3" t="str">
        <f t="shared" si="5"/>
        <v>james.otieno@medical.com</v>
      </c>
      <c r="E345" t="s">
        <v>24</v>
      </c>
      <c r="F345">
        <v>14</v>
      </c>
      <c r="G345" t="s">
        <v>441</v>
      </c>
      <c r="H345" s="2">
        <v>44730</v>
      </c>
      <c r="I345" t="s">
        <v>26</v>
      </c>
      <c r="J345" t="s">
        <v>77</v>
      </c>
      <c r="K345" t="s">
        <v>46</v>
      </c>
      <c r="L345" t="s">
        <v>80</v>
      </c>
      <c r="M345" t="s">
        <v>40</v>
      </c>
      <c r="N345">
        <v>38091.769999999997</v>
      </c>
      <c r="O345" s="6" t="s">
        <v>41</v>
      </c>
    </row>
    <row r="346" spans="1:15" ht="45.75" hidden="1">
      <c r="A346">
        <v>5310</v>
      </c>
      <c r="B346" t="s">
        <v>119</v>
      </c>
      <c r="C346" t="s">
        <v>91</v>
      </c>
      <c r="D346" s="3" t="str">
        <f t="shared" si="5"/>
        <v>david.otieno@medical.com</v>
      </c>
      <c r="E346" t="s">
        <v>34</v>
      </c>
      <c r="F346">
        <v>77</v>
      </c>
      <c r="G346" t="s">
        <v>442</v>
      </c>
      <c r="H346" s="2">
        <v>45556</v>
      </c>
      <c r="I346" t="s">
        <v>36</v>
      </c>
      <c r="J346" t="s">
        <v>77</v>
      </c>
      <c r="K346" t="s">
        <v>134</v>
      </c>
      <c r="L346" t="s">
        <v>29</v>
      </c>
      <c r="M346" t="s">
        <v>40</v>
      </c>
      <c r="N346">
        <v>26869.07</v>
      </c>
      <c r="O346" s="6" t="s">
        <v>31</v>
      </c>
    </row>
    <row r="347" spans="1:15" ht="45.75" hidden="1">
      <c r="A347">
        <v>4501</v>
      </c>
      <c r="B347" t="s">
        <v>32</v>
      </c>
      <c r="C347" t="s">
        <v>33</v>
      </c>
      <c r="D347" s="3" t="str">
        <f t="shared" si="5"/>
        <v>james.atieno@medical.com</v>
      </c>
      <c r="E347" t="s">
        <v>34</v>
      </c>
      <c r="F347">
        <v>73</v>
      </c>
      <c r="G347" t="s">
        <v>443</v>
      </c>
      <c r="H347" s="2">
        <v>45557</v>
      </c>
      <c r="I347" t="s">
        <v>84</v>
      </c>
      <c r="J347" t="s">
        <v>77</v>
      </c>
      <c r="K347" t="s">
        <v>38</v>
      </c>
      <c r="L347" t="s">
        <v>29</v>
      </c>
      <c r="M347" t="s">
        <v>30</v>
      </c>
      <c r="N347">
        <v>46371.92</v>
      </c>
      <c r="O347" s="6" t="s">
        <v>31</v>
      </c>
    </row>
    <row r="348" spans="1:15" ht="45.75" hidden="1">
      <c r="A348">
        <v>7358</v>
      </c>
      <c r="B348" t="s">
        <v>22</v>
      </c>
      <c r="C348" t="s">
        <v>62</v>
      </c>
      <c r="D348" s="3" t="str">
        <f t="shared" si="5"/>
        <v>jane.cherono@medical.com</v>
      </c>
      <c r="E348" t="s">
        <v>24</v>
      </c>
      <c r="F348">
        <v>48</v>
      </c>
      <c r="G348" t="s">
        <v>444</v>
      </c>
      <c r="H348" s="2">
        <v>45544</v>
      </c>
      <c r="I348" t="s">
        <v>76</v>
      </c>
      <c r="J348" t="s">
        <v>105</v>
      </c>
      <c r="K348" t="s">
        <v>46</v>
      </c>
      <c r="L348" t="s">
        <v>80</v>
      </c>
      <c r="M348" t="s">
        <v>30</v>
      </c>
      <c r="N348">
        <v>44808.27</v>
      </c>
      <c r="O348" s="6" t="s">
        <v>31</v>
      </c>
    </row>
    <row r="349" spans="1:15" ht="45.75" hidden="1">
      <c r="A349">
        <v>4245</v>
      </c>
      <c r="B349" t="s">
        <v>51</v>
      </c>
      <c r="C349" t="s">
        <v>99</v>
      </c>
      <c r="D349" s="3" t="str">
        <f t="shared" si="5"/>
        <v>susan.kuria@medical.com</v>
      </c>
      <c r="E349" t="s">
        <v>34</v>
      </c>
      <c r="F349">
        <v>81</v>
      </c>
      <c r="G349" t="s">
        <v>445</v>
      </c>
      <c r="H349" s="2">
        <v>45593</v>
      </c>
      <c r="I349" t="s">
        <v>36</v>
      </c>
      <c r="J349" t="s">
        <v>54</v>
      </c>
      <c r="K349" t="s">
        <v>88</v>
      </c>
      <c r="L349" t="s">
        <v>73</v>
      </c>
      <c r="M349" t="s">
        <v>40</v>
      </c>
      <c r="N349">
        <v>22940.16</v>
      </c>
      <c r="O349" s="6" t="s">
        <v>50</v>
      </c>
    </row>
    <row r="350" spans="1:15" ht="60.75" hidden="1">
      <c r="A350">
        <v>2218</v>
      </c>
      <c r="B350" t="s">
        <v>47</v>
      </c>
      <c r="C350" t="s">
        <v>67</v>
      </c>
      <c r="D350" s="3" t="str">
        <f t="shared" si="5"/>
        <v>anne.mugambi@medical.com</v>
      </c>
      <c r="E350" t="s">
        <v>34</v>
      </c>
      <c r="F350">
        <v>6</v>
      </c>
      <c r="G350" t="s">
        <v>446</v>
      </c>
      <c r="H350" s="2">
        <v>45495</v>
      </c>
      <c r="I350" t="s">
        <v>26</v>
      </c>
      <c r="J350" t="s">
        <v>105</v>
      </c>
      <c r="K350" t="s">
        <v>46</v>
      </c>
      <c r="L350" t="s">
        <v>73</v>
      </c>
      <c r="M350" t="s">
        <v>57</v>
      </c>
      <c r="N350">
        <v>44227.05</v>
      </c>
      <c r="O350" s="6" t="s">
        <v>41</v>
      </c>
    </row>
    <row r="351" spans="1:15" ht="45.75" hidden="1">
      <c r="A351">
        <v>1665</v>
      </c>
      <c r="B351" t="s">
        <v>47</v>
      </c>
      <c r="C351" t="s">
        <v>33</v>
      </c>
      <c r="D351" s="3" t="str">
        <f t="shared" si="5"/>
        <v>anne.atieno@medical.com</v>
      </c>
      <c r="E351" t="s">
        <v>34</v>
      </c>
      <c r="F351">
        <v>9</v>
      </c>
      <c r="G351" t="s">
        <v>447</v>
      </c>
      <c r="H351" s="2">
        <v>44002</v>
      </c>
      <c r="I351" t="s">
        <v>84</v>
      </c>
      <c r="J351" t="s">
        <v>27</v>
      </c>
      <c r="K351" t="s">
        <v>69</v>
      </c>
      <c r="L351" t="s">
        <v>56</v>
      </c>
      <c r="M351" t="s">
        <v>74</v>
      </c>
      <c r="N351">
        <v>15137.48</v>
      </c>
      <c r="O351" s="6" t="s">
        <v>41</v>
      </c>
    </row>
    <row r="352" spans="1:15" ht="45.75" hidden="1">
      <c r="A352">
        <v>1210</v>
      </c>
      <c r="B352" t="s">
        <v>22</v>
      </c>
      <c r="C352" t="s">
        <v>59</v>
      </c>
      <c r="D352" s="3" t="str">
        <f t="shared" si="5"/>
        <v>jane.kiplagat@medical.com</v>
      </c>
      <c r="E352" t="s">
        <v>34</v>
      </c>
      <c r="F352">
        <v>12</v>
      </c>
      <c r="G352" t="s">
        <v>448</v>
      </c>
      <c r="H352" s="2">
        <v>44590</v>
      </c>
      <c r="I352" t="s">
        <v>107</v>
      </c>
      <c r="J352" t="s">
        <v>105</v>
      </c>
      <c r="K352" t="s">
        <v>88</v>
      </c>
      <c r="L352" t="s">
        <v>66</v>
      </c>
      <c r="M352" t="s">
        <v>61</v>
      </c>
      <c r="N352">
        <v>12236.71</v>
      </c>
      <c r="O352" s="6" t="s">
        <v>31</v>
      </c>
    </row>
    <row r="353" spans="1:15" ht="60.75" hidden="1">
      <c r="A353">
        <v>9542</v>
      </c>
      <c r="B353" t="s">
        <v>51</v>
      </c>
      <c r="C353" t="s">
        <v>62</v>
      </c>
      <c r="D353" s="3" t="str">
        <f t="shared" si="5"/>
        <v>susan.cherono@medical.com</v>
      </c>
      <c r="E353" t="s">
        <v>34</v>
      </c>
      <c r="F353">
        <v>60</v>
      </c>
      <c r="G353" t="s">
        <v>449</v>
      </c>
      <c r="H353" s="2">
        <v>45725</v>
      </c>
      <c r="I353" t="s">
        <v>64</v>
      </c>
      <c r="J353" t="s">
        <v>54</v>
      </c>
      <c r="K353" t="s">
        <v>103</v>
      </c>
      <c r="L353" t="s">
        <v>80</v>
      </c>
      <c r="M353" t="s">
        <v>61</v>
      </c>
      <c r="N353">
        <v>13409.77</v>
      </c>
      <c r="O353" s="6" t="s">
        <v>31</v>
      </c>
    </row>
    <row r="354" spans="1:15" ht="45.75" hidden="1">
      <c r="A354">
        <v>5736</v>
      </c>
      <c r="B354" t="s">
        <v>112</v>
      </c>
      <c r="C354" t="s">
        <v>59</v>
      </c>
      <c r="D354" s="3" t="str">
        <f t="shared" si="5"/>
        <v>paul.kiplagat@medical.com</v>
      </c>
      <c r="E354" t="s">
        <v>24</v>
      </c>
      <c r="F354">
        <v>28</v>
      </c>
      <c r="G354" t="s">
        <v>450</v>
      </c>
      <c r="H354" s="2">
        <v>44932</v>
      </c>
      <c r="I354" t="s">
        <v>64</v>
      </c>
      <c r="J354" t="s">
        <v>54</v>
      </c>
      <c r="K354" t="s">
        <v>103</v>
      </c>
      <c r="L354" t="s">
        <v>108</v>
      </c>
      <c r="M354" t="s">
        <v>81</v>
      </c>
      <c r="N354">
        <v>42198.5</v>
      </c>
      <c r="O354" s="6" t="s">
        <v>31</v>
      </c>
    </row>
    <row r="355" spans="1:15" ht="45.75" hidden="1">
      <c r="A355">
        <v>4216</v>
      </c>
      <c r="B355" t="s">
        <v>22</v>
      </c>
      <c r="C355" t="s">
        <v>124</v>
      </c>
      <c r="D355" s="3" t="str">
        <f t="shared" si="5"/>
        <v>jane.obuya@medical.com</v>
      </c>
      <c r="E355" t="s">
        <v>34</v>
      </c>
      <c r="F355">
        <v>28</v>
      </c>
      <c r="G355" t="s">
        <v>451</v>
      </c>
      <c r="H355" s="2">
        <v>45449</v>
      </c>
      <c r="I355" t="s">
        <v>107</v>
      </c>
      <c r="J355" t="s">
        <v>54</v>
      </c>
      <c r="K355" t="s">
        <v>134</v>
      </c>
      <c r="L355" t="s">
        <v>29</v>
      </c>
      <c r="M355" t="s">
        <v>81</v>
      </c>
      <c r="N355">
        <v>47636.18</v>
      </c>
      <c r="O355" s="6" t="s">
        <v>50</v>
      </c>
    </row>
    <row r="356" spans="1:15" ht="45.75" hidden="1">
      <c r="A356">
        <v>1303</v>
      </c>
      <c r="B356" t="s">
        <v>90</v>
      </c>
      <c r="C356" t="s">
        <v>99</v>
      </c>
      <c r="D356" s="3" t="str">
        <f t="shared" si="5"/>
        <v>peter.kuria@medical.com</v>
      </c>
      <c r="E356" t="s">
        <v>24</v>
      </c>
      <c r="F356">
        <v>19</v>
      </c>
      <c r="G356" t="s">
        <v>452</v>
      </c>
      <c r="H356" s="2">
        <v>44203</v>
      </c>
      <c r="I356" t="s">
        <v>107</v>
      </c>
      <c r="J356" t="s">
        <v>54</v>
      </c>
      <c r="K356" t="s">
        <v>78</v>
      </c>
      <c r="L356" t="s">
        <v>66</v>
      </c>
      <c r="M356" t="s">
        <v>30</v>
      </c>
      <c r="N356">
        <v>32102.799999999999</v>
      </c>
      <c r="O356" s="6" t="s">
        <v>41</v>
      </c>
    </row>
    <row r="357" spans="1:15" ht="60.75" hidden="1">
      <c r="A357">
        <v>7402</v>
      </c>
      <c r="B357" t="s">
        <v>129</v>
      </c>
      <c r="C357" t="s">
        <v>115</v>
      </c>
      <c r="D357" s="3" t="str">
        <f t="shared" si="5"/>
        <v>mary.wanjiru@medical.com</v>
      </c>
      <c r="E357" t="s">
        <v>34</v>
      </c>
      <c r="F357">
        <v>15</v>
      </c>
      <c r="G357" t="s">
        <v>453</v>
      </c>
      <c r="H357" s="2">
        <v>45107</v>
      </c>
      <c r="I357" t="s">
        <v>84</v>
      </c>
      <c r="J357" t="s">
        <v>54</v>
      </c>
      <c r="K357" t="s">
        <v>88</v>
      </c>
      <c r="L357" t="s">
        <v>29</v>
      </c>
      <c r="M357" t="s">
        <v>30</v>
      </c>
      <c r="N357">
        <v>3639.39</v>
      </c>
      <c r="O357" s="6" t="s">
        <v>50</v>
      </c>
    </row>
    <row r="358" spans="1:15" ht="45.75" hidden="1">
      <c r="A358">
        <v>7185</v>
      </c>
      <c r="B358" t="s">
        <v>70</v>
      </c>
      <c r="C358" t="s">
        <v>33</v>
      </c>
      <c r="D358" s="3" t="str">
        <f t="shared" si="5"/>
        <v>kevin.atieno@medical.com</v>
      </c>
      <c r="E358" t="s">
        <v>34</v>
      </c>
      <c r="F358">
        <v>71</v>
      </c>
      <c r="G358" t="s">
        <v>454</v>
      </c>
      <c r="H358" s="2">
        <v>44371</v>
      </c>
      <c r="I358" t="s">
        <v>76</v>
      </c>
      <c r="J358" t="s">
        <v>27</v>
      </c>
      <c r="K358" t="s">
        <v>55</v>
      </c>
      <c r="L358" t="s">
        <v>108</v>
      </c>
      <c r="M358" t="s">
        <v>81</v>
      </c>
      <c r="N358">
        <v>20117.5</v>
      </c>
      <c r="O358" s="6" t="s">
        <v>31</v>
      </c>
    </row>
    <row r="359" spans="1:15" ht="45.75" hidden="1">
      <c r="A359">
        <v>9846</v>
      </c>
      <c r="B359" t="s">
        <v>117</v>
      </c>
      <c r="C359" t="s">
        <v>99</v>
      </c>
      <c r="D359" s="3" t="str">
        <f t="shared" si="5"/>
        <v>brian.kuria@medical.com</v>
      </c>
      <c r="E359" t="s">
        <v>34</v>
      </c>
      <c r="F359">
        <v>81</v>
      </c>
      <c r="G359" t="s">
        <v>455</v>
      </c>
      <c r="H359" s="2">
        <v>44477</v>
      </c>
      <c r="I359" t="s">
        <v>84</v>
      </c>
      <c r="J359" t="s">
        <v>101</v>
      </c>
      <c r="K359" t="s">
        <v>114</v>
      </c>
      <c r="L359" t="s">
        <v>39</v>
      </c>
      <c r="M359" t="s">
        <v>61</v>
      </c>
      <c r="N359">
        <v>9447.93</v>
      </c>
      <c r="O359" s="6" t="s">
        <v>50</v>
      </c>
    </row>
    <row r="360" spans="1:15" ht="60.75" hidden="1">
      <c r="A360">
        <v>5182</v>
      </c>
      <c r="B360" t="s">
        <v>51</v>
      </c>
      <c r="C360" t="s">
        <v>52</v>
      </c>
      <c r="D360" s="3" t="str">
        <f t="shared" si="5"/>
        <v>susan.odhiambo@medical.com</v>
      </c>
      <c r="E360" t="s">
        <v>24</v>
      </c>
      <c r="F360">
        <v>76</v>
      </c>
      <c r="G360" t="s">
        <v>456</v>
      </c>
      <c r="H360" s="2">
        <v>44745</v>
      </c>
      <c r="I360" t="s">
        <v>45</v>
      </c>
      <c r="J360" t="s">
        <v>37</v>
      </c>
      <c r="K360" t="s">
        <v>38</v>
      </c>
      <c r="L360" t="s">
        <v>73</v>
      </c>
      <c r="M360" t="s">
        <v>81</v>
      </c>
      <c r="N360">
        <v>27795.599999999999</v>
      </c>
      <c r="O360" s="6" t="s">
        <v>31</v>
      </c>
    </row>
    <row r="361" spans="1:15" ht="60.75" hidden="1">
      <c r="A361">
        <v>9497</v>
      </c>
      <c r="B361" t="s">
        <v>96</v>
      </c>
      <c r="C361" t="s">
        <v>43</v>
      </c>
      <c r="D361" s="3" t="str">
        <f t="shared" si="5"/>
        <v>esther.kamau@medical.com</v>
      </c>
      <c r="E361" t="s">
        <v>34</v>
      </c>
      <c r="F361">
        <v>18</v>
      </c>
      <c r="G361" t="s">
        <v>457</v>
      </c>
      <c r="H361" s="2">
        <v>45520</v>
      </c>
      <c r="I361" t="s">
        <v>64</v>
      </c>
      <c r="J361" t="s">
        <v>105</v>
      </c>
      <c r="K361" t="s">
        <v>28</v>
      </c>
      <c r="L361" t="s">
        <v>108</v>
      </c>
      <c r="M361" t="s">
        <v>81</v>
      </c>
      <c r="N361">
        <v>47643.23</v>
      </c>
      <c r="O361" s="6" t="s">
        <v>31</v>
      </c>
    </row>
    <row r="362" spans="1:15" ht="45.75" hidden="1">
      <c r="A362">
        <v>3415</v>
      </c>
      <c r="B362" t="s">
        <v>47</v>
      </c>
      <c r="C362" t="s">
        <v>33</v>
      </c>
      <c r="D362" s="3" t="str">
        <f t="shared" si="5"/>
        <v>anne.atieno@medical.com</v>
      </c>
      <c r="E362" t="s">
        <v>24</v>
      </c>
      <c r="F362">
        <v>55</v>
      </c>
      <c r="G362" t="s">
        <v>458</v>
      </c>
      <c r="H362" s="2">
        <v>44612</v>
      </c>
      <c r="I362" t="s">
        <v>64</v>
      </c>
      <c r="J362" t="s">
        <v>77</v>
      </c>
      <c r="K362" t="s">
        <v>85</v>
      </c>
      <c r="L362" t="s">
        <v>80</v>
      </c>
      <c r="M362" t="s">
        <v>74</v>
      </c>
      <c r="N362">
        <v>42510.22</v>
      </c>
      <c r="O362" s="6" t="s">
        <v>31</v>
      </c>
    </row>
    <row r="363" spans="1:15" ht="45.75" hidden="1">
      <c r="A363">
        <v>3926</v>
      </c>
      <c r="B363" t="s">
        <v>47</v>
      </c>
      <c r="C363" t="s">
        <v>94</v>
      </c>
      <c r="D363" s="3" t="str">
        <f t="shared" si="5"/>
        <v>anne.njeri@medical.com</v>
      </c>
      <c r="E363" t="s">
        <v>34</v>
      </c>
      <c r="F363">
        <v>17</v>
      </c>
      <c r="G363" t="s">
        <v>459</v>
      </c>
      <c r="H363" s="2">
        <v>45743</v>
      </c>
      <c r="I363" t="s">
        <v>45</v>
      </c>
      <c r="J363" t="s">
        <v>105</v>
      </c>
      <c r="K363" t="s">
        <v>49</v>
      </c>
      <c r="L363" t="s">
        <v>66</v>
      </c>
      <c r="M363" t="s">
        <v>30</v>
      </c>
      <c r="N363">
        <v>11341.67</v>
      </c>
      <c r="O363" s="6" t="s">
        <v>31</v>
      </c>
    </row>
    <row r="364" spans="1:15" ht="45.75" hidden="1">
      <c r="A364">
        <v>6635</v>
      </c>
      <c r="B364" t="s">
        <v>117</v>
      </c>
      <c r="C364" t="s">
        <v>124</v>
      </c>
      <c r="D364" s="3" t="str">
        <f t="shared" si="5"/>
        <v>brian.obuya@medical.com</v>
      </c>
      <c r="E364" t="s">
        <v>24</v>
      </c>
      <c r="F364">
        <v>79</v>
      </c>
      <c r="G364" t="s">
        <v>460</v>
      </c>
      <c r="H364" s="2">
        <v>45371</v>
      </c>
      <c r="I364" t="s">
        <v>64</v>
      </c>
      <c r="J364" t="s">
        <v>37</v>
      </c>
      <c r="K364" t="s">
        <v>38</v>
      </c>
      <c r="L364" t="s">
        <v>29</v>
      </c>
      <c r="M364" t="s">
        <v>40</v>
      </c>
      <c r="N364">
        <v>20953.54</v>
      </c>
      <c r="O364" s="6" t="s">
        <v>50</v>
      </c>
    </row>
    <row r="365" spans="1:15" ht="45.75" hidden="1">
      <c r="A365">
        <v>2817</v>
      </c>
      <c r="B365" t="s">
        <v>47</v>
      </c>
      <c r="C365" t="s">
        <v>71</v>
      </c>
      <c r="D365" s="3" t="str">
        <f t="shared" si="5"/>
        <v>anne.mwangi@medical.com</v>
      </c>
      <c r="E365" t="s">
        <v>24</v>
      </c>
      <c r="F365">
        <v>65</v>
      </c>
      <c r="G365" t="s">
        <v>461</v>
      </c>
      <c r="H365" s="2">
        <v>44279</v>
      </c>
      <c r="I365" t="s">
        <v>45</v>
      </c>
      <c r="J365" t="s">
        <v>77</v>
      </c>
      <c r="K365" t="s">
        <v>65</v>
      </c>
      <c r="L365" t="s">
        <v>73</v>
      </c>
      <c r="M365" t="s">
        <v>57</v>
      </c>
      <c r="N365">
        <v>23614.25</v>
      </c>
      <c r="O365" s="6" t="s">
        <v>50</v>
      </c>
    </row>
    <row r="366" spans="1:15" ht="45.75" hidden="1">
      <c r="A366">
        <v>3478</v>
      </c>
      <c r="B366" t="s">
        <v>51</v>
      </c>
      <c r="C366" t="s">
        <v>91</v>
      </c>
      <c r="D366" s="3" t="str">
        <f t="shared" si="5"/>
        <v>susan.otieno@medical.com</v>
      </c>
      <c r="E366" t="s">
        <v>34</v>
      </c>
      <c r="F366">
        <v>36</v>
      </c>
      <c r="G366" t="s">
        <v>462</v>
      </c>
      <c r="H366" s="2">
        <v>45507</v>
      </c>
      <c r="I366" t="s">
        <v>45</v>
      </c>
      <c r="J366" t="s">
        <v>101</v>
      </c>
      <c r="K366" t="s">
        <v>49</v>
      </c>
      <c r="L366" t="s">
        <v>39</v>
      </c>
      <c r="M366" t="s">
        <v>74</v>
      </c>
      <c r="N366">
        <v>12013.03</v>
      </c>
      <c r="O366" s="6" t="s">
        <v>50</v>
      </c>
    </row>
    <row r="367" spans="1:15" ht="45.75" hidden="1">
      <c r="A367">
        <v>5503</v>
      </c>
      <c r="B367" t="s">
        <v>86</v>
      </c>
      <c r="C367" t="s">
        <v>99</v>
      </c>
      <c r="D367" s="3" t="str">
        <f t="shared" si="5"/>
        <v>mercy.kuria@medical.com</v>
      </c>
      <c r="E367" t="s">
        <v>34</v>
      </c>
      <c r="F367">
        <v>38</v>
      </c>
      <c r="G367" t="s">
        <v>463</v>
      </c>
      <c r="H367" s="2">
        <v>44895</v>
      </c>
      <c r="I367" t="s">
        <v>36</v>
      </c>
      <c r="J367" t="s">
        <v>77</v>
      </c>
      <c r="K367" t="s">
        <v>28</v>
      </c>
      <c r="L367" t="s">
        <v>80</v>
      </c>
      <c r="M367" t="s">
        <v>40</v>
      </c>
      <c r="N367">
        <v>7979.36</v>
      </c>
      <c r="O367" s="6" t="s">
        <v>50</v>
      </c>
    </row>
    <row r="368" spans="1:15" ht="60.75">
      <c r="A368">
        <v>3420</v>
      </c>
      <c r="B368" t="s">
        <v>42</v>
      </c>
      <c r="C368" t="s">
        <v>67</v>
      </c>
      <c r="D368" s="3" t="str">
        <f t="shared" si="5"/>
        <v>john.mugambi@medical.com</v>
      </c>
      <c r="E368" t="s">
        <v>34</v>
      </c>
      <c r="F368">
        <v>62</v>
      </c>
      <c r="G368" t="s">
        <v>464</v>
      </c>
      <c r="H368" s="2">
        <v>44028</v>
      </c>
      <c r="I368" t="s">
        <v>64</v>
      </c>
      <c r="J368" t="s">
        <v>27</v>
      </c>
      <c r="K368" t="s">
        <v>93</v>
      </c>
      <c r="L368" t="s">
        <v>56</v>
      </c>
      <c r="M368" t="s">
        <v>40</v>
      </c>
      <c r="N368">
        <v>8877.3700000000008</v>
      </c>
      <c r="O368" s="6" t="s">
        <v>41</v>
      </c>
    </row>
    <row r="369" spans="1:15" ht="45.75" hidden="1">
      <c r="A369">
        <v>1875</v>
      </c>
      <c r="B369" t="s">
        <v>112</v>
      </c>
      <c r="C369" t="s">
        <v>99</v>
      </c>
      <c r="D369" s="3" t="str">
        <f t="shared" si="5"/>
        <v>paul.kuria@medical.com</v>
      </c>
      <c r="E369" t="s">
        <v>34</v>
      </c>
      <c r="F369">
        <v>48</v>
      </c>
      <c r="G369" t="s">
        <v>465</v>
      </c>
      <c r="H369" s="2">
        <v>45472</v>
      </c>
      <c r="I369" t="s">
        <v>45</v>
      </c>
      <c r="J369" t="s">
        <v>54</v>
      </c>
      <c r="K369" t="s">
        <v>69</v>
      </c>
      <c r="L369" t="s">
        <v>73</v>
      </c>
      <c r="M369" t="s">
        <v>81</v>
      </c>
      <c r="N369">
        <v>36660.71</v>
      </c>
      <c r="O369" s="6" t="s">
        <v>31</v>
      </c>
    </row>
    <row r="370" spans="1:15" ht="60.75" hidden="1">
      <c r="A370">
        <v>4752</v>
      </c>
      <c r="B370" t="s">
        <v>32</v>
      </c>
      <c r="C370" t="s">
        <v>43</v>
      </c>
      <c r="D370" s="3" t="str">
        <f t="shared" si="5"/>
        <v>james.kamau@medical.com</v>
      </c>
      <c r="E370" t="s">
        <v>24</v>
      </c>
      <c r="F370">
        <v>4</v>
      </c>
      <c r="G370" t="s">
        <v>466</v>
      </c>
      <c r="H370" s="2">
        <v>44886</v>
      </c>
      <c r="I370" t="s">
        <v>76</v>
      </c>
      <c r="J370" t="s">
        <v>105</v>
      </c>
      <c r="K370" t="s">
        <v>55</v>
      </c>
      <c r="L370" t="s">
        <v>80</v>
      </c>
      <c r="M370" t="s">
        <v>30</v>
      </c>
      <c r="N370">
        <v>14093</v>
      </c>
      <c r="O370" s="6" t="s">
        <v>50</v>
      </c>
    </row>
    <row r="371" spans="1:15" ht="45.75" hidden="1">
      <c r="A371">
        <v>6625</v>
      </c>
      <c r="B371" t="s">
        <v>129</v>
      </c>
      <c r="C371" t="s">
        <v>91</v>
      </c>
      <c r="D371" s="3" t="str">
        <f t="shared" si="5"/>
        <v>mary.otieno@medical.com</v>
      </c>
      <c r="E371" t="s">
        <v>34</v>
      </c>
      <c r="F371">
        <v>5</v>
      </c>
      <c r="G371" t="s">
        <v>467</v>
      </c>
      <c r="H371" s="2">
        <v>44381</v>
      </c>
      <c r="I371" t="s">
        <v>45</v>
      </c>
      <c r="J371" t="s">
        <v>54</v>
      </c>
      <c r="K371" t="s">
        <v>69</v>
      </c>
      <c r="L371" t="s">
        <v>108</v>
      </c>
      <c r="M371" t="s">
        <v>81</v>
      </c>
      <c r="N371">
        <v>24984.78</v>
      </c>
      <c r="O371" s="6" t="s">
        <v>31</v>
      </c>
    </row>
    <row r="372" spans="1:15" ht="45.75" hidden="1">
      <c r="A372">
        <v>3246</v>
      </c>
      <c r="B372" t="s">
        <v>22</v>
      </c>
      <c r="C372" t="s">
        <v>59</v>
      </c>
      <c r="D372" s="3" t="str">
        <f t="shared" si="5"/>
        <v>jane.kiplagat@medical.com</v>
      </c>
      <c r="E372" t="s">
        <v>34</v>
      </c>
      <c r="F372">
        <v>55</v>
      </c>
      <c r="G372" t="s">
        <v>468</v>
      </c>
      <c r="H372" s="2">
        <v>44057</v>
      </c>
      <c r="I372" t="s">
        <v>36</v>
      </c>
      <c r="J372" t="s">
        <v>54</v>
      </c>
      <c r="K372" t="s">
        <v>49</v>
      </c>
      <c r="L372" t="s">
        <v>39</v>
      </c>
      <c r="M372" t="s">
        <v>61</v>
      </c>
      <c r="N372">
        <v>49717.94</v>
      </c>
      <c r="O372" s="6" t="s">
        <v>41</v>
      </c>
    </row>
    <row r="373" spans="1:15" ht="60.75" hidden="1">
      <c r="A373">
        <v>5759</v>
      </c>
      <c r="B373" t="s">
        <v>117</v>
      </c>
      <c r="C373" t="s">
        <v>67</v>
      </c>
      <c r="D373" s="3" t="str">
        <f t="shared" si="5"/>
        <v>brian.mugambi@medical.com</v>
      </c>
      <c r="E373" t="s">
        <v>24</v>
      </c>
      <c r="F373">
        <v>80</v>
      </c>
      <c r="G373" t="s">
        <v>469</v>
      </c>
      <c r="H373" s="2">
        <v>44689</v>
      </c>
      <c r="I373" t="s">
        <v>84</v>
      </c>
      <c r="J373" t="s">
        <v>77</v>
      </c>
      <c r="K373" t="s">
        <v>98</v>
      </c>
      <c r="L373" t="s">
        <v>80</v>
      </c>
      <c r="M373" t="s">
        <v>81</v>
      </c>
      <c r="N373">
        <v>34823.94</v>
      </c>
      <c r="O373" s="6" t="s">
        <v>31</v>
      </c>
    </row>
    <row r="374" spans="1:15" ht="60.75" hidden="1">
      <c r="A374">
        <v>5401</v>
      </c>
      <c r="B374" t="s">
        <v>129</v>
      </c>
      <c r="C374" t="s">
        <v>43</v>
      </c>
      <c r="D374" s="3" t="str">
        <f t="shared" si="5"/>
        <v>mary.kamau@medical.com</v>
      </c>
      <c r="E374" t="s">
        <v>34</v>
      </c>
      <c r="F374">
        <v>66</v>
      </c>
      <c r="G374" t="s">
        <v>470</v>
      </c>
      <c r="H374" s="2">
        <v>44953</v>
      </c>
      <c r="I374" t="s">
        <v>84</v>
      </c>
      <c r="J374" t="s">
        <v>77</v>
      </c>
      <c r="K374" t="s">
        <v>65</v>
      </c>
      <c r="L374" t="s">
        <v>56</v>
      </c>
      <c r="M374" t="s">
        <v>30</v>
      </c>
      <c r="N374">
        <v>5203.63</v>
      </c>
      <c r="O374" s="6" t="s">
        <v>41</v>
      </c>
    </row>
    <row r="375" spans="1:15" ht="60.75">
      <c r="A375">
        <v>9101</v>
      </c>
      <c r="B375" t="s">
        <v>58</v>
      </c>
      <c r="C375" t="s">
        <v>43</v>
      </c>
      <c r="D375" s="3" t="str">
        <f t="shared" si="5"/>
        <v>michael.kamau@medical.com</v>
      </c>
      <c r="E375" t="s">
        <v>24</v>
      </c>
      <c r="F375">
        <v>18</v>
      </c>
      <c r="G375" t="s">
        <v>471</v>
      </c>
      <c r="H375" s="2">
        <v>44607</v>
      </c>
      <c r="I375" t="s">
        <v>76</v>
      </c>
      <c r="J375" t="s">
        <v>54</v>
      </c>
      <c r="K375" t="s">
        <v>46</v>
      </c>
      <c r="L375" t="s">
        <v>56</v>
      </c>
      <c r="M375" t="s">
        <v>81</v>
      </c>
      <c r="N375">
        <v>49226.77</v>
      </c>
      <c r="O375" s="6" t="s">
        <v>41</v>
      </c>
    </row>
    <row r="376" spans="1:15" ht="60.75" hidden="1">
      <c r="A376">
        <v>6973</v>
      </c>
      <c r="B376" t="s">
        <v>42</v>
      </c>
      <c r="C376" t="s">
        <v>52</v>
      </c>
      <c r="D376" s="3" t="str">
        <f t="shared" si="5"/>
        <v>john.odhiambo@medical.com</v>
      </c>
      <c r="E376" t="s">
        <v>24</v>
      </c>
      <c r="F376">
        <v>32</v>
      </c>
      <c r="G376" t="s">
        <v>472</v>
      </c>
      <c r="H376" s="2">
        <v>44422</v>
      </c>
      <c r="I376" t="s">
        <v>36</v>
      </c>
      <c r="J376" t="s">
        <v>27</v>
      </c>
      <c r="K376" t="s">
        <v>134</v>
      </c>
      <c r="L376" t="s">
        <v>108</v>
      </c>
      <c r="M376" t="s">
        <v>61</v>
      </c>
      <c r="N376">
        <v>28295.279999999999</v>
      </c>
      <c r="O376" s="6" t="s">
        <v>41</v>
      </c>
    </row>
    <row r="377" spans="1:15" ht="45.75" hidden="1">
      <c r="A377">
        <v>4673</v>
      </c>
      <c r="B377" t="s">
        <v>112</v>
      </c>
      <c r="C377" t="s">
        <v>94</v>
      </c>
      <c r="D377" s="3" t="str">
        <f t="shared" si="5"/>
        <v>paul.njeri@medical.com</v>
      </c>
      <c r="E377" t="s">
        <v>34</v>
      </c>
      <c r="F377">
        <v>32</v>
      </c>
      <c r="G377" t="s">
        <v>473</v>
      </c>
      <c r="H377" s="2">
        <v>44301</v>
      </c>
      <c r="I377" t="s">
        <v>36</v>
      </c>
      <c r="J377" t="s">
        <v>27</v>
      </c>
      <c r="K377" t="s">
        <v>103</v>
      </c>
      <c r="L377" t="s">
        <v>56</v>
      </c>
      <c r="M377" t="s">
        <v>30</v>
      </c>
      <c r="N377">
        <v>40239.410000000003</v>
      </c>
      <c r="O377" s="6" t="s">
        <v>50</v>
      </c>
    </row>
    <row r="378" spans="1:15" ht="45.75" hidden="1">
      <c r="A378">
        <v>2047</v>
      </c>
      <c r="B378" t="s">
        <v>90</v>
      </c>
      <c r="C378" t="s">
        <v>131</v>
      </c>
      <c r="D378" s="3" t="str">
        <f t="shared" si="5"/>
        <v>peter.ouma@medical.com</v>
      </c>
      <c r="E378" t="s">
        <v>24</v>
      </c>
      <c r="F378">
        <v>63</v>
      </c>
      <c r="G378" t="s">
        <v>474</v>
      </c>
      <c r="H378" s="2">
        <v>45248</v>
      </c>
      <c r="I378" t="s">
        <v>36</v>
      </c>
      <c r="J378" t="s">
        <v>27</v>
      </c>
      <c r="K378" t="s">
        <v>49</v>
      </c>
      <c r="L378" t="s">
        <v>73</v>
      </c>
      <c r="M378" t="s">
        <v>61</v>
      </c>
      <c r="N378">
        <v>1217.49</v>
      </c>
      <c r="O378" s="6" t="s">
        <v>50</v>
      </c>
    </row>
    <row r="379" spans="1:15" ht="45.75" hidden="1">
      <c r="A379">
        <v>7476</v>
      </c>
      <c r="B379" t="s">
        <v>90</v>
      </c>
      <c r="C379" t="s">
        <v>124</v>
      </c>
      <c r="D379" s="3" t="str">
        <f t="shared" si="5"/>
        <v>peter.obuya@medical.com</v>
      </c>
      <c r="E379" t="s">
        <v>24</v>
      </c>
      <c r="F379">
        <v>4</v>
      </c>
      <c r="G379" t="s">
        <v>475</v>
      </c>
      <c r="H379" s="2">
        <v>44849</v>
      </c>
      <c r="I379" t="s">
        <v>26</v>
      </c>
      <c r="J379" t="s">
        <v>54</v>
      </c>
      <c r="K379" t="s">
        <v>98</v>
      </c>
      <c r="L379" t="s">
        <v>108</v>
      </c>
      <c r="M379" t="s">
        <v>30</v>
      </c>
      <c r="N379">
        <v>23115.66</v>
      </c>
      <c r="O379" s="6" t="s">
        <v>31</v>
      </c>
    </row>
    <row r="380" spans="1:15" ht="45.75" hidden="1">
      <c r="A380">
        <v>6006</v>
      </c>
      <c r="B380" t="s">
        <v>42</v>
      </c>
      <c r="C380" t="s">
        <v>33</v>
      </c>
      <c r="D380" s="3" t="str">
        <f t="shared" si="5"/>
        <v>john.atieno@medical.com</v>
      </c>
      <c r="E380" t="s">
        <v>34</v>
      </c>
      <c r="F380">
        <v>27</v>
      </c>
      <c r="G380" t="s">
        <v>476</v>
      </c>
      <c r="H380" s="2">
        <v>44879</v>
      </c>
      <c r="I380" t="s">
        <v>26</v>
      </c>
      <c r="J380" t="s">
        <v>37</v>
      </c>
      <c r="K380" t="s">
        <v>85</v>
      </c>
      <c r="L380" t="s">
        <v>56</v>
      </c>
      <c r="M380" t="s">
        <v>40</v>
      </c>
      <c r="N380">
        <v>31503.45</v>
      </c>
      <c r="O380" s="6" t="s">
        <v>31</v>
      </c>
    </row>
    <row r="381" spans="1:15" ht="45.75" hidden="1">
      <c r="A381">
        <v>7530</v>
      </c>
      <c r="B381" t="s">
        <v>90</v>
      </c>
      <c r="C381" t="s">
        <v>124</v>
      </c>
      <c r="D381" s="3" t="str">
        <f t="shared" si="5"/>
        <v>peter.obuya@medical.com</v>
      </c>
      <c r="E381" t="s">
        <v>24</v>
      </c>
      <c r="F381">
        <v>18</v>
      </c>
      <c r="G381" t="s">
        <v>477</v>
      </c>
      <c r="H381" s="2">
        <v>45696</v>
      </c>
      <c r="I381" t="s">
        <v>36</v>
      </c>
      <c r="J381" t="s">
        <v>54</v>
      </c>
      <c r="K381" t="s">
        <v>85</v>
      </c>
      <c r="L381" t="s">
        <v>80</v>
      </c>
      <c r="M381" t="s">
        <v>57</v>
      </c>
      <c r="N381">
        <v>34317.93</v>
      </c>
      <c r="O381" s="6" t="s">
        <v>50</v>
      </c>
    </row>
    <row r="382" spans="1:15" ht="60.75" hidden="1">
      <c r="A382">
        <v>3959</v>
      </c>
      <c r="B382" t="s">
        <v>86</v>
      </c>
      <c r="C382" t="s">
        <v>62</v>
      </c>
      <c r="D382" s="3" t="str">
        <f t="shared" si="5"/>
        <v>mercy.cherono@medical.com</v>
      </c>
      <c r="E382" t="s">
        <v>24</v>
      </c>
      <c r="F382">
        <v>54</v>
      </c>
      <c r="G382" t="s">
        <v>478</v>
      </c>
      <c r="H382" s="2">
        <v>45207</v>
      </c>
      <c r="I382" t="s">
        <v>64</v>
      </c>
      <c r="J382" t="s">
        <v>105</v>
      </c>
      <c r="K382" t="s">
        <v>134</v>
      </c>
      <c r="L382" t="s">
        <v>80</v>
      </c>
      <c r="M382" t="s">
        <v>57</v>
      </c>
      <c r="N382">
        <v>6716.67</v>
      </c>
      <c r="O382" s="6" t="s">
        <v>50</v>
      </c>
    </row>
    <row r="383" spans="1:15" ht="45.75" hidden="1">
      <c r="A383">
        <v>9732</v>
      </c>
      <c r="B383" t="s">
        <v>86</v>
      </c>
      <c r="C383" t="s">
        <v>33</v>
      </c>
      <c r="D383" s="3" t="str">
        <f t="shared" si="5"/>
        <v>mercy.atieno@medical.com</v>
      </c>
      <c r="E383" t="s">
        <v>34</v>
      </c>
      <c r="F383">
        <v>71</v>
      </c>
      <c r="G383" t="s">
        <v>479</v>
      </c>
      <c r="H383" s="2">
        <v>44470</v>
      </c>
      <c r="I383" t="s">
        <v>45</v>
      </c>
      <c r="J383" t="s">
        <v>54</v>
      </c>
      <c r="K383" t="s">
        <v>98</v>
      </c>
      <c r="L383" t="s">
        <v>80</v>
      </c>
      <c r="M383" t="s">
        <v>61</v>
      </c>
      <c r="N383">
        <v>18832.41</v>
      </c>
      <c r="O383" s="6" t="s">
        <v>50</v>
      </c>
    </row>
    <row r="384" spans="1:15" ht="60.75" hidden="1">
      <c r="A384">
        <v>7016</v>
      </c>
      <c r="B384" t="s">
        <v>117</v>
      </c>
      <c r="C384" t="s">
        <v>67</v>
      </c>
      <c r="D384" s="3" t="str">
        <f t="shared" si="5"/>
        <v>brian.mugambi@medical.com</v>
      </c>
      <c r="E384" t="s">
        <v>24</v>
      </c>
      <c r="F384">
        <v>2</v>
      </c>
      <c r="G384" t="s">
        <v>480</v>
      </c>
      <c r="H384" s="2">
        <v>44296</v>
      </c>
      <c r="I384" t="s">
        <v>107</v>
      </c>
      <c r="J384" t="s">
        <v>54</v>
      </c>
      <c r="K384" t="s">
        <v>28</v>
      </c>
      <c r="L384" t="s">
        <v>108</v>
      </c>
      <c r="M384" t="s">
        <v>57</v>
      </c>
      <c r="N384">
        <v>5904.29</v>
      </c>
      <c r="O384" s="6" t="s">
        <v>41</v>
      </c>
    </row>
    <row r="385" spans="1:15" ht="45.75" hidden="1">
      <c r="A385">
        <v>9770</v>
      </c>
      <c r="B385" t="s">
        <v>119</v>
      </c>
      <c r="C385" t="s">
        <v>23</v>
      </c>
      <c r="D385" s="3" t="str">
        <f t="shared" si="5"/>
        <v>david.mutua@medical.com</v>
      </c>
      <c r="E385" t="s">
        <v>34</v>
      </c>
      <c r="F385">
        <v>1</v>
      </c>
      <c r="G385" t="s">
        <v>481</v>
      </c>
      <c r="H385" s="2">
        <v>45621</v>
      </c>
      <c r="I385" t="s">
        <v>45</v>
      </c>
      <c r="J385" t="s">
        <v>54</v>
      </c>
      <c r="K385" t="s">
        <v>46</v>
      </c>
      <c r="L385" t="s">
        <v>108</v>
      </c>
      <c r="M385" t="s">
        <v>81</v>
      </c>
      <c r="N385">
        <v>22651.73</v>
      </c>
      <c r="O385" s="6" t="s">
        <v>41</v>
      </c>
    </row>
    <row r="386" spans="1:15" ht="45.75" hidden="1">
      <c r="A386">
        <v>9647</v>
      </c>
      <c r="B386" t="s">
        <v>112</v>
      </c>
      <c r="C386" t="s">
        <v>43</v>
      </c>
      <c r="D386" s="3" t="str">
        <f t="shared" si="5"/>
        <v>paul.kamau@medical.com</v>
      </c>
      <c r="E386" t="s">
        <v>34</v>
      </c>
      <c r="F386">
        <v>61</v>
      </c>
      <c r="G386" t="s">
        <v>482</v>
      </c>
      <c r="H386" s="2">
        <v>44127</v>
      </c>
      <c r="I386" t="s">
        <v>36</v>
      </c>
      <c r="J386" t="s">
        <v>77</v>
      </c>
      <c r="K386" t="s">
        <v>78</v>
      </c>
      <c r="L386" t="s">
        <v>29</v>
      </c>
      <c r="M386" t="s">
        <v>61</v>
      </c>
      <c r="N386">
        <v>30939.27</v>
      </c>
      <c r="O386" s="6" t="s">
        <v>31</v>
      </c>
    </row>
    <row r="387" spans="1:15" ht="45.75" hidden="1">
      <c r="A387">
        <v>8075</v>
      </c>
      <c r="B387" t="s">
        <v>117</v>
      </c>
      <c r="C387" t="s">
        <v>141</v>
      </c>
      <c r="D387" s="3" t="str">
        <f t="shared" ref="D387:D450" si="6">LOWER(CONCATENATE(B387,".",C387,"@medical.com"))</f>
        <v>brian.chebet@medical.com</v>
      </c>
      <c r="E387" t="s">
        <v>24</v>
      </c>
      <c r="F387">
        <v>30</v>
      </c>
      <c r="G387" t="s">
        <v>483</v>
      </c>
      <c r="H387" s="2">
        <v>44150</v>
      </c>
      <c r="I387" t="s">
        <v>26</v>
      </c>
      <c r="J387" t="s">
        <v>27</v>
      </c>
      <c r="K387" t="s">
        <v>103</v>
      </c>
      <c r="L387" t="s">
        <v>56</v>
      </c>
      <c r="M387" t="s">
        <v>40</v>
      </c>
      <c r="N387">
        <v>32520.35</v>
      </c>
      <c r="O387" s="6" t="s">
        <v>50</v>
      </c>
    </row>
    <row r="388" spans="1:15" ht="60.75" hidden="1">
      <c r="A388">
        <v>1464</v>
      </c>
      <c r="B388" t="s">
        <v>32</v>
      </c>
      <c r="C388" t="s">
        <v>62</v>
      </c>
      <c r="D388" s="3" t="str">
        <f t="shared" si="6"/>
        <v>james.cherono@medical.com</v>
      </c>
      <c r="E388" t="s">
        <v>24</v>
      </c>
      <c r="F388">
        <v>22</v>
      </c>
      <c r="G388" t="s">
        <v>484</v>
      </c>
      <c r="H388" s="2">
        <v>45622</v>
      </c>
      <c r="I388" t="s">
        <v>84</v>
      </c>
      <c r="J388" t="s">
        <v>37</v>
      </c>
      <c r="K388" t="s">
        <v>49</v>
      </c>
      <c r="L388" t="s">
        <v>29</v>
      </c>
      <c r="M388" t="s">
        <v>81</v>
      </c>
      <c r="N388">
        <v>24580.639999999999</v>
      </c>
      <c r="O388" s="6" t="s">
        <v>50</v>
      </c>
    </row>
    <row r="389" spans="1:15" ht="60.75" hidden="1">
      <c r="A389">
        <v>5952</v>
      </c>
      <c r="B389" t="s">
        <v>51</v>
      </c>
      <c r="C389" t="s">
        <v>43</v>
      </c>
      <c r="D389" s="3" t="str">
        <f t="shared" si="6"/>
        <v>susan.kamau@medical.com</v>
      </c>
      <c r="E389" t="s">
        <v>24</v>
      </c>
      <c r="F389">
        <v>8</v>
      </c>
      <c r="G389" t="s">
        <v>485</v>
      </c>
      <c r="H389" s="2">
        <v>45652</v>
      </c>
      <c r="I389" t="s">
        <v>45</v>
      </c>
      <c r="J389" t="s">
        <v>105</v>
      </c>
      <c r="K389" t="s">
        <v>28</v>
      </c>
      <c r="L389" t="s">
        <v>80</v>
      </c>
      <c r="M389" t="s">
        <v>57</v>
      </c>
      <c r="N389">
        <v>22414.02</v>
      </c>
      <c r="O389" s="6" t="s">
        <v>50</v>
      </c>
    </row>
    <row r="390" spans="1:15" ht="45.75" hidden="1">
      <c r="A390">
        <v>1916</v>
      </c>
      <c r="B390" t="s">
        <v>112</v>
      </c>
      <c r="C390" t="s">
        <v>124</v>
      </c>
      <c r="D390" s="3" t="str">
        <f t="shared" si="6"/>
        <v>paul.obuya@medical.com</v>
      </c>
      <c r="E390" t="s">
        <v>34</v>
      </c>
      <c r="F390">
        <v>32</v>
      </c>
      <c r="G390" t="s">
        <v>486</v>
      </c>
      <c r="H390" s="2">
        <v>45096</v>
      </c>
      <c r="I390" t="s">
        <v>36</v>
      </c>
      <c r="J390" t="s">
        <v>105</v>
      </c>
      <c r="K390" t="s">
        <v>103</v>
      </c>
      <c r="L390" t="s">
        <v>29</v>
      </c>
      <c r="M390" t="s">
        <v>30</v>
      </c>
      <c r="N390">
        <v>48654.080000000002</v>
      </c>
      <c r="O390" s="6" t="s">
        <v>41</v>
      </c>
    </row>
    <row r="391" spans="1:15" ht="45.75" hidden="1">
      <c r="A391">
        <v>5195</v>
      </c>
      <c r="B391" t="s">
        <v>119</v>
      </c>
      <c r="C391" t="s">
        <v>124</v>
      </c>
      <c r="D391" s="3" t="str">
        <f t="shared" si="6"/>
        <v>david.obuya@medical.com</v>
      </c>
      <c r="E391" t="s">
        <v>34</v>
      </c>
      <c r="F391">
        <v>51</v>
      </c>
      <c r="G391" t="s">
        <v>487</v>
      </c>
      <c r="H391" s="2">
        <v>43963</v>
      </c>
      <c r="I391" t="s">
        <v>107</v>
      </c>
      <c r="J391" t="s">
        <v>37</v>
      </c>
      <c r="K391" t="s">
        <v>134</v>
      </c>
      <c r="L391" t="s">
        <v>39</v>
      </c>
      <c r="M391" t="s">
        <v>74</v>
      </c>
      <c r="N391">
        <v>12722.32</v>
      </c>
      <c r="O391" s="6" t="s">
        <v>50</v>
      </c>
    </row>
    <row r="392" spans="1:15" ht="60.75" hidden="1">
      <c r="A392">
        <v>1248</v>
      </c>
      <c r="B392" t="s">
        <v>22</v>
      </c>
      <c r="C392" t="s">
        <v>67</v>
      </c>
      <c r="D392" s="3" t="str">
        <f t="shared" si="6"/>
        <v>jane.mugambi@medical.com</v>
      </c>
      <c r="E392" t="s">
        <v>34</v>
      </c>
      <c r="F392">
        <v>68</v>
      </c>
      <c r="G392" t="s">
        <v>488</v>
      </c>
      <c r="H392" s="2">
        <v>44237</v>
      </c>
      <c r="I392" t="s">
        <v>36</v>
      </c>
      <c r="J392" t="s">
        <v>101</v>
      </c>
      <c r="K392" t="s">
        <v>85</v>
      </c>
      <c r="L392" t="s">
        <v>29</v>
      </c>
      <c r="M392" t="s">
        <v>57</v>
      </c>
      <c r="N392">
        <v>21061.88</v>
      </c>
      <c r="O392" s="6" t="s">
        <v>31</v>
      </c>
    </row>
    <row r="393" spans="1:15" ht="45.75" hidden="1">
      <c r="A393">
        <v>6473</v>
      </c>
      <c r="B393" t="s">
        <v>70</v>
      </c>
      <c r="C393" t="s">
        <v>141</v>
      </c>
      <c r="D393" s="3" t="str">
        <f t="shared" si="6"/>
        <v>kevin.chebet@medical.com</v>
      </c>
      <c r="E393" t="s">
        <v>24</v>
      </c>
      <c r="F393">
        <v>3</v>
      </c>
      <c r="G393" t="s">
        <v>489</v>
      </c>
      <c r="H393" s="2">
        <v>45507</v>
      </c>
      <c r="I393" t="s">
        <v>26</v>
      </c>
      <c r="J393" t="s">
        <v>105</v>
      </c>
      <c r="K393" t="s">
        <v>88</v>
      </c>
      <c r="L393" t="s">
        <v>73</v>
      </c>
      <c r="M393" t="s">
        <v>57</v>
      </c>
      <c r="N393">
        <v>29335.9</v>
      </c>
      <c r="O393" s="6" t="s">
        <v>41</v>
      </c>
    </row>
    <row r="394" spans="1:15" ht="45.75" hidden="1">
      <c r="A394">
        <v>3517</v>
      </c>
      <c r="B394" t="s">
        <v>112</v>
      </c>
      <c r="C394" t="s">
        <v>33</v>
      </c>
      <c r="D394" s="3" t="str">
        <f t="shared" si="6"/>
        <v>paul.atieno@medical.com</v>
      </c>
      <c r="E394" t="s">
        <v>24</v>
      </c>
      <c r="F394">
        <v>22</v>
      </c>
      <c r="G394" t="s">
        <v>490</v>
      </c>
      <c r="H394" s="2">
        <v>43980</v>
      </c>
      <c r="I394" t="s">
        <v>26</v>
      </c>
      <c r="J394" t="s">
        <v>101</v>
      </c>
      <c r="K394" t="s">
        <v>46</v>
      </c>
      <c r="L394" t="s">
        <v>66</v>
      </c>
      <c r="M394" t="s">
        <v>30</v>
      </c>
      <c r="N394">
        <v>43175.16</v>
      </c>
      <c r="O394" s="6" t="s">
        <v>50</v>
      </c>
    </row>
    <row r="395" spans="1:15" ht="60.75" hidden="1">
      <c r="A395">
        <v>8958</v>
      </c>
      <c r="B395" t="s">
        <v>96</v>
      </c>
      <c r="C395" t="s">
        <v>43</v>
      </c>
      <c r="D395" s="3" t="str">
        <f t="shared" si="6"/>
        <v>esther.kamau@medical.com</v>
      </c>
      <c r="E395" t="s">
        <v>34</v>
      </c>
      <c r="F395">
        <v>26</v>
      </c>
      <c r="G395" t="s">
        <v>491</v>
      </c>
      <c r="H395" s="2">
        <v>44290</v>
      </c>
      <c r="I395" t="s">
        <v>107</v>
      </c>
      <c r="J395" t="s">
        <v>27</v>
      </c>
      <c r="K395" t="s">
        <v>65</v>
      </c>
      <c r="L395" t="s">
        <v>66</v>
      </c>
      <c r="M395" t="s">
        <v>30</v>
      </c>
      <c r="N395">
        <v>22430.17</v>
      </c>
      <c r="O395" s="6" t="s">
        <v>31</v>
      </c>
    </row>
    <row r="396" spans="1:15" ht="45.75" hidden="1">
      <c r="A396">
        <v>5410</v>
      </c>
      <c r="B396" t="s">
        <v>22</v>
      </c>
      <c r="C396" t="s">
        <v>23</v>
      </c>
      <c r="D396" s="3" t="str">
        <f t="shared" si="6"/>
        <v>jane.mutua@medical.com</v>
      </c>
      <c r="E396" t="s">
        <v>34</v>
      </c>
      <c r="F396">
        <v>51</v>
      </c>
      <c r="G396" t="s">
        <v>492</v>
      </c>
      <c r="H396" s="2">
        <v>45179</v>
      </c>
      <c r="I396" t="s">
        <v>36</v>
      </c>
      <c r="J396" t="s">
        <v>101</v>
      </c>
      <c r="K396" t="s">
        <v>65</v>
      </c>
      <c r="L396" t="s">
        <v>73</v>
      </c>
      <c r="M396" t="s">
        <v>81</v>
      </c>
      <c r="N396">
        <v>47777.79</v>
      </c>
      <c r="O396" s="6" t="s">
        <v>31</v>
      </c>
    </row>
    <row r="397" spans="1:15" ht="60.75" hidden="1">
      <c r="A397">
        <v>2685</v>
      </c>
      <c r="B397" t="s">
        <v>96</v>
      </c>
      <c r="C397" t="s">
        <v>62</v>
      </c>
      <c r="D397" s="3" t="str">
        <f t="shared" si="6"/>
        <v>esther.cherono@medical.com</v>
      </c>
      <c r="E397" t="s">
        <v>24</v>
      </c>
      <c r="F397">
        <v>26</v>
      </c>
      <c r="G397" t="s">
        <v>493</v>
      </c>
      <c r="H397" s="2">
        <v>45439</v>
      </c>
      <c r="I397" t="s">
        <v>36</v>
      </c>
      <c r="J397" t="s">
        <v>37</v>
      </c>
      <c r="K397" t="s">
        <v>46</v>
      </c>
      <c r="L397" t="s">
        <v>108</v>
      </c>
      <c r="M397" t="s">
        <v>40</v>
      </c>
      <c r="N397">
        <v>33820.36</v>
      </c>
      <c r="O397" s="6" t="s">
        <v>50</v>
      </c>
    </row>
    <row r="398" spans="1:15" ht="60.75" hidden="1">
      <c r="A398">
        <v>9726</v>
      </c>
      <c r="B398" t="s">
        <v>86</v>
      </c>
      <c r="C398" t="s">
        <v>67</v>
      </c>
      <c r="D398" s="3" t="str">
        <f t="shared" si="6"/>
        <v>mercy.mugambi@medical.com</v>
      </c>
      <c r="E398" t="s">
        <v>34</v>
      </c>
      <c r="F398">
        <v>2</v>
      </c>
      <c r="G398" t="s">
        <v>494</v>
      </c>
      <c r="H398" s="2">
        <v>44080</v>
      </c>
      <c r="I398" t="s">
        <v>36</v>
      </c>
      <c r="J398" t="s">
        <v>101</v>
      </c>
      <c r="K398" t="s">
        <v>46</v>
      </c>
      <c r="L398" t="s">
        <v>108</v>
      </c>
      <c r="M398" t="s">
        <v>61</v>
      </c>
      <c r="N398">
        <v>6126.29</v>
      </c>
      <c r="O398" s="6" t="s">
        <v>50</v>
      </c>
    </row>
    <row r="399" spans="1:15" ht="60.75" hidden="1">
      <c r="A399">
        <v>4836</v>
      </c>
      <c r="B399" t="s">
        <v>51</v>
      </c>
      <c r="C399" t="s">
        <v>115</v>
      </c>
      <c r="D399" s="3" t="str">
        <f t="shared" si="6"/>
        <v>susan.wanjiru@medical.com</v>
      </c>
      <c r="E399" t="s">
        <v>34</v>
      </c>
      <c r="F399">
        <v>3</v>
      </c>
      <c r="G399" t="s">
        <v>495</v>
      </c>
      <c r="H399" s="2">
        <v>45531</v>
      </c>
      <c r="I399" t="s">
        <v>64</v>
      </c>
      <c r="J399" t="s">
        <v>105</v>
      </c>
      <c r="K399" t="s">
        <v>98</v>
      </c>
      <c r="L399" t="s">
        <v>108</v>
      </c>
      <c r="M399" t="s">
        <v>81</v>
      </c>
      <c r="N399">
        <v>15862.17</v>
      </c>
      <c r="O399" s="6" t="s">
        <v>50</v>
      </c>
    </row>
    <row r="400" spans="1:15" ht="60.75" hidden="1">
      <c r="A400">
        <v>7827</v>
      </c>
      <c r="B400" t="s">
        <v>51</v>
      </c>
      <c r="C400" t="s">
        <v>141</v>
      </c>
      <c r="D400" s="3" t="str">
        <f t="shared" si="6"/>
        <v>susan.chebet@medical.com</v>
      </c>
      <c r="E400" t="s">
        <v>24</v>
      </c>
      <c r="F400">
        <v>4</v>
      </c>
      <c r="G400" t="s">
        <v>496</v>
      </c>
      <c r="H400" s="2">
        <v>45212</v>
      </c>
      <c r="I400" t="s">
        <v>107</v>
      </c>
      <c r="J400" t="s">
        <v>105</v>
      </c>
      <c r="K400" t="s">
        <v>114</v>
      </c>
      <c r="L400" t="s">
        <v>29</v>
      </c>
      <c r="M400" t="s">
        <v>40</v>
      </c>
      <c r="N400">
        <v>42705.71</v>
      </c>
      <c r="O400" s="6" t="s">
        <v>31</v>
      </c>
    </row>
    <row r="401" spans="1:15" ht="60.75" hidden="1">
      <c r="A401">
        <v>7061</v>
      </c>
      <c r="B401" t="s">
        <v>129</v>
      </c>
      <c r="C401" t="s">
        <v>43</v>
      </c>
      <c r="D401" s="3" t="str">
        <f t="shared" si="6"/>
        <v>mary.kamau@medical.com</v>
      </c>
      <c r="E401" t="s">
        <v>34</v>
      </c>
      <c r="F401">
        <v>40</v>
      </c>
      <c r="G401" t="s">
        <v>497</v>
      </c>
      <c r="H401" s="2">
        <v>44885</v>
      </c>
      <c r="I401" t="s">
        <v>26</v>
      </c>
      <c r="J401" t="s">
        <v>77</v>
      </c>
      <c r="K401" t="s">
        <v>93</v>
      </c>
      <c r="L401" t="s">
        <v>56</v>
      </c>
      <c r="M401" t="s">
        <v>57</v>
      </c>
      <c r="N401">
        <v>10192.120000000001</v>
      </c>
      <c r="O401" s="6" t="s">
        <v>41</v>
      </c>
    </row>
    <row r="402" spans="1:15" ht="45.75" hidden="1">
      <c r="A402">
        <v>8094</v>
      </c>
      <c r="B402" t="s">
        <v>58</v>
      </c>
      <c r="C402" t="s">
        <v>99</v>
      </c>
      <c r="D402" s="3" t="str">
        <f t="shared" si="6"/>
        <v>michael.kuria@medical.com</v>
      </c>
      <c r="E402" t="s">
        <v>34</v>
      </c>
      <c r="F402">
        <v>83</v>
      </c>
      <c r="G402" t="s">
        <v>498</v>
      </c>
      <c r="H402" s="2">
        <v>45735</v>
      </c>
      <c r="I402" t="s">
        <v>64</v>
      </c>
      <c r="J402" t="s">
        <v>54</v>
      </c>
      <c r="K402" t="s">
        <v>38</v>
      </c>
      <c r="L402" t="s">
        <v>39</v>
      </c>
      <c r="M402" t="s">
        <v>30</v>
      </c>
      <c r="N402">
        <v>44357.120000000003</v>
      </c>
      <c r="O402" s="6" t="s">
        <v>31</v>
      </c>
    </row>
    <row r="403" spans="1:15" ht="45.75" hidden="1">
      <c r="A403">
        <v>8262</v>
      </c>
      <c r="B403" t="s">
        <v>47</v>
      </c>
      <c r="C403" t="s">
        <v>141</v>
      </c>
      <c r="D403" s="3" t="str">
        <f t="shared" si="6"/>
        <v>anne.chebet@medical.com</v>
      </c>
      <c r="E403" t="s">
        <v>34</v>
      </c>
      <c r="F403">
        <v>19</v>
      </c>
      <c r="G403" t="s">
        <v>499</v>
      </c>
      <c r="H403" s="2">
        <v>44233</v>
      </c>
      <c r="I403" t="s">
        <v>107</v>
      </c>
      <c r="J403" t="s">
        <v>27</v>
      </c>
      <c r="K403" t="s">
        <v>65</v>
      </c>
      <c r="L403" t="s">
        <v>39</v>
      </c>
      <c r="M403" t="s">
        <v>61</v>
      </c>
      <c r="N403">
        <v>40832.43</v>
      </c>
      <c r="O403" s="6" t="s">
        <v>50</v>
      </c>
    </row>
    <row r="404" spans="1:15" ht="60.75" hidden="1">
      <c r="A404">
        <v>5738</v>
      </c>
      <c r="B404" t="s">
        <v>70</v>
      </c>
      <c r="C404" t="s">
        <v>62</v>
      </c>
      <c r="D404" s="3" t="str">
        <f t="shared" si="6"/>
        <v>kevin.cherono@medical.com</v>
      </c>
      <c r="E404" t="s">
        <v>34</v>
      </c>
      <c r="F404">
        <v>68</v>
      </c>
      <c r="G404" t="s">
        <v>500</v>
      </c>
      <c r="H404" s="2">
        <v>45416</v>
      </c>
      <c r="I404" t="s">
        <v>107</v>
      </c>
      <c r="J404" t="s">
        <v>54</v>
      </c>
      <c r="K404" t="s">
        <v>85</v>
      </c>
      <c r="L404" t="s">
        <v>39</v>
      </c>
      <c r="M404" t="s">
        <v>30</v>
      </c>
      <c r="N404">
        <v>25397.07</v>
      </c>
      <c r="O404" s="6" t="s">
        <v>50</v>
      </c>
    </row>
    <row r="405" spans="1:15" ht="45.75" hidden="1">
      <c r="A405">
        <v>7334</v>
      </c>
      <c r="B405" t="s">
        <v>42</v>
      </c>
      <c r="C405" t="s">
        <v>94</v>
      </c>
      <c r="D405" s="3" t="str">
        <f t="shared" si="6"/>
        <v>john.njeri@medical.com</v>
      </c>
      <c r="E405" t="s">
        <v>24</v>
      </c>
      <c r="F405">
        <v>34</v>
      </c>
      <c r="G405" t="s">
        <v>501</v>
      </c>
      <c r="H405" s="2">
        <v>45404</v>
      </c>
      <c r="I405" t="s">
        <v>107</v>
      </c>
      <c r="J405" t="s">
        <v>37</v>
      </c>
      <c r="K405" t="s">
        <v>65</v>
      </c>
      <c r="L405" t="s">
        <v>56</v>
      </c>
      <c r="M405" t="s">
        <v>74</v>
      </c>
      <c r="N405">
        <v>15444.39</v>
      </c>
      <c r="O405" s="6" t="s">
        <v>31</v>
      </c>
    </row>
    <row r="406" spans="1:15" ht="60.75" hidden="1">
      <c r="A406">
        <v>1782</v>
      </c>
      <c r="B406" t="s">
        <v>82</v>
      </c>
      <c r="C406" t="s">
        <v>52</v>
      </c>
      <c r="D406" s="3" t="str">
        <f t="shared" si="6"/>
        <v>grace.odhiambo@medical.com</v>
      </c>
      <c r="E406" t="s">
        <v>24</v>
      </c>
      <c r="F406">
        <v>47</v>
      </c>
      <c r="G406" t="s">
        <v>502</v>
      </c>
      <c r="H406" s="2">
        <v>45119</v>
      </c>
      <c r="I406" t="s">
        <v>107</v>
      </c>
      <c r="J406" t="s">
        <v>27</v>
      </c>
      <c r="K406" t="s">
        <v>65</v>
      </c>
      <c r="L406" t="s">
        <v>39</v>
      </c>
      <c r="M406" t="s">
        <v>57</v>
      </c>
      <c r="N406">
        <v>1975.6</v>
      </c>
      <c r="O406" s="6" t="s">
        <v>41</v>
      </c>
    </row>
    <row r="407" spans="1:15" ht="60.75" hidden="1">
      <c r="A407">
        <v>6949</v>
      </c>
      <c r="B407" t="s">
        <v>32</v>
      </c>
      <c r="C407" t="s">
        <v>23</v>
      </c>
      <c r="D407" s="3" t="str">
        <f t="shared" si="6"/>
        <v>james.mutua@medical.com</v>
      </c>
      <c r="E407" t="s">
        <v>34</v>
      </c>
      <c r="F407">
        <v>39</v>
      </c>
      <c r="G407" t="s">
        <v>503</v>
      </c>
      <c r="H407" s="2">
        <v>45357</v>
      </c>
      <c r="I407" t="s">
        <v>84</v>
      </c>
      <c r="J407" t="s">
        <v>27</v>
      </c>
      <c r="K407" t="s">
        <v>134</v>
      </c>
      <c r="L407" t="s">
        <v>73</v>
      </c>
      <c r="M407" t="s">
        <v>40</v>
      </c>
      <c r="N407">
        <v>38830.57</v>
      </c>
      <c r="O407" s="6" t="s">
        <v>41</v>
      </c>
    </row>
    <row r="408" spans="1:15" ht="60.75" hidden="1">
      <c r="A408">
        <v>3384</v>
      </c>
      <c r="B408" t="s">
        <v>51</v>
      </c>
      <c r="C408" t="s">
        <v>62</v>
      </c>
      <c r="D408" s="3" t="str">
        <f t="shared" si="6"/>
        <v>susan.cherono@medical.com</v>
      </c>
      <c r="E408" t="s">
        <v>34</v>
      </c>
      <c r="F408">
        <v>9</v>
      </c>
      <c r="G408" t="s">
        <v>504</v>
      </c>
      <c r="H408" s="2">
        <v>44679</v>
      </c>
      <c r="I408" t="s">
        <v>64</v>
      </c>
      <c r="J408" t="s">
        <v>54</v>
      </c>
      <c r="K408" t="s">
        <v>88</v>
      </c>
      <c r="L408" t="s">
        <v>80</v>
      </c>
      <c r="M408" t="s">
        <v>40</v>
      </c>
      <c r="N408">
        <v>39277.78</v>
      </c>
      <c r="O408" s="6" t="s">
        <v>31</v>
      </c>
    </row>
    <row r="409" spans="1:15" ht="45.75" hidden="1">
      <c r="A409">
        <v>7843</v>
      </c>
      <c r="B409" t="s">
        <v>51</v>
      </c>
      <c r="C409" t="s">
        <v>23</v>
      </c>
      <c r="D409" s="3" t="str">
        <f t="shared" si="6"/>
        <v>susan.mutua@medical.com</v>
      </c>
      <c r="E409" t="s">
        <v>24</v>
      </c>
      <c r="F409">
        <v>65</v>
      </c>
      <c r="G409" t="s">
        <v>505</v>
      </c>
      <c r="H409" s="2">
        <v>45260</v>
      </c>
      <c r="I409" t="s">
        <v>36</v>
      </c>
      <c r="J409" t="s">
        <v>77</v>
      </c>
      <c r="K409" t="s">
        <v>78</v>
      </c>
      <c r="L409" t="s">
        <v>56</v>
      </c>
      <c r="M409" t="s">
        <v>61</v>
      </c>
      <c r="N409">
        <v>7785.94</v>
      </c>
      <c r="O409" s="6" t="s">
        <v>41</v>
      </c>
    </row>
    <row r="410" spans="1:15" ht="60.75" hidden="1">
      <c r="A410">
        <v>3901</v>
      </c>
      <c r="B410" t="s">
        <v>82</v>
      </c>
      <c r="C410" t="s">
        <v>43</v>
      </c>
      <c r="D410" s="3" t="str">
        <f t="shared" si="6"/>
        <v>grace.kamau@medical.com</v>
      </c>
      <c r="E410" t="s">
        <v>34</v>
      </c>
      <c r="F410">
        <v>64</v>
      </c>
      <c r="G410" t="s">
        <v>506</v>
      </c>
      <c r="H410" s="2">
        <v>45514</v>
      </c>
      <c r="I410" t="s">
        <v>76</v>
      </c>
      <c r="J410" t="s">
        <v>54</v>
      </c>
      <c r="K410" t="s">
        <v>103</v>
      </c>
      <c r="L410" t="s">
        <v>66</v>
      </c>
      <c r="M410" t="s">
        <v>61</v>
      </c>
      <c r="N410">
        <v>29991.09</v>
      </c>
      <c r="O410" s="6" t="s">
        <v>41</v>
      </c>
    </row>
    <row r="411" spans="1:15" ht="60.75" hidden="1">
      <c r="A411">
        <v>3090</v>
      </c>
      <c r="B411" t="s">
        <v>51</v>
      </c>
      <c r="C411" t="s">
        <v>59</v>
      </c>
      <c r="D411" s="3" t="str">
        <f t="shared" si="6"/>
        <v>susan.kiplagat@medical.com</v>
      </c>
      <c r="E411" t="s">
        <v>24</v>
      </c>
      <c r="F411">
        <v>65</v>
      </c>
      <c r="G411" t="s">
        <v>507</v>
      </c>
      <c r="H411" s="2">
        <v>44478</v>
      </c>
      <c r="I411" t="s">
        <v>107</v>
      </c>
      <c r="J411" t="s">
        <v>54</v>
      </c>
      <c r="K411" t="s">
        <v>93</v>
      </c>
      <c r="L411" t="s">
        <v>29</v>
      </c>
      <c r="M411" t="s">
        <v>30</v>
      </c>
      <c r="N411">
        <v>49125.39</v>
      </c>
      <c r="O411" s="6" t="s">
        <v>31</v>
      </c>
    </row>
    <row r="412" spans="1:15" ht="60.75" hidden="1">
      <c r="A412">
        <v>6088</v>
      </c>
      <c r="B412" t="s">
        <v>70</v>
      </c>
      <c r="C412" t="s">
        <v>62</v>
      </c>
      <c r="D412" s="3" t="str">
        <f t="shared" si="6"/>
        <v>kevin.cherono@medical.com</v>
      </c>
      <c r="E412" t="s">
        <v>34</v>
      </c>
      <c r="F412">
        <v>10</v>
      </c>
      <c r="G412" t="s">
        <v>508</v>
      </c>
      <c r="H412" s="2">
        <v>44047</v>
      </c>
      <c r="I412" t="s">
        <v>107</v>
      </c>
      <c r="J412" t="s">
        <v>54</v>
      </c>
      <c r="K412" t="s">
        <v>46</v>
      </c>
      <c r="L412" t="s">
        <v>56</v>
      </c>
      <c r="M412" t="s">
        <v>40</v>
      </c>
      <c r="N412">
        <v>39820.269999999997</v>
      </c>
      <c r="O412" s="6" t="s">
        <v>50</v>
      </c>
    </row>
    <row r="413" spans="1:15" ht="45.75" hidden="1">
      <c r="A413">
        <v>9841</v>
      </c>
      <c r="B413" t="s">
        <v>90</v>
      </c>
      <c r="C413" t="s">
        <v>99</v>
      </c>
      <c r="D413" s="3" t="str">
        <f t="shared" si="6"/>
        <v>peter.kuria@medical.com</v>
      </c>
      <c r="E413" t="s">
        <v>34</v>
      </c>
      <c r="F413">
        <v>6</v>
      </c>
      <c r="G413" t="s">
        <v>509</v>
      </c>
      <c r="H413" s="2">
        <v>44855</v>
      </c>
      <c r="I413" t="s">
        <v>84</v>
      </c>
      <c r="J413" t="s">
        <v>105</v>
      </c>
      <c r="K413" t="s">
        <v>85</v>
      </c>
      <c r="L413" t="s">
        <v>66</v>
      </c>
      <c r="M413" t="s">
        <v>74</v>
      </c>
      <c r="N413">
        <v>31177.69</v>
      </c>
      <c r="O413" s="6" t="s">
        <v>50</v>
      </c>
    </row>
    <row r="414" spans="1:15" ht="60.75" hidden="1">
      <c r="A414">
        <v>3883</v>
      </c>
      <c r="B414" t="s">
        <v>51</v>
      </c>
      <c r="C414" t="s">
        <v>141</v>
      </c>
      <c r="D414" s="3" t="str">
        <f t="shared" si="6"/>
        <v>susan.chebet@medical.com</v>
      </c>
      <c r="E414" t="s">
        <v>34</v>
      </c>
      <c r="F414">
        <v>3</v>
      </c>
      <c r="G414" t="s">
        <v>510</v>
      </c>
      <c r="H414" s="2">
        <v>44834</v>
      </c>
      <c r="I414" t="s">
        <v>26</v>
      </c>
      <c r="J414" t="s">
        <v>27</v>
      </c>
      <c r="K414" t="s">
        <v>98</v>
      </c>
      <c r="L414" t="s">
        <v>39</v>
      </c>
      <c r="M414" t="s">
        <v>40</v>
      </c>
      <c r="N414">
        <v>35993.75</v>
      </c>
      <c r="O414" s="6" t="s">
        <v>41</v>
      </c>
    </row>
    <row r="415" spans="1:15" ht="45.75" hidden="1">
      <c r="A415">
        <v>7809</v>
      </c>
      <c r="B415" t="s">
        <v>129</v>
      </c>
      <c r="C415" t="s">
        <v>23</v>
      </c>
      <c r="D415" s="3" t="str">
        <f t="shared" si="6"/>
        <v>mary.mutua@medical.com</v>
      </c>
      <c r="E415" t="s">
        <v>34</v>
      </c>
      <c r="F415">
        <v>83</v>
      </c>
      <c r="G415" t="s">
        <v>511</v>
      </c>
      <c r="H415" s="2">
        <v>44240</v>
      </c>
      <c r="I415" t="s">
        <v>107</v>
      </c>
      <c r="J415" t="s">
        <v>101</v>
      </c>
      <c r="K415" t="s">
        <v>88</v>
      </c>
      <c r="L415" t="s">
        <v>56</v>
      </c>
      <c r="M415" t="s">
        <v>57</v>
      </c>
      <c r="N415">
        <v>3910.8</v>
      </c>
      <c r="O415" s="6" t="s">
        <v>41</v>
      </c>
    </row>
    <row r="416" spans="1:15" ht="60.75" hidden="1">
      <c r="A416">
        <v>6645</v>
      </c>
      <c r="B416" t="s">
        <v>82</v>
      </c>
      <c r="C416" t="s">
        <v>43</v>
      </c>
      <c r="D416" s="3" t="str">
        <f t="shared" si="6"/>
        <v>grace.kamau@medical.com</v>
      </c>
      <c r="E416" t="s">
        <v>24</v>
      </c>
      <c r="F416">
        <v>57</v>
      </c>
      <c r="G416" t="s">
        <v>512</v>
      </c>
      <c r="H416" s="2">
        <v>44408</v>
      </c>
      <c r="I416" t="s">
        <v>76</v>
      </c>
      <c r="J416" t="s">
        <v>54</v>
      </c>
      <c r="K416" t="s">
        <v>85</v>
      </c>
      <c r="L416" t="s">
        <v>66</v>
      </c>
      <c r="M416" t="s">
        <v>81</v>
      </c>
      <c r="N416">
        <v>45515.9</v>
      </c>
      <c r="O416" s="6" t="s">
        <v>50</v>
      </c>
    </row>
    <row r="417" spans="1:15" ht="60.75" hidden="1">
      <c r="A417">
        <v>1458</v>
      </c>
      <c r="B417" t="s">
        <v>51</v>
      </c>
      <c r="C417" t="s">
        <v>141</v>
      </c>
      <c r="D417" s="3" t="str">
        <f t="shared" si="6"/>
        <v>susan.chebet@medical.com</v>
      </c>
      <c r="E417" t="s">
        <v>24</v>
      </c>
      <c r="F417">
        <v>58</v>
      </c>
      <c r="G417" t="s">
        <v>513</v>
      </c>
      <c r="H417" s="2">
        <v>45390</v>
      </c>
      <c r="I417" t="s">
        <v>76</v>
      </c>
      <c r="J417" t="s">
        <v>27</v>
      </c>
      <c r="K417" t="s">
        <v>78</v>
      </c>
      <c r="L417" t="s">
        <v>73</v>
      </c>
      <c r="M417" t="s">
        <v>40</v>
      </c>
      <c r="N417">
        <v>4034.62</v>
      </c>
      <c r="O417" s="6" t="s">
        <v>41</v>
      </c>
    </row>
    <row r="418" spans="1:15" ht="60.75" hidden="1">
      <c r="A418">
        <v>3895</v>
      </c>
      <c r="B418" t="s">
        <v>96</v>
      </c>
      <c r="C418" t="s">
        <v>52</v>
      </c>
      <c r="D418" s="3" t="str">
        <f t="shared" si="6"/>
        <v>esther.odhiambo@medical.com</v>
      </c>
      <c r="E418" t="s">
        <v>24</v>
      </c>
      <c r="F418">
        <v>70</v>
      </c>
      <c r="G418" t="s">
        <v>514</v>
      </c>
      <c r="H418" s="2">
        <v>44763</v>
      </c>
      <c r="I418" t="s">
        <v>26</v>
      </c>
      <c r="J418" t="s">
        <v>77</v>
      </c>
      <c r="K418" t="s">
        <v>93</v>
      </c>
      <c r="L418" t="s">
        <v>73</v>
      </c>
      <c r="M418" t="s">
        <v>40</v>
      </c>
      <c r="N418">
        <v>18229.810000000001</v>
      </c>
      <c r="O418" s="6" t="s">
        <v>50</v>
      </c>
    </row>
    <row r="419" spans="1:15" ht="45.75" hidden="1">
      <c r="A419">
        <v>9653</v>
      </c>
      <c r="B419" t="s">
        <v>119</v>
      </c>
      <c r="C419" t="s">
        <v>23</v>
      </c>
      <c r="D419" s="3" t="str">
        <f t="shared" si="6"/>
        <v>david.mutua@medical.com</v>
      </c>
      <c r="E419" t="s">
        <v>34</v>
      </c>
      <c r="F419">
        <v>8</v>
      </c>
      <c r="G419" t="s">
        <v>515</v>
      </c>
      <c r="H419" s="2">
        <v>44866</v>
      </c>
      <c r="I419" t="s">
        <v>84</v>
      </c>
      <c r="J419" t="s">
        <v>105</v>
      </c>
      <c r="K419" t="s">
        <v>98</v>
      </c>
      <c r="L419" t="s">
        <v>80</v>
      </c>
      <c r="M419" t="s">
        <v>74</v>
      </c>
      <c r="N419">
        <v>3881.22</v>
      </c>
      <c r="O419" s="6" t="s">
        <v>41</v>
      </c>
    </row>
    <row r="420" spans="1:15" ht="45.75" hidden="1">
      <c r="A420">
        <v>3755</v>
      </c>
      <c r="B420" t="s">
        <v>90</v>
      </c>
      <c r="C420" t="s">
        <v>99</v>
      </c>
      <c r="D420" s="3" t="str">
        <f t="shared" si="6"/>
        <v>peter.kuria@medical.com</v>
      </c>
      <c r="E420" t="s">
        <v>24</v>
      </c>
      <c r="F420">
        <v>70</v>
      </c>
      <c r="G420" t="s">
        <v>516</v>
      </c>
      <c r="H420" s="2">
        <v>44029</v>
      </c>
      <c r="I420" t="s">
        <v>76</v>
      </c>
      <c r="J420" t="s">
        <v>37</v>
      </c>
      <c r="K420" t="s">
        <v>93</v>
      </c>
      <c r="L420" t="s">
        <v>56</v>
      </c>
      <c r="M420" t="s">
        <v>57</v>
      </c>
      <c r="N420">
        <v>15767.86</v>
      </c>
      <c r="O420" s="6" t="s">
        <v>31</v>
      </c>
    </row>
    <row r="421" spans="1:15" ht="60.75" hidden="1">
      <c r="A421">
        <v>6940</v>
      </c>
      <c r="B421" t="s">
        <v>51</v>
      </c>
      <c r="C421" t="s">
        <v>141</v>
      </c>
      <c r="D421" s="3" t="str">
        <f t="shared" si="6"/>
        <v>susan.chebet@medical.com</v>
      </c>
      <c r="E421" t="s">
        <v>34</v>
      </c>
      <c r="F421">
        <v>72</v>
      </c>
      <c r="G421" t="s">
        <v>517</v>
      </c>
      <c r="H421" s="2">
        <v>45108</v>
      </c>
      <c r="I421" t="s">
        <v>26</v>
      </c>
      <c r="J421" t="s">
        <v>27</v>
      </c>
      <c r="K421" t="s">
        <v>49</v>
      </c>
      <c r="L421" t="s">
        <v>56</v>
      </c>
      <c r="M421" t="s">
        <v>40</v>
      </c>
      <c r="N421">
        <v>18255.39</v>
      </c>
      <c r="O421" s="6" t="s">
        <v>41</v>
      </c>
    </row>
    <row r="422" spans="1:15" ht="60.75" hidden="1">
      <c r="A422">
        <v>8761</v>
      </c>
      <c r="B422" t="s">
        <v>58</v>
      </c>
      <c r="C422" t="s">
        <v>62</v>
      </c>
      <c r="D422" s="3" t="str">
        <f t="shared" si="6"/>
        <v>michael.cherono@medical.com</v>
      </c>
      <c r="E422" t="s">
        <v>34</v>
      </c>
      <c r="F422">
        <v>50</v>
      </c>
      <c r="G422" t="s">
        <v>518</v>
      </c>
      <c r="H422" s="2">
        <v>44723</v>
      </c>
      <c r="I422" t="s">
        <v>84</v>
      </c>
      <c r="J422" t="s">
        <v>77</v>
      </c>
      <c r="K422" t="s">
        <v>78</v>
      </c>
      <c r="L422" t="s">
        <v>56</v>
      </c>
      <c r="M422" t="s">
        <v>61</v>
      </c>
      <c r="N422">
        <v>712.46</v>
      </c>
      <c r="O422" s="6" t="s">
        <v>50</v>
      </c>
    </row>
    <row r="423" spans="1:15" ht="45.75" hidden="1">
      <c r="A423">
        <v>8900</v>
      </c>
      <c r="B423" t="s">
        <v>42</v>
      </c>
      <c r="C423" t="s">
        <v>43</v>
      </c>
      <c r="D423" s="3" t="str">
        <f t="shared" si="6"/>
        <v>john.kamau@medical.com</v>
      </c>
      <c r="E423" t="s">
        <v>24</v>
      </c>
      <c r="F423">
        <v>82</v>
      </c>
      <c r="G423" t="s">
        <v>519</v>
      </c>
      <c r="H423" s="2">
        <v>45645</v>
      </c>
      <c r="I423" t="s">
        <v>36</v>
      </c>
      <c r="J423" t="s">
        <v>37</v>
      </c>
      <c r="K423" t="s">
        <v>134</v>
      </c>
      <c r="L423" t="s">
        <v>80</v>
      </c>
      <c r="M423" t="s">
        <v>61</v>
      </c>
      <c r="N423">
        <v>15962.59</v>
      </c>
      <c r="O423" s="6" t="s">
        <v>41</v>
      </c>
    </row>
    <row r="424" spans="1:15" ht="45.75" hidden="1">
      <c r="A424">
        <v>6050</v>
      </c>
      <c r="B424" t="s">
        <v>47</v>
      </c>
      <c r="C424" t="s">
        <v>94</v>
      </c>
      <c r="D424" s="3" t="str">
        <f t="shared" si="6"/>
        <v>anne.njeri@medical.com</v>
      </c>
      <c r="E424" t="s">
        <v>24</v>
      </c>
      <c r="F424">
        <v>56</v>
      </c>
      <c r="G424" t="s">
        <v>520</v>
      </c>
      <c r="H424" s="2">
        <v>45384</v>
      </c>
      <c r="I424" t="s">
        <v>76</v>
      </c>
      <c r="J424" t="s">
        <v>105</v>
      </c>
      <c r="K424" t="s">
        <v>49</v>
      </c>
      <c r="L424" t="s">
        <v>80</v>
      </c>
      <c r="M424" t="s">
        <v>81</v>
      </c>
      <c r="N424">
        <v>45253.64</v>
      </c>
      <c r="O424" s="6" t="s">
        <v>50</v>
      </c>
    </row>
    <row r="425" spans="1:15" ht="45.75" hidden="1">
      <c r="A425">
        <v>5547</v>
      </c>
      <c r="B425" t="s">
        <v>119</v>
      </c>
      <c r="C425" t="s">
        <v>91</v>
      </c>
      <c r="D425" s="3" t="str">
        <f t="shared" si="6"/>
        <v>david.otieno@medical.com</v>
      </c>
      <c r="E425" t="s">
        <v>34</v>
      </c>
      <c r="F425">
        <v>15</v>
      </c>
      <c r="G425" t="s">
        <v>521</v>
      </c>
      <c r="H425" s="2">
        <v>45656</v>
      </c>
      <c r="I425" t="s">
        <v>26</v>
      </c>
      <c r="J425" t="s">
        <v>105</v>
      </c>
      <c r="K425" t="s">
        <v>69</v>
      </c>
      <c r="L425" t="s">
        <v>56</v>
      </c>
      <c r="M425" t="s">
        <v>40</v>
      </c>
      <c r="N425">
        <v>10195.09</v>
      </c>
      <c r="O425" s="6" t="s">
        <v>50</v>
      </c>
    </row>
    <row r="426" spans="1:15" ht="45.75" hidden="1">
      <c r="A426">
        <v>9575</v>
      </c>
      <c r="B426" t="s">
        <v>117</v>
      </c>
      <c r="C426" t="s">
        <v>124</v>
      </c>
      <c r="D426" s="3" t="str">
        <f t="shared" si="6"/>
        <v>brian.obuya@medical.com</v>
      </c>
      <c r="E426" t="s">
        <v>34</v>
      </c>
      <c r="F426">
        <v>63</v>
      </c>
      <c r="G426" t="s">
        <v>522</v>
      </c>
      <c r="H426" s="2">
        <v>45587</v>
      </c>
      <c r="I426" t="s">
        <v>107</v>
      </c>
      <c r="J426" t="s">
        <v>37</v>
      </c>
      <c r="K426" t="s">
        <v>98</v>
      </c>
      <c r="L426" t="s">
        <v>56</v>
      </c>
      <c r="M426" t="s">
        <v>74</v>
      </c>
      <c r="N426">
        <v>45405.77</v>
      </c>
      <c r="O426" s="6" t="s">
        <v>50</v>
      </c>
    </row>
    <row r="427" spans="1:15" ht="60.75" hidden="1">
      <c r="A427">
        <v>1278</v>
      </c>
      <c r="B427" t="s">
        <v>58</v>
      </c>
      <c r="C427" t="s">
        <v>59</v>
      </c>
      <c r="D427" s="3" t="str">
        <f t="shared" si="6"/>
        <v>michael.kiplagat@medical.com</v>
      </c>
      <c r="E427" t="s">
        <v>24</v>
      </c>
      <c r="F427">
        <v>73</v>
      </c>
      <c r="G427" t="s">
        <v>523</v>
      </c>
      <c r="H427" s="2">
        <v>45121</v>
      </c>
      <c r="I427" t="s">
        <v>36</v>
      </c>
      <c r="J427" t="s">
        <v>105</v>
      </c>
      <c r="K427" t="s">
        <v>49</v>
      </c>
      <c r="L427" t="s">
        <v>108</v>
      </c>
      <c r="M427" t="s">
        <v>61</v>
      </c>
      <c r="N427">
        <v>16036.37</v>
      </c>
      <c r="O427" s="6" t="s">
        <v>31</v>
      </c>
    </row>
    <row r="428" spans="1:15" ht="60.75" hidden="1">
      <c r="A428">
        <v>3212</v>
      </c>
      <c r="B428" t="s">
        <v>32</v>
      </c>
      <c r="C428" t="s">
        <v>141</v>
      </c>
      <c r="D428" s="3" t="str">
        <f t="shared" si="6"/>
        <v>james.chebet@medical.com</v>
      </c>
      <c r="E428" t="s">
        <v>24</v>
      </c>
      <c r="F428">
        <v>28</v>
      </c>
      <c r="G428" t="s">
        <v>524</v>
      </c>
      <c r="H428" s="2">
        <v>44968</v>
      </c>
      <c r="I428" t="s">
        <v>36</v>
      </c>
      <c r="J428" t="s">
        <v>77</v>
      </c>
      <c r="K428" t="s">
        <v>88</v>
      </c>
      <c r="L428" t="s">
        <v>80</v>
      </c>
      <c r="M428" t="s">
        <v>61</v>
      </c>
      <c r="N428">
        <v>22215.200000000001</v>
      </c>
      <c r="O428" s="6" t="s">
        <v>31</v>
      </c>
    </row>
    <row r="429" spans="1:15" ht="60.75" hidden="1">
      <c r="A429">
        <v>1750</v>
      </c>
      <c r="B429" t="s">
        <v>129</v>
      </c>
      <c r="C429" t="s">
        <v>43</v>
      </c>
      <c r="D429" s="3" t="str">
        <f t="shared" si="6"/>
        <v>mary.kamau@medical.com</v>
      </c>
      <c r="E429" t="s">
        <v>34</v>
      </c>
      <c r="F429">
        <v>12</v>
      </c>
      <c r="G429" t="s">
        <v>525</v>
      </c>
      <c r="H429" s="2">
        <v>44928</v>
      </c>
      <c r="I429" t="s">
        <v>45</v>
      </c>
      <c r="J429" t="s">
        <v>77</v>
      </c>
      <c r="K429" t="s">
        <v>134</v>
      </c>
      <c r="L429" t="s">
        <v>73</v>
      </c>
      <c r="M429" t="s">
        <v>81</v>
      </c>
      <c r="N429">
        <v>46683.98</v>
      </c>
      <c r="O429" s="6" t="s">
        <v>31</v>
      </c>
    </row>
    <row r="430" spans="1:15" ht="60.75" hidden="1">
      <c r="A430">
        <v>1460</v>
      </c>
      <c r="B430" t="s">
        <v>96</v>
      </c>
      <c r="C430" t="s">
        <v>62</v>
      </c>
      <c r="D430" s="3" t="str">
        <f t="shared" si="6"/>
        <v>esther.cherono@medical.com</v>
      </c>
      <c r="E430" t="s">
        <v>34</v>
      </c>
      <c r="F430">
        <v>24</v>
      </c>
      <c r="G430" t="s">
        <v>526</v>
      </c>
      <c r="H430" s="2">
        <v>44408</v>
      </c>
      <c r="I430" t="s">
        <v>64</v>
      </c>
      <c r="J430" t="s">
        <v>105</v>
      </c>
      <c r="K430" t="s">
        <v>85</v>
      </c>
      <c r="L430" t="s">
        <v>66</v>
      </c>
      <c r="M430" t="s">
        <v>61</v>
      </c>
      <c r="N430">
        <v>13950.48</v>
      </c>
      <c r="O430" s="6" t="s">
        <v>31</v>
      </c>
    </row>
    <row r="431" spans="1:15" ht="45.75" hidden="1">
      <c r="A431">
        <v>3094</v>
      </c>
      <c r="B431" t="s">
        <v>117</v>
      </c>
      <c r="C431" t="s">
        <v>141</v>
      </c>
      <c r="D431" s="3" t="str">
        <f t="shared" si="6"/>
        <v>brian.chebet@medical.com</v>
      </c>
      <c r="E431" t="s">
        <v>34</v>
      </c>
      <c r="F431">
        <v>82</v>
      </c>
      <c r="G431" t="s">
        <v>527</v>
      </c>
      <c r="H431" s="2">
        <v>44148</v>
      </c>
      <c r="I431" t="s">
        <v>64</v>
      </c>
      <c r="J431" t="s">
        <v>37</v>
      </c>
      <c r="K431" t="s">
        <v>38</v>
      </c>
      <c r="L431" t="s">
        <v>66</v>
      </c>
      <c r="M431" t="s">
        <v>40</v>
      </c>
      <c r="N431">
        <v>1168.53</v>
      </c>
      <c r="O431" s="6" t="s">
        <v>31</v>
      </c>
    </row>
    <row r="432" spans="1:15" ht="60.75" hidden="1">
      <c r="A432">
        <v>5076</v>
      </c>
      <c r="B432" t="s">
        <v>70</v>
      </c>
      <c r="C432" t="s">
        <v>52</v>
      </c>
      <c r="D432" s="3" t="str">
        <f t="shared" si="6"/>
        <v>kevin.odhiambo@medical.com</v>
      </c>
      <c r="E432" t="s">
        <v>24</v>
      </c>
      <c r="F432">
        <v>2</v>
      </c>
      <c r="G432" t="s">
        <v>528</v>
      </c>
      <c r="H432" s="2">
        <v>44216</v>
      </c>
      <c r="I432" t="s">
        <v>45</v>
      </c>
      <c r="J432" t="s">
        <v>27</v>
      </c>
      <c r="K432" t="s">
        <v>78</v>
      </c>
      <c r="L432" t="s">
        <v>56</v>
      </c>
      <c r="M432" t="s">
        <v>81</v>
      </c>
      <c r="N432">
        <v>47912.84</v>
      </c>
      <c r="O432" s="6" t="s">
        <v>50</v>
      </c>
    </row>
    <row r="433" spans="1:15" ht="45.75" hidden="1">
      <c r="A433">
        <v>3352</v>
      </c>
      <c r="B433" t="s">
        <v>42</v>
      </c>
      <c r="C433" t="s">
        <v>94</v>
      </c>
      <c r="D433" s="3" t="str">
        <f t="shared" si="6"/>
        <v>john.njeri@medical.com</v>
      </c>
      <c r="E433" t="s">
        <v>24</v>
      </c>
      <c r="F433">
        <v>45</v>
      </c>
      <c r="G433" t="s">
        <v>529</v>
      </c>
      <c r="H433" s="2">
        <v>44543</v>
      </c>
      <c r="I433" t="s">
        <v>107</v>
      </c>
      <c r="J433" t="s">
        <v>77</v>
      </c>
      <c r="K433" t="s">
        <v>85</v>
      </c>
      <c r="L433" t="s">
        <v>66</v>
      </c>
      <c r="M433" t="s">
        <v>74</v>
      </c>
      <c r="N433">
        <v>39809.14</v>
      </c>
      <c r="O433" s="6" t="s">
        <v>41</v>
      </c>
    </row>
    <row r="434" spans="1:15" ht="60.75" hidden="1">
      <c r="A434">
        <v>4657</v>
      </c>
      <c r="B434" t="s">
        <v>51</v>
      </c>
      <c r="C434" t="s">
        <v>71</v>
      </c>
      <c r="D434" s="3" t="str">
        <f t="shared" si="6"/>
        <v>susan.mwangi@medical.com</v>
      </c>
      <c r="E434" t="s">
        <v>24</v>
      </c>
      <c r="F434">
        <v>47</v>
      </c>
      <c r="G434" t="s">
        <v>530</v>
      </c>
      <c r="H434" s="2">
        <v>43927</v>
      </c>
      <c r="I434" t="s">
        <v>26</v>
      </c>
      <c r="J434" t="s">
        <v>77</v>
      </c>
      <c r="K434" t="s">
        <v>114</v>
      </c>
      <c r="L434" t="s">
        <v>108</v>
      </c>
      <c r="M434" t="s">
        <v>61</v>
      </c>
      <c r="N434">
        <v>27707.54</v>
      </c>
      <c r="O434" s="6" t="s">
        <v>50</v>
      </c>
    </row>
    <row r="435" spans="1:15" ht="60.75" hidden="1">
      <c r="A435">
        <v>2118</v>
      </c>
      <c r="B435" t="s">
        <v>32</v>
      </c>
      <c r="C435" t="s">
        <v>62</v>
      </c>
      <c r="D435" s="3" t="str">
        <f t="shared" si="6"/>
        <v>james.cherono@medical.com</v>
      </c>
      <c r="E435" t="s">
        <v>24</v>
      </c>
      <c r="F435">
        <v>43</v>
      </c>
      <c r="G435" t="s">
        <v>531</v>
      </c>
      <c r="H435" s="2">
        <v>44367</v>
      </c>
      <c r="I435" t="s">
        <v>84</v>
      </c>
      <c r="J435" t="s">
        <v>105</v>
      </c>
      <c r="K435" t="s">
        <v>65</v>
      </c>
      <c r="L435" t="s">
        <v>39</v>
      </c>
      <c r="M435" t="s">
        <v>81</v>
      </c>
      <c r="N435">
        <v>4989.4399999999996</v>
      </c>
      <c r="O435" s="6" t="s">
        <v>50</v>
      </c>
    </row>
    <row r="436" spans="1:15" ht="45.75" hidden="1">
      <c r="A436">
        <v>3174</v>
      </c>
      <c r="B436" t="s">
        <v>32</v>
      </c>
      <c r="C436" t="s">
        <v>91</v>
      </c>
      <c r="D436" s="3" t="str">
        <f t="shared" si="6"/>
        <v>james.otieno@medical.com</v>
      </c>
      <c r="E436" t="s">
        <v>34</v>
      </c>
      <c r="F436">
        <v>37</v>
      </c>
      <c r="G436" t="s">
        <v>532</v>
      </c>
      <c r="H436" s="2">
        <v>45405</v>
      </c>
      <c r="I436" t="s">
        <v>64</v>
      </c>
      <c r="J436" t="s">
        <v>27</v>
      </c>
      <c r="K436" t="s">
        <v>134</v>
      </c>
      <c r="L436" t="s">
        <v>56</v>
      </c>
      <c r="M436" t="s">
        <v>81</v>
      </c>
      <c r="N436">
        <v>28641.919999999998</v>
      </c>
      <c r="O436" s="6" t="s">
        <v>50</v>
      </c>
    </row>
    <row r="437" spans="1:15" ht="60.75" hidden="1">
      <c r="A437">
        <v>6430</v>
      </c>
      <c r="B437" t="s">
        <v>96</v>
      </c>
      <c r="C437" t="s">
        <v>62</v>
      </c>
      <c r="D437" s="3" t="str">
        <f t="shared" si="6"/>
        <v>esther.cherono@medical.com</v>
      </c>
      <c r="E437" t="s">
        <v>34</v>
      </c>
      <c r="F437">
        <v>17</v>
      </c>
      <c r="G437" t="s">
        <v>533</v>
      </c>
      <c r="H437" s="2">
        <v>45402</v>
      </c>
      <c r="I437" t="s">
        <v>84</v>
      </c>
      <c r="J437" t="s">
        <v>27</v>
      </c>
      <c r="K437" t="s">
        <v>114</v>
      </c>
      <c r="L437" t="s">
        <v>108</v>
      </c>
      <c r="M437" t="s">
        <v>40</v>
      </c>
      <c r="N437">
        <v>2708.91</v>
      </c>
      <c r="O437" s="6" t="s">
        <v>41</v>
      </c>
    </row>
    <row r="438" spans="1:15" ht="45.75" hidden="1">
      <c r="A438">
        <v>4169</v>
      </c>
      <c r="B438" t="s">
        <v>129</v>
      </c>
      <c r="C438" t="s">
        <v>99</v>
      </c>
      <c r="D438" s="3" t="str">
        <f t="shared" si="6"/>
        <v>mary.kuria@medical.com</v>
      </c>
      <c r="E438" t="s">
        <v>34</v>
      </c>
      <c r="F438">
        <v>8</v>
      </c>
      <c r="G438" t="s">
        <v>534</v>
      </c>
      <c r="H438" s="2">
        <v>43963</v>
      </c>
      <c r="I438" t="s">
        <v>36</v>
      </c>
      <c r="J438" t="s">
        <v>101</v>
      </c>
      <c r="K438" t="s">
        <v>55</v>
      </c>
      <c r="L438" t="s">
        <v>56</v>
      </c>
      <c r="M438" t="s">
        <v>81</v>
      </c>
      <c r="N438">
        <v>12772.93</v>
      </c>
      <c r="O438" s="6" t="s">
        <v>41</v>
      </c>
    </row>
    <row r="439" spans="1:15" ht="45.75" hidden="1">
      <c r="A439">
        <v>9074</v>
      </c>
      <c r="B439" t="s">
        <v>70</v>
      </c>
      <c r="C439" t="s">
        <v>71</v>
      </c>
      <c r="D439" s="3" t="str">
        <f t="shared" si="6"/>
        <v>kevin.mwangi@medical.com</v>
      </c>
      <c r="E439" t="s">
        <v>24</v>
      </c>
      <c r="F439">
        <v>3</v>
      </c>
      <c r="G439" t="s">
        <v>535</v>
      </c>
      <c r="H439" s="2">
        <v>44262</v>
      </c>
      <c r="I439" t="s">
        <v>45</v>
      </c>
      <c r="J439" t="s">
        <v>27</v>
      </c>
      <c r="K439" t="s">
        <v>98</v>
      </c>
      <c r="L439" t="s">
        <v>56</v>
      </c>
      <c r="M439" t="s">
        <v>61</v>
      </c>
      <c r="N439">
        <v>17998.310000000001</v>
      </c>
      <c r="O439" s="6" t="s">
        <v>50</v>
      </c>
    </row>
    <row r="440" spans="1:15" ht="45.75" hidden="1">
      <c r="A440">
        <v>2771</v>
      </c>
      <c r="B440" t="s">
        <v>119</v>
      </c>
      <c r="C440" t="s">
        <v>141</v>
      </c>
      <c r="D440" s="3" t="str">
        <f t="shared" si="6"/>
        <v>david.chebet@medical.com</v>
      </c>
      <c r="E440" t="s">
        <v>24</v>
      </c>
      <c r="F440">
        <v>36</v>
      </c>
      <c r="G440" t="s">
        <v>536</v>
      </c>
      <c r="H440" s="2">
        <v>44333</v>
      </c>
      <c r="I440" t="s">
        <v>76</v>
      </c>
      <c r="J440" t="s">
        <v>37</v>
      </c>
      <c r="K440" t="s">
        <v>93</v>
      </c>
      <c r="L440" t="s">
        <v>73</v>
      </c>
      <c r="M440" t="s">
        <v>81</v>
      </c>
      <c r="N440">
        <v>9672.5</v>
      </c>
      <c r="O440" s="6" t="s">
        <v>41</v>
      </c>
    </row>
    <row r="441" spans="1:15" ht="45.75" hidden="1">
      <c r="A441">
        <v>6515</v>
      </c>
      <c r="B441" t="s">
        <v>70</v>
      </c>
      <c r="C441" t="s">
        <v>91</v>
      </c>
      <c r="D441" s="3" t="str">
        <f t="shared" si="6"/>
        <v>kevin.otieno@medical.com</v>
      </c>
      <c r="E441" t="s">
        <v>24</v>
      </c>
      <c r="F441">
        <v>60</v>
      </c>
      <c r="G441" t="s">
        <v>537</v>
      </c>
      <c r="H441" s="2">
        <v>45445</v>
      </c>
      <c r="I441" t="s">
        <v>64</v>
      </c>
      <c r="J441" t="s">
        <v>77</v>
      </c>
      <c r="K441" t="s">
        <v>103</v>
      </c>
      <c r="L441" t="s">
        <v>39</v>
      </c>
      <c r="M441" t="s">
        <v>57</v>
      </c>
      <c r="N441">
        <v>48227.94</v>
      </c>
      <c r="O441" s="6" t="s">
        <v>50</v>
      </c>
    </row>
    <row r="442" spans="1:15" ht="45.75" hidden="1">
      <c r="A442">
        <v>7111</v>
      </c>
      <c r="B442" t="s">
        <v>129</v>
      </c>
      <c r="C442" t="s">
        <v>91</v>
      </c>
      <c r="D442" s="3" t="str">
        <f t="shared" si="6"/>
        <v>mary.otieno@medical.com</v>
      </c>
      <c r="E442" t="s">
        <v>24</v>
      </c>
      <c r="F442">
        <v>22</v>
      </c>
      <c r="G442" t="s">
        <v>538</v>
      </c>
      <c r="H442" s="2">
        <v>44953</v>
      </c>
      <c r="I442" t="s">
        <v>107</v>
      </c>
      <c r="J442" t="s">
        <v>105</v>
      </c>
      <c r="K442" t="s">
        <v>46</v>
      </c>
      <c r="L442" t="s">
        <v>66</v>
      </c>
      <c r="M442" t="s">
        <v>30</v>
      </c>
      <c r="N442">
        <v>25409.34</v>
      </c>
      <c r="O442" s="6" t="s">
        <v>31</v>
      </c>
    </row>
    <row r="443" spans="1:15" ht="60.75" hidden="1">
      <c r="A443">
        <v>2384</v>
      </c>
      <c r="B443" t="s">
        <v>119</v>
      </c>
      <c r="C443" t="s">
        <v>62</v>
      </c>
      <c r="D443" s="3" t="str">
        <f t="shared" si="6"/>
        <v>david.cherono@medical.com</v>
      </c>
      <c r="E443" t="s">
        <v>24</v>
      </c>
      <c r="F443">
        <v>21</v>
      </c>
      <c r="G443" t="s">
        <v>539</v>
      </c>
      <c r="H443" s="2">
        <v>44506</v>
      </c>
      <c r="I443" t="s">
        <v>64</v>
      </c>
      <c r="J443" t="s">
        <v>101</v>
      </c>
      <c r="K443" t="s">
        <v>65</v>
      </c>
      <c r="L443" t="s">
        <v>66</v>
      </c>
      <c r="M443" t="s">
        <v>74</v>
      </c>
      <c r="N443">
        <v>28699.64</v>
      </c>
      <c r="O443" s="6" t="s">
        <v>31</v>
      </c>
    </row>
    <row r="444" spans="1:15" ht="60.75" hidden="1">
      <c r="A444">
        <v>1077</v>
      </c>
      <c r="B444" t="s">
        <v>86</v>
      </c>
      <c r="C444" t="s">
        <v>115</v>
      </c>
      <c r="D444" s="3" t="str">
        <f t="shared" si="6"/>
        <v>mercy.wanjiru@medical.com</v>
      </c>
      <c r="E444" t="s">
        <v>24</v>
      </c>
      <c r="F444">
        <v>48</v>
      </c>
      <c r="G444" t="s">
        <v>540</v>
      </c>
      <c r="H444" s="2">
        <v>44243</v>
      </c>
      <c r="I444" t="s">
        <v>45</v>
      </c>
      <c r="J444" t="s">
        <v>54</v>
      </c>
      <c r="K444" t="s">
        <v>69</v>
      </c>
      <c r="L444" t="s">
        <v>66</v>
      </c>
      <c r="M444" t="s">
        <v>74</v>
      </c>
      <c r="N444">
        <v>13644.53</v>
      </c>
      <c r="O444" s="6" t="s">
        <v>31</v>
      </c>
    </row>
    <row r="445" spans="1:15" ht="60.75" hidden="1">
      <c r="A445">
        <v>7916</v>
      </c>
      <c r="B445" t="s">
        <v>117</v>
      </c>
      <c r="C445" t="s">
        <v>43</v>
      </c>
      <c r="D445" s="3" t="str">
        <f t="shared" si="6"/>
        <v>brian.kamau@medical.com</v>
      </c>
      <c r="E445" t="s">
        <v>24</v>
      </c>
      <c r="F445">
        <v>85</v>
      </c>
      <c r="G445" t="s">
        <v>541</v>
      </c>
      <c r="H445" s="2">
        <v>45188</v>
      </c>
      <c r="I445" t="s">
        <v>36</v>
      </c>
      <c r="J445" t="s">
        <v>105</v>
      </c>
      <c r="K445" t="s">
        <v>65</v>
      </c>
      <c r="L445" t="s">
        <v>80</v>
      </c>
      <c r="M445" t="s">
        <v>57</v>
      </c>
      <c r="N445">
        <v>22871.79</v>
      </c>
      <c r="O445" s="6" t="s">
        <v>41</v>
      </c>
    </row>
    <row r="446" spans="1:15" ht="45.75" hidden="1">
      <c r="A446">
        <v>8675</v>
      </c>
      <c r="B446" t="s">
        <v>22</v>
      </c>
      <c r="C446" t="s">
        <v>99</v>
      </c>
      <c r="D446" s="3" t="str">
        <f t="shared" si="6"/>
        <v>jane.kuria@medical.com</v>
      </c>
      <c r="E446" t="s">
        <v>34</v>
      </c>
      <c r="F446">
        <v>85</v>
      </c>
      <c r="G446" t="s">
        <v>542</v>
      </c>
      <c r="H446" s="2">
        <v>45158</v>
      </c>
      <c r="I446" t="s">
        <v>26</v>
      </c>
      <c r="J446" t="s">
        <v>54</v>
      </c>
      <c r="K446" t="s">
        <v>69</v>
      </c>
      <c r="L446" t="s">
        <v>108</v>
      </c>
      <c r="M446" t="s">
        <v>74</v>
      </c>
      <c r="N446">
        <v>43175.06</v>
      </c>
      <c r="O446" s="6" t="s">
        <v>41</v>
      </c>
    </row>
    <row r="447" spans="1:15" ht="45.75" hidden="1">
      <c r="A447">
        <v>2258</v>
      </c>
      <c r="B447" t="s">
        <v>90</v>
      </c>
      <c r="C447" t="s">
        <v>141</v>
      </c>
      <c r="D447" s="3" t="str">
        <f t="shared" si="6"/>
        <v>peter.chebet@medical.com</v>
      </c>
      <c r="E447" t="s">
        <v>34</v>
      </c>
      <c r="F447">
        <v>80</v>
      </c>
      <c r="G447" t="s">
        <v>543</v>
      </c>
      <c r="H447" s="2">
        <v>45304</v>
      </c>
      <c r="I447" t="s">
        <v>45</v>
      </c>
      <c r="J447" t="s">
        <v>101</v>
      </c>
      <c r="K447" t="s">
        <v>114</v>
      </c>
      <c r="L447" t="s">
        <v>73</v>
      </c>
      <c r="M447" t="s">
        <v>81</v>
      </c>
      <c r="N447">
        <v>5270.03</v>
      </c>
      <c r="O447" s="6" t="s">
        <v>50</v>
      </c>
    </row>
    <row r="448" spans="1:15" ht="45.75" hidden="1">
      <c r="A448">
        <v>6904</v>
      </c>
      <c r="B448" t="s">
        <v>117</v>
      </c>
      <c r="C448" t="s">
        <v>91</v>
      </c>
      <c r="D448" s="3" t="str">
        <f t="shared" si="6"/>
        <v>brian.otieno@medical.com</v>
      </c>
      <c r="E448" t="s">
        <v>24</v>
      </c>
      <c r="F448">
        <v>24</v>
      </c>
      <c r="G448" t="s">
        <v>544</v>
      </c>
      <c r="H448" s="2">
        <v>45371</v>
      </c>
      <c r="I448" t="s">
        <v>64</v>
      </c>
      <c r="J448" t="s">
        <v>37</v>
      </c>
      <c r="K448" t="s">
        <v>55</v>
      </c>
      <c r="L448" t="s">
        <v>73</v>
      </c>
      <c r="M448" t="s">
        <v>57</v>
      </c>
      <c r="N448">
        <v>24520.68</v>
      </c>
      <c r="O448" s="6" t="s">
        <v>50</v>
      </c>
    </row>
    <row r="449" spans="1:15" ht="45.75" hidden="1">
      <c r="A449">
        <v>1352</v>
      </c>
      <c r="B449" t="s">
        <v>32</v>
      </c>
      <c r="C449" t="s">
        <v>33</v>
      </c>
      <c r="D449" s="3" t="str">
        <f t="shared" si="6"/>
        <v>james.atieno@medical.com</v>
      </c>
      <c r="E449" t="s">
        <v>24</v>
      </c>
      <c r="F449">
        <v>37</v>
      </c>
      <c r="G449" t="s">
        <v>545</v>
      </c>
      <c r="H449" s="2">
        <v>45386</v>
      </c>
      <c r="I449" t="s">
        <v>45</v>
      </c>
      <c r="J449" t="s">
        <v>37</v>
      </c>
      <c r="K449" t="s">
        <v>28</v>
      </c>
      <c r="L449" t="s">
        <v>66</v>
      </c>
      <c r="M449" t="s">
        <v>30</v>
      </c>
      <c r="N449">
        <v>38072.69</v>
      </c>
      <c r="O449" s="6" t="s">
        <v>31</v>
      </c>
    </row>
    <row r="450" spans="1:15" ht="45.75" hidden="1">
      <c r="A450">
        <v>5606</v>
      </c>
      <c r="B450" t="s">
        <v>129</v>
      </c>
      <c r="C450" t="s">
        <v>59</v>
      </c>
      <c r="D450" s="3" t="str">
        <f t="shared" si="6"/>
        <v>mary.kiplagat@medical.com</v>
      </c>
      <c r="E450" t="s">
        <v>34</v>
      </c>
      <c r="F450">
        <v>38</v>
      </c>
      <c r="G450" t="s">
        <v>546</v>
      </c>
      <c r="H450" s="2">
        <v>44714</v>
      </c>
      <c r="I450" t="s">
        <v>45</v>
      </c>
      <c r="J450" t="s">
        <v>77</v>
      </c>
      <c r="K450" t="s">
        <v>28</v>
      </c>
      <c r="L450" t="s">
        <v>80</v>
      </c>
      <c r="M450" t="s">
        <v>74</v>
      </c>
      <c r="N450">
        <v>7685</v>
      </c>
      <c r="O450" s="6" t="s">
        <v>31</v>
      </c>
    </row>
    <row r="451" spans="1:15" ht="45.75" hidden="1">
      <c r="A451">
        <v>2368</v>
      </c>
      <c r="B451" t="s">
        <v>119</v>
      </c>
      <c r="C451" t="s">
        <v>99</v>
      </c>
      <c r="D451" s="3" t="str">
        <f t="shared" ref="D451:D514" si="7">LOWER(CONCATENATE(B451,".",C451,"@medical.com"))</f>
        <v>david.kuria@medical.com</v>
      </c>
      <c r="E451" t="s">
        <v>34</v>
      </c>
      <c r="F451">
        <v>53</v>
      </c>
      <c r="G451" t="s">
        <v>547</v>
      </c>
      <c r="H451" s="2">
        <v>45364</v>
      </c>
      <c r="I451" t="s">
        <v>26</v>
      </c>
      <c r="J451" t="s">
        <v>54</v>
      </c>
      <c r="K451" t="s">
        <v>28</v>
      </c>
      <c r="L451" t="s">
        <v>56</v>
      </c>
      <c r="M451" t="s">
        <v>40</v>
      </c>
      <c r="N451">
        <v>5509.5</v>
      </c>
      <c r="O451" s="6" t="s">
        <v>41</v>
      </c>
    </row>
    <row r="452" spans="1:15" ht="45.75" hidden="1">
      <c r="A452">
        <v>8197</v>
      </c>
      <c r="B452" t="s">
        <v>47</v>
      </c>
      <c r="C452" t="s">
        <v>59</v>
      </c>
      <c r="D452" s="3" t="str">
        <f t="shared" si="7"/>
        <v>anne.kiplagat@medical.com</v>
      </c>
      <c r="E452" t="s">
        <v>24</v>
      </c>
      <c r="F452">
        <v>71</v>
      </c>
      <c r="G452" t="s">
        <v>548</v>
      </c>
      <c r="H452" s="2">
        <v>44711</v>
      </c>
      <c r="I452" t="s">
        <v>45</v>
      </c>
      <c r="J452" t="s">
        <v>54</v>
      </c>
      <c r="K452" t="s">
        <v>134</v>
      </c>
      <c r="L452" t="s">
        <v>73</v>
      </c>
      <c r="M452" t="s">
        <v>81</v>
      </c>
      <c r="N452">
        <v>38357.949999999997</v>
      </c>
      <c r="O452" s="6" t="s">
        <v>31</v>
      </c>
    </row>
    <row r="453" spans="1:15" ht="60.75" hidden="1">
      <c r="A453">
        <v>7978</v>
      </c>
      <c r="B453" t="s">
        <v>58</v>
      </c>
      <c r="C453" t="s">
        <v>43</v>
      </c>
      <c r="D453" s="3" t="str">
        <f t="shared" si="7"/>
        <v>michael.kamau@medical.com</v>
      </c>
      <c r="E453" t="s">
        <v>24</v>
      </c>
      <c r="F453">
        <v>75</v>
      </c>
      <c r="G453" t="s">
        <v>549</v>
      </c>
      <c r="H453" s="2">
        <v>43874</v>
      </c>
      <c r="I453" t="s">
        <v>84</v>
      </c>
      <c r="J453" t="s">
        <v>54</v>
      </c>
      <c r="K453" t="s">
        <v>38</v>
      </c>
      <c r="L453" t="s">
        <v>66</v>
      </c>
      <c r="M453" t="s">
        <v>57</v>
      </c>
      <c r="N453">
        <v>16655.03</v>
      </c>
      <c r="O453" s="6" t="s">
        <v>41</v>
      </c>
    </row>
    <row r="454" spans="1:15" ht="60.75" hidden="1">
      <c r="A454">
        <v>6590</v>
      </c>
      <c r="B454" t="s">
        <v>82</v>
      </c>
      <c r="C454" t="s">
        <v>115</v>
      </c>
      <c r="D454" s="3" t="str">
        <f t="shared" si="7"/>
        <v>grace.wanjiru@medical.com</v>
      </c>
      <c r="E454" t="s">
        <v>24</v>
      </c>
      <c r="F454">
        <v>13</v>
      </c>
      <c r="G454" t="s">
        <v>550</v>
      </c>
      <c r="H454" s="2">
        <v>45347</v>
      </c>
      <c r="I454" t="s">
        <v>107</v>
      </c>
      <c r="J454" t="s">
        <v>105</v>
      </c>
      <c r="K454" t="s">
        <v>88</v>
      </c>
      <c r="L454" t="s">
        <v>56</v>
      </c>
      <c r="M454" t="s">
        <v>81</v>
      </c>
      <c r="N454">
        <v>45614.02</v>
      </c>
      <c r="O454" s="6" t="s">
        <v>41</v>
      </c>
    </row>
    <row r="455" spans="1:15" ht="45.75" hidden="1">
      <c r="A455">
        <v>4895</v>
      </c>
      <c r="B455" t="s">
        <v>47</v>
      </c>
      <c r="C455" t="s">
        <v>124</v>
      </c>
      <c r="D455" s="3" t="str">
        <f t="shared" si="7"/>
        <v>anne.obuya@medical.com</v>
      </c>
      <c r="E455" t="s">
        <v>34</v>
      </c>
      <c r="F455">
        <v>28</v>
      </c>
      <c r="G455" t="s">
        <v>551</v>
      </c>
      <c r="H455" s="2">
        <v>43921</v>
      </c>
      <c r="I455" t="s">
        <v>107</v>
      </c>
      <c r="J455" t="s">
        <v>77</v>
      </c>
      <c r="K455" t="s">
        <v>114</v>
      </c>
      <c r="L455" t="s">
        <v>80</v>
      </c>
      <c r="M455" t="s">
        <v>74</v>
      </c>
      <c r="N455">
        <v>6542.17</v>
      </c>
      <c r="O455" s="6" t="s">
        <v>50</v>
      </c>
    </row>
    <row r="456" spans="1:15" ht="60.75" hidden="1">
      <c r="A456">
        <v>9628</v>
      </c>
      <c r="B456" t="s">
        <v>51</v>
      </c>
      <c r="C456" t="s">
        <v>141</v>
      </c>
      <c r="D456" s="3" t="str">
        <f t="shared" si="7"/>
        <v>susan.chebet@medical.com</v>
      </c>
      <c r="E456" t="s">
        <v>34</v>
      </c>
      <c r="F456">
        <v>66</v>
      </c>
      <c r="G456" t="s">
        <v>552</v>
      </c>
      <c r="H456" s="2">
        <v>45613</v>
      </c>
      <c r="I456" t="s">
        <v>45</v>
      </c>
      <c r="J456" t="s">
        <v>77</v>
      </c>
      <c r="K456" t="s">
        <v>38</v>
      </c>
      <c r="L456" t="s">
        <v>39</v>
      </c>
      <c r="M456" t="s">
        <v>40</v>
      </c>
      <c r="N456">
        <v>4817.2</v>
      </c>
      <c r="O456" s="6" t="s">
        <v>50</v>
      </c>
    </row>
    <row r="457" spans="1:15" ht="60.75" hidden="1">
      <c r="A457">
        <v>2661</v>
      </c>
      <c r="B457" t="s">
        <v>32</v>
      </c>
      <c r="C457" t="s">
        <v>71</v>
      </c>
      <c r="D457" s="3" t="str">
        <f t="shared" si="7"/>
        <v>james.mwangi@medical.com</v>
      </c>
      <c r="E457" t="s">
        <v>24</v>
      </c>
      <c r="F457">
        <v>1</v>
      </c>
      <c r="G457" t="s">
        <v>553</v>
      </c>
      <c r="H457" s="2">
        <v>43936</v>
      </c>
      <c r="I457" t="s">
        <v>45</v>
      </c>
      <c r="J457" t="s">
        <v>101</v>
      </c>
      <c r="K457" t="s">
        <v>88</v>
      </c>
      <c r="L457" t="s">
        <v>73</v>
      </c>
      <c r="M457" t="s">
        <v>61</v>
      </c>
      <c r="N457">
        <v>48078.34</v>
      </c>
      <c r="O457" s="6" t="s">
        <v>50</v>
      </c>
    </row>
    <row r="458" spans="1:15" ht="45.75" hidden="1">
      <c r="A458">
        <v>5163</v>
      </c>
      <c r="B458" t="s">
        <v>22</v>
      </c>
      <c r="C458" t="s">
        <v>71</v>
      </c>
      <c r="D458" s="3" t="str">
        <f t="shared" si="7"/>
        <v>jane.mwangi@medical.com</v>
      </c>
      <c r="E458" t="s">
        <v>34</v>
      </c>
      <c r="F458">
        <v>12</v>
      </c>
      <c r="G458" t="s">
        <v>554</v>
      </c>
      <c r="H458" s="2">
        <v>43936</v>
      </c>
      <c r="I458" t="s">
        <v>64</v>
      </c>
      <c r="J458" t="s">
        <v>101</v>
      </c>
      <c r="K458" t="s">
        <v>69</v>
      </c>
      <c r="L458" t="s">
        <v>56</v>
      </c>
      <c r="M458" t="s">
        <v>61</v>
      </c>
      <c r="N458">
        <v>32555.14</v>
      </c>
      <c r="O458" s="6" t="s">
        <v>31</v>
      </c>
    </row>
    <row r="459" spans="1:15" ht="60.75" hidden="1">
      <c r="A459">
        <v>4881</v>
      </c>
      <c r="B459" t="s">
        <v>58</v>
      </c>
      <c r="C459" t="s">
        <v>115</v>
      </c>
      <c r="D459" s="3" t="str">
        <f t="shared" si="7"/>
        <v>michael.wanjiru@medical.com</v>
      </c>
      <c r="E459" t="s">
        <v>34</v>
      </c>
      <c r="F459">
        <v>70</v>
      </c>
      <c r="G459" t="s">
        <v>555</v>
      </c>
      <c r="H459" s="2">
        <v>44641</v>
      </c>
      <c r="I459" t="s">
        <v>36</v>
      </c>
      <c r="J459" t="s">
        <v>54</v>
      </c>
      <c r="K459" t="s">
        <v>65</v>
      </c>
      <c r="L459" t="s">
        <v>80</v>
      </c>
      <c r="M459" t="s">
        <v>74</v>
      </c>
      <c r="N459">
        <v>34457.760000000002</v>
      </c>
      <c r="O459" s="6" t="s">
        <v>50</v>
      </c>
    </row>
    <row r="460" spans="1:15" ht="60.75" hidden="1">
      <c r="A460">
        <v>6221</v>
      </c>
      <c r="B460" t="s">
        <v>86</v>
      </c>
      <c r="C460" t="s">
        <v>141</v>
      </c>
      <c r="D460" s="3" t="str">
        <f t="shared" si="7"/>
        <v>mercy.chebet@medical.com</v>
      </c>
      <c r="E460" t="s">
        <v>34</v>
      </c>
      <c r="F460">
        <v>1</v>
      </c>
      <c r="G460" t="s">
        <v>556</v>
      </c>
      <c r="H460" s="2">
        <v>45003</v>
      </c>
      <c r="I460" t="s">
        <v>84</v>
      </c>
      <c r="J460" t="s">
        <v>54</v>
      </c>
      <c r="K460" t="s">
        <v>103</v>
      </c>
      <c r="L460" t="s">
        <v>66</v>
      </c>
      <c r="M460" t="s">
        <v>40</v>
      </c>
      <c r="N460">
        <v>11115.49</v>
      </c>
      <c r="O460" s="6" t="s">
        <v>50</v>
      </c>
    </row>
    <row r="461" spans="1:15" ht="45.75" hidden="1">
      <c r="A461">
        <v>3999</v>
      </c>
      <c r="B461" t="s">
        <v>96</v>
      </c>
      <c r="C461" t="s">
        <v>99</v>
      </c>
      <c r="D461" s="3" t="str">
        <f t="shared" si="7"/>
        <v>esther.kuria@medical.com</v>
      </c>
      <c r="E461" t="s">
        <v>34</v>
      </c>
      <c r="F461">
        <v>55</v>
      </c>
      <c r="G461" t="s">
        <v>557</v>
      </c>
      <c r="H461" s="2">
        <v>44296</v>
      </c>
      <c r="I461" t="s">
        <v>64</v>
      </c>
      <c r="J461" t="s">
        <v>77</v>
      </c>
      <c r="K461" t="s">
        <v>78</v>
      </c>
      <c r="L461" t="s">
        <v>29</v>
      </c>
      <c r="M461" t="s">
        <v>61</v>
      </c>
      <c r="N461">
        <v>49739.13</v>
      </c>
      <c r="O461" s="6" t="s">
        <v>50</v>
      </c>
    </row>
    <row r="462" spans="1:15" ht="45.75" hidden="1">
      <c r="A462">
        <v>1424</v>
      </c>
      <c r="B462" t="s">
        <v>22</v>
      </c>
      <c r="C462" t="s">
        <v>141</v>
      </c>
      <c r="D462" s="3" t="str">
        <f t="shared" si="7"/>
        <v>jane.chebet@medical.com</v>
      </c>
      <c r="E462" t="s">
        <v>34</v>
      </c>
      <c r="F462">
        <v>40</v>
      </c>
      <c r="G462" t="s">
        <v>558</v>
      </c>
      <c r="H462" s="2">
        <v>44625</v>
      </c>
      <c r="I462" t="s">
        <v>36</v>
      </c>
      <c r="J462" t="s">
        <v>77</v>
      </c>
      <c r="K462" t="s">
        <v>134</v>
      </c>
      <c r="L462" t="s">
        <v>73</v>
      </c>
      <c r="M462" t="s">
        <v>74</v>
      </c>
      <c r="N462">
        <v>46163.519999999997</v>
      </c>
      <c r="O462" s="6" t="s">
        <v>50</v>
      </c>
    </row>
    <row r="463" spans="1:15" ht="60.75" hidden="1">
      <c r="A463">
        <v>8234</v>
      </c>
      <c r="B463" t="s">
        <v>22</v>
      </c>
      <c r="C463" t="s">
        <v>67</v>
      </c>
      <c r="D463" s="3" t="str">
        <f t="shared" si="7"/>
        <v>jane.mugambi@medical.com</v>
      </c>
      <c r="E463" t="s">
        <v>34</v>
      </c>
      <c r="F463">
        <v>6</v>
      </c>
      <c r="G463" t="s">
        <v>559</v>
      </c>
      <c r="H463" s="2">
        <v>45354</v>
      </c>
      <c r="I463" t="s">
        <v>64</v>
      </c>
      <c r="J463" t="s">
        <v>54</v>
      </c>
      <c r="K463" t="s">
        <v>38</v>
      </c>
      <c r="L463" t="s">
        <v>66</v>
      </c>
      <c r="M463" t="s">
        <v>30</v>
      </c>
      <c r="N463">
        <v>9234.11</v>
      </c>
      <c r="O463" s="6" t="s">
        <v>50</v>
      </c>
    </row>
    <row r="464" spans="1:15" ht="60.75" hidden="1">
      <c r="A464">
        <v>2549</v>
      </c>
      <c r="B464" t="s">
        <v>117</v>
      </c>
      <c r="C464" t="s">
        <v>67</v>
      </c>
      <c r="D464" s="3" t="str">
        <f t="shared" si="7"/>
        <v>brian.mugambi@medical.com</v>
      </c>
      <c r="E464" t="s">
        <v>34</v>
      </c>
      <c r="F464">
        <v>14</v>
      </c>
      <c r="G464" t="s">
        <v>560</v>
      </c>
      <c r="H464" s="2">
        <v>44338</v>
      </c>
      <c r="I464" t="s">
        <v>64</v>
      </c>
      <c r="J464" t="s">
        <v>101</v>
      </c>
      <c r="K464" t="s">
        <v>55</v>
      </c>
      <c r="L464" t="s">
        <v>56</v>
      </c>
      <c r="M464" t="s">
        <v>81</v>
      </c>
      <c r="N464">
        <v>44379.34</v>
      </c>
      <c r="O464" s="6" t="s">
        <v>50</v>
      </c>
    </row>
    <row r="465" spans="1:15" ht="60.75" hidden="1">
      <c r="A465">
        <v>1327</v>
      </c>
      <c r="B465" t="s">
        <v>119</v>
      </c>
      <c r="C465" t="s">
        <v>71</v>
      </c>
      <c r="D465" s="3" t="str">
        <f t="shared" si="7"/>
        <v>david.mwangi@medical.com</v>
      </c>
      <c r="E465" t="s">
        <v>34</v>
      </c>
      <c r="F465">
        <v>38</v>
      </c>
      <c r="G465" t="s">
        <v>561</v>
      </c>
      <c r="H465" s="2">
        <v>44069</v>
      </c>
      <c r="I465" t="s">
        <v>107</v>
      </c>
      <c r="J465" t="s">
        <v>37</v>
      </c>
      <c r="K465" t="s">
        <v>85</v>
      </c>
      <c r="L465" t="s">
        <v>29</v>
      </c>
      <c r="M465" t="s">
        <v>40</v>
      </c>
      <c r="N465">
        <v>16059.71</v>
      </c>
      <c r="O465" s="6" t="s">
        <v>41</v>
      </c>
    </row>
    <row r="466" spans="1:15" ht="45.75" hidden="1">
      <c r="A466">
        <v>7576</v>
      </c>
      <c r="B466" t="s">
        <v>86</v>
      </c>
      <c r="C466" t="s">
        <v>94</v>
      </c>
      <c r="D466" s="3" t="str">
        <f t="shared" si="7"/>
        <v>mercy.njeri@medical.com</v>
      </c>
      <c r="E466" t="s">
        <v>24</v>
      </c>
      <c r="F466">
        <v>26</v>
      </c>
      <c r="G466" t="s">
        <v>562</v>
      </c>
      <c r="H466" s="2">
        <v>45255</v>
      </c>
      <c r="I466" t="s">
        <v>107</v>
      </c>
      <c r="J466" t="s">
        <v>101</v>
      </c>
      <c r="K466" t="s">
        <v>49</v>
      </c>
      <c r="L466" t="s">
        <v>80</v>
      </c>
      <c r="M466" t="s">
        <v>57</v>
      </c>
      <c r="N466">
        <v>35032.769999999997</v>
      </c>
      <c r="O466" s="6" t="s">
        <v>50</v>
      </c>
    </row>
    <row r="467" spans="1:15" ht="45.75" hidden="1">
      <c r="A467">
        <v>1770</v>
      </c>
      <c r="B467" t="s">
        <v>112</v>
      </c>
      <c r="C467" t="s">
        <v>23</v>
      </c>
      <c r="D467" s="3" t="str">
        <f t="shared" si="7"/>
        <v>paul.mutua@medical.com</v>
      </c>
      <c r="E467" t="s">
        <v>24</v>
      </c>
      <c r="F467">
        <v>50</v>
      </c>
      <c r="G467" t="s">
        <v>563</v>
      </c>
      <c r="H467" s="2">
        <v>44796</v>
      </c>
      <c r="I467" t="s">
        <v>45</v>
      </c>
      <c r="J467" t="s">
        <v>105</v>
      </c>
      <c r="K467" t="s">
        <v>103</v>
      </c>
      <c r="L467" t="s">
        <v>80</v>
      </c>
      <c r="M467" t="s">
        <v>57</v>
      </c>
      <c r="N467">
        <v>15263.67</v>
      </c>
      <c r="O467" s="6" t="s">
        <v>50</v>
      </c>
    </row>
    <row r="468" spans="1:15" ht="60.75" hidden="1">
      <c r="A468">
        <v>7984</v>
      </c>
      <c r="B468" t="s">
        <v>58</v>
      </c>
      <c r="C468" t="s">
        <v>115</v>
      </c>
      <c r="D468" s="3" t="str">
        <f t="shared" si="7"/>
        <v>michael.wanjiru@medical.com</v>
      </c>
      <c r="E468" t="s">
        <v>34</v>
      </c>
      <c r="F468">
        <v>68</v>
      </c>
      <c r="G468" t="s">
        <v>564</v>
      </c>
      <c r="H468" s="2">
        <v>44945</v>
      </c>
      <c r="I468" t="s">
        <v>76</v>
      </c>
      <c r="J468" t="s">
        <v>37</v>
      </c>
      <c r="K468" t="s">
        <v>98</v>
      </c>
      <c r="L468" t="s">
        <v>29</v>
      </c>
      <c r="M468" t="s">
        <v>74</v>
      </c>
      <c r="N468">
        <v>26912.720000000001</v>
      </c>
      <c r="O468" s="6" t="s">
        <v>31</v>
      </c>
    </row>
    <row r="469" spans="1:15" ht="45.75" hidden="1">
      <c r="A469">
        <v>3220</v>
      </c>
      <c r="B469" t="s">
        <v>112</v>
      </c>
      <c r="C469" t="s">
        <v>99</v>
      </c>
      <c r="D469" s="3" t="str">
        <f t="shared" si="7"/>
        <v>paul.kuria@medical.com</v>
      </c>
      <c r="E469" t="s">
        <v>34</v>
      </c>
      <c r="F469">
        <v>79</v>
      </c>
      <c r="G469" t="s">
        <v>565</v>
      </c>
      <c r="H469" s="2">
        <v>45733</v>
      </c>
      <c r="I469" t="s">
        <v>45</v>
      </c>
      <c r="J469" t="s">
        <v>105</v>
      </c>
      <c r="K469" t="s">
        <v>78</v>
      </c>
      <c r="L469" t="s">
        <v>73</v>
      </c>
      <c r="M469" t="s">
        <v>57</v>
      </c>
      <c r="N469">
        <v>2084.9699999999998</v>
      </c>
      <c r="O469" s="6" t="s">
        <v>31</v>
      </c>
    </row>
    <row r="470" spans="1:15" ht="45.75" hidden="1">
      <c r="A470">
        <v>1746</v>
      </c>
      <c r="B470" t="s">
        <v>82</v>
      </c>
      <c r="C470" t="s">
        <v>59</v>
      </c>
      <c r="D470" s="3" t="str">
        <f t="shared" si="7"/>
        <v>grace.kiplagat@medical.com</v>
      </c>
      <c r="E470" t="s">
        <v>24</v>
      </c>
      <c r="F470">
        <v>81</v>
      </c>
      <c r="G470" t="s">
        <v>566</v>
      </c>
      <c r="H470" s="2">
        <v>44327</v>
      </c>
      <c r="I470" t="s">
        <v>107</v>
      </c>
      <c r="J470" t="s">
        <v>105</v>
      </c>
      <c r="K470" t="s">
        <v>88</v>
      </c>
      <c r="L470" t="s">
        <v>73</v>
      </c>
      <c r="M470" t="s">
        <v>30</v>
      </c>
      <c r="N470">
        <v>46281.07</v>
      </c>
      <c r="O470" s="6" t="s">
        <v>41</v>
      </c>
    </row>
    <row r="471" spans="1:15" ht="60.75" hidden="1">
      <c r="A471">
        <v>7033</v>
      </c>
      <c r="B471" t="s">
        <v>58</v>
      </c>
      <c r="C471" t="s">
        <v>33</v>
      </c>
      <c r="D471" s="3" t="str">
        <f t="shared" si="7"/>
        <v>michael.atieno@medical.com</v>
      </c>
      <c r="E471" t="s">
        <v>24</v>
      </c>
      <c r="F471">
        <v>60</v>
      </c>
      <c r="G471" t="s">
        <v>567</v>
      </c>
      <c r="H471" s="2">
        <v>43994</v>
      </c>
      <c r="I471" t="s">
        <v>64</v>
      </c>
      <c r="J471" t="s">
        <v>54</v>
      </c>
      <c r="K471" t="s">
        <v>85</v>
      </c>
      <c r="L471" t="s">
        <v>56</v>
      </c>
      <c r="M471" t="s">
        <v>57</v>
      </c>
      <c r="N471">
        <v>29821.25</v>
      </c>
      <c r="O471" s="6" t="s">
        <v>50</v>
      </c>
    </row>
    <row r="472" spans="1:15" ht="45.75" hidden="1">
      <c r="A472">
        <v>7431</v>
      </c>
      <c r="B472" t="s">
        <v>90</v>
      </c>
      <c r="C472" t="s">
        <v>71</v>
      </c>
      <c r="D472" s="3" t="str">
        <f t="shared" si="7"/>
        <v>peter.mwangi@medical.com</v>
      </c>
      <c r="E472" t="s">
        <v>34</v>
      </c>
      <c r="F472">
        <v>53</v>
      </c>
      <c r="G472" t="s">
        <v>568</v>
      </c>
      <c r="H472" s="2">
        <v>45548</v>
      </c>
      <c r="I472" t="s">
        <v>76</v>
      </c>
      <c r="J472" t="s">
        <v>101</v>
      </c>
      <c r="K472" t="s">
        <v>46</v>
      </c>
      <c r="L472" t="s">
        <v>80</v>
      </c>
      <c r="M472" t="s">
        <v>30</v>
      </c>
      <c r="N472">
        <v>10266.15</v>
      </c>
      <c r="O472" s="6" t="s">
        <v>31</v>
      </c>
    </row>
    <row r="473" spans="1:15" ht="60.75" hidden="1">
      <c r="A473">
        <v>2424</v>
      </c>
      <c r="B473" t="s">
        <v>86</v>
      </c>
      <c r="C473" t="s">
        <v>141</v>
      </c>
      <c r="D473" s="3" t="str">
        <f t="shared" si="7"/>
        <v>mercy.chebet@medical.com</v>
      </c>
      <c r="E473" t="s">
        <v>24</v>
      </c>
      <c r="F473">
        <v>17</v>
      </c>
      <c r="G473" t="s">
        <v>569</v>
      </c>
      <c r="H473" s="2">
        <v>44105</v>
      </c>
      <c r="I473" t="s">
        <v>45</v>
      </c>
      <c r="J473" t="s">
        <v>37</v>
      </c>
      <c r="K473" t="s">
        <v>93</v>
      </c>
      <c r="L473" t="s">
        <v>73</v>
      </c>
      <c r="M473" t="s">
        <v>40</v>
      </c>
      <c r="N473">
        <v>36598.559999999998</v>
      </c>
      <c r="O473" s="6" t="s">
        <v>31</v>
      </c>
    </row>
    <row r="474" spans="1:15" ht="60.75" hidden="1">
      <c r="A474">
        <v>2912</v>
      </c>
      <c r="B474" t="s">
        <v>117</v>
      </c>
      <c r="C474" t="s">
        <v>62</v>
      </c>
      <c r="D474" s="3" t="str">
        <f t="shared" si="7"/>
        <v>brian.cherono@medical.com</v>
      </c>
      <c r="E474" t="s">
        <v>24</v>
      </c>
      <c r="F474">
        <v>60</v>
      </c>
      <c r="G474" t="s">
        <v>570</v>
      </c>
      <c r="H474" s="2">
        <v>44482</v>
      </c>
      <c r="I474" t="s">
        <v>36</v>
      </c>
      <c r="J474" t="s">
        <v>27</v>
      </c>
      <c r="K474" t="s">
        <v>114</v>
      </c>
      <c r="L474" t="s">
        <v>29</v>
      </c>
      <c r="M474" t="s">
        <v>40</v>
      </c>
      <c r="N474">
        <v>29721.42</v>
      </c>
      <c r="O474" s="6" t="s">
        <v>31</v>
      </c>
    </row>
    <row r="475" spans="1:15" ht="45.75" hidden="1">
      <c r="A475">
        <v>3550</v>
      </c>
      <c r="B475" t="s">
        <v>117</v>
      </c>
      <c r="C475" t="s">
        <v>94</v>
      </c>
      <c r="D475" s="3" t="str">
        <f t="shared" si="7"/>
        <v>brian.njeri@medical.com</v>
      </c>
      <c r="E475" t="s">
        <v>34</v>
      </c>
      <c r="F475">
        <v>69</v>
      </c>
      <c r="G475" t="s">
        <v>571</v>
      </c>
      <c r="H475" s="2">
        <v>45627</v>
      </c>
      <c r="I475" t="s">
        <v>45</v>
      </c>
      <c r="J475" t="s">
        <v>27</v>
      </c>
      <c r="K475" t="s">
        <v>55</v>
      </c>
      <c r="L475" t="s">
        <v>73</v>
      </c>
      <c r="M475" t="s">
        <v>74</v>
      </c>
      <c r="N475">
        <v>19521.32</v>
      </c>
      <c r="O475" s="6" t="s">
        <v>50</v>
      </c>
    </row>
    <row r="476" spans="1:15" ht="60.75" hidden="1">
      <c r="A476">
        <v>7648</v>
      </c>
      <c r="B476" t="s">
        <v>47</v>
      </c>
      <c r="C476" t="s">
        <v>43</v>
      </c>
      <c r="D476" s="3" t="str">
        <f t="shared" si="7"/>
        <v>anne.kamau@medical.com</v>
      </c>
      <c r="E476" t="s">
        <v>24</v>
      </c>
      <c r="F476">
        <v>39</v>
      </c>
      <c r="G476" t="s">
        <v>572</v>
      </c>
      <c r="H476" s="2">
        <v>44200</v>
      </c>
      <c r="I476" t="s">
        <v>76</v>
      </c>
      <c r="J476" t="s">
        <v>27</v>
      </c>
      <c r="K476" t="s">
        <v>38</v>
      </c>
      <c r="L476" t="s">
        <v>29</v>
      </c>
      <c r="M476" t="s">
        <v>30</v>
      </c>
      <c r="N476">
        <v>20628.740000000002</v>
      </c>
      <c r="O476" s="6" t="s">
        <v>31</v>
      </c>
    </row>
    <row r="477" spans="1:15" ht="60.75" hidden="1">
      <c r="A477">
        <v>7005</v>
      </c>
      <c r="B477" t="s">
        <v>70</v>
      </c>
      <c r="C477" t="s">
        <v>52</v>
      </c>
      <c r="D477" s="3" t="str">
        <f t="shared" si="7"/>
        <v>kevin.odhiambo@medical.com</v>
      </c>
      <c r="E477" t="s">
        <v>34</v>
      </c>
      <c r="F477">
        <v>3</v>
      </c>
      <c r="G477" t="s">
        <v>573</v>
      </c>
      <c r="H477" s="2">
        <v>44911</v>
      </c>
      <c r="I477" t="s">
        <v>26</v>
      </c>
      <c r="J477" t="s">
        <v>54</v>
      </c>
      <c r="K477" t="s">
        <v>38</v>
      </c>
      <c r="L477" t="s">
        <v>73</v>
      </c>
      <c r="M477" t="s">
        <v>74</v>
      </c>
      <c r="N477">
        <v>45599.67</v>
      </c>
      <c r="O477" s="6" t="s">
        <v>50</v>
      </c>
    </row>
    <row r="478" spans="1:15" ht="45.75" hidden="1">
      <c r="A478">
        <v>6526</v>
      </c>
      <c r="B478" t="s">
        <v>70</v>
      </c>
      <c r="C478" t="s">
        <v>33</v>
      </c>
      <c r="D478" s="3" t="str">
        <f t="shared" si="7"/>
        <v>kevin.atieno@medical.com</v>
      </c>
      <c r="E478" t="s">
        <v>24</v>
      </c>
      <c r="F478">
        <v>19</v>
      </c>
      <c r="G478" t="s">
        <v>574</v>
      </c>
      <c r="H478" s="2">
        <v>44529</v>
      </c>
      <c r="I478" t="s">
        <v>76</v>
      </c>
      <c r="J478" t="s">
        <v>105</v>
      </c>
      <c r="K478" t="s">
        <v>38</v>
      </c>
      <c r="L478" t="s">
        <v>66</v>
      </c>
      <c r="M478" t="s">
        <v>81</v>
      </c>
      <c r="N478">
        <v>18046.310000000001</v>
      </c>
      <c r="O478" s="6" t="s">
        <v>31</v>
      </c>
    </row>
    <row r="479" spans="1:15" ht="45.75" hidden="1">
      <c r="A479">
        <v>2285</v>
      </c>
      <c r="B479" t="s">
        <v>117</v>
      </c>
      <c r="C479" t="s">
        <v>59</v>
      </c>
      <c r="D479" s="3" t="str">
        <f t="shared" si="7"/>
        <v>brian.kiplagat@medical.com</v>
      </c>
      <c r="E479" t="s">
        <v>24</v>
      </c>
      <c r="F479">
        <v>77</v>
      </c>
      <c r="G479" t="s">
        <v>575</v>
      </c>
      <c r="H479" s="2">
        <v>45193</v>
      </c>
      <c r="I479" t="s">
        <v>64</v>
      </c>
      <c r="J479" t="s">
        <v>77</v>
      </c>
      <c r="K479" t="s">
        <v>55</v>
      </c>
      <c r="L479" t="s">
        <v>66</v>
      </c>
      <c r="M479" t="s">
        <v>57</v>
      </c>
      <c r="N479">
        <v>45224.59</v>
      </c>
      <c r="O479" s="6" t="s">
        <v>50</v>
      </c>
    </row>
    <row r="480" spans="1:15" ht="45.75" hidden="1">
      <c r="A480">
        <v>4783</v>
      </c>
      <c r="B480" t="s">
        <v>90</v>
      </c>
      <c r="C480" t="s">
        <v>33</v>
      </c>
      <c r="D480" s="3" t="str">
        <f t="shared" si="7"/>
        <v>peter.atieno@medical.com</v>
      </c>
      <c r="E480" t="s">
        <v>34</v>
      </c>
      <c r="F480">
        <v>8</v>
      </c>
      <c r="G480" t="s">
        <v>576</v>
      </c>
      <c r="H480" s="2">
        <v>44215</v>
      </c>
      <c r="I480" t="s">
        <v>45</v>
      </c>
      <c r="J480" t="s">
        <v>37</v>
      </c>
      <c r="K480" t="s">
        <v>114</v>
      </c>
      <c r="L480" t="s">
        <v>73</v>
      </c>
      <c r="M480" t="s">
        <v>74</v>
      </c>
      <c r="N480">
        <v>24216.44</v>
      </c>
      <c r="O480" s="6" t="s">
        <v>41</v>
      </c>
    </row>
    <row r="481" spans="1:15" ht="60.75" hidden="1">
      <c r="A481">
        <v>7832</v>
      </c>
      <c r="B481" t="s">
        <v>51</v>
      </c>
      <c r="C481" t="s">
        <v>52</v>
      </c>
      <c r="D481" s="3" t="str">
        <f t="shared" si="7"/>
        <v>susan.odhiambo@medical.com</v>
      </c>
      <c r="E481" t="s">
        <v>34</v>
      </c>
      <c r="F481">
        <v>48</v>
      </c>
      <c r="G481" t="s">
        <v>577</v>
      </c>
      <c r="H481" s="2">
        <v>44486</v>
      </c>
      <c r="I481" t="s">
        <v>84</v>
      </c>
      <c r="J481" t="s">
        <v>37</v>
      </c>
      <c r="K481" t="s">
        <v>98</v>
      </c>
      <c r="L481" t="s">
        <v>39</v>
      </c>
      <c r="M481" t="s">
        <v>57</v>
      </c>
      <c r="N481">
        <v>16545.080000000002</v>
      </c>
      <c r="O481" s="6" t="s">
        <v>31</v>
      </c>
    </row>
    <row r="482" spans="1:15" ht="60.75" hidden="1">
      <c r="A482">
        <v>7786</v>
      </c>
      <c r="B482" t="s">
        <v>51</v>
      </c>
      <c r="C482" t="s">
        <v>67</v>
      </c>
      <c r="D482" s="3" t="str">
        <f t="shared" si="7"/>
        <v>susan.mugambi@medical.com</v>
      </c>
      <c r="E482" t="s">
        <v>34</v>
      </c>
      <c r="F482">
        <v>34</v>
      </c>
      <c r="G482" t="s">
        <v>578</v>
      </c>
      <c r="H482" s="2">
        <v>45741</v>
      </c>
      <c r="I482" t="s">
        <v>64</v>
      </c>
      <c r="J482" t="s">
        <v>54</v>
      </c>
      <c r="K482" t="s">
        <v>49</v>
      </c>
      <c r="L482" t="s">
        <v>56</v>
      </c>
      <c r="M482" t="s">
        <v>40</v>
      </c>
      <c r="N482">
        <v>7382.74</v>
      </c>
      <c r="O482" s="6" t="s">
        <v>50</v>
      </c>
    </row>
    <row r="483" spans="1:15" ht="45.75" hidden="1">
      <c r="A483">
        <v>8384</v>
      </c>
      <c r="B483" t="s">
        <v>90</v>
      </c>
      <c r="C483" t="s">
        <v>141</v>
      </c>
      <c r="D483" s="3" t="str">
        <f t="shared" si="7"/>
        <v>peter.chebet@medical.com</v>
      </c>
      <c r="E483" t="s">
        <v>34</v>
      </c>
      <c r="F483">
        <v>83</v>
      </c>
      <c r="G483" t="s">
        <v>579</v>
      </c>
      <c r="H483" s="2">
        <v>45190</v>
      </c>
      <c r="I483" t="s">
        <v>45</v>
      </c>
      <c r="J483" t="s">
        <v>77</v>
      </c>
      <c r="K483" t="s">
        <v>65</v>
      </c>
      <c r="L483" t="s">
        <v>56</v>
      </c>
      <c r="M483" t="s">
        <v>74</v>
      </c>
      <c r="N483">
        <v>47215.89</v>
      </c>
      <c r="O483" s="6" t="s">
        <v>41</v>
      </c>
    </row>
    <row r="484" spans="1:15" ht="45.75" hidden="1">
      <c r="A484">
        <v>4211</v>
      </c>
      <c r="B484" t="s">
        <v>42</v>
      </c>
      <c r="C484" t="s">
        <v>91</v>
      </c>
      <c r="D484" s="3" t="str">
        <f t="shared" si="7"/>
        <v>john.otieno@medical.com</v>
      </c>
      <c r="E484" t="s">
        <v>24</v>
      </c>
      <c r="F484">
        <v>79</v>
      </c>
      <c r="G484" t="s">
        <v>580</v>
      </c>
      <c r="H484" s="2">
        <v>44394</v>
      </c>
      <c r="I484" t="s">
        <v>107</v>
      </c>
      <c r="J484" t="s">
        <v>77</v>
      </c>
      <c r="K484" t="s">
        <v>103</v>
      </c>
      <c r="L484" t="s">
        <v>108</v>
      </c>
      <c r="M484" t="s">
        <v>57</v>
      </c>
      <c r="N484">
        <v>11950.99</v>
      </c>
      <c r="O484" s="6" t="s">
        <v>50</v>
      </c>
    </row>
    <row r="485" spans="1:15" ht="60.75" hidden="1">
      <c r="A485">
        <v>3994</v>
      </c>
      <c r="B485" t="s">
        <v>86</v>
      </c>
      <c r="C485" t="s">
        <v>141</v>
      </c>
      <c r="D485" s="3" t="str">
        <f t="shared" si="7"/>
        <v>mercy.chebet@medical.com</v>
      </c>
      <c r="E485" t="s">
        <v>34</v>
      </c>
      <c r="F485">
        <v>71</v>
      </c>
      <c r="G485" t="s">
        <v>581</v>
      </c>
      <c r="H485" s="2">
        <v>43963</v>
      </c>
      <c r="I485" t="s">
        <v>36</v>
      </c>
      <c r="J485" t="s">
        <v>77</v>
      </c>
      <c r="K485" t="s">
        <v>114</v>
      </c>
      <c r="L485" t="s">
        <v>80</v>
      </c>
      <c r="M485" t="s">
        <v>30</v>
      </c>
      <c r="N485">
        <v>13408.5</v>
      </c>
      <c r="O485" s="6" t="s">
        <v>41</v>
      </c>
    </row>
    <row r="486" spans="1:15" ht="45.75" hidden="1">
      <c r="A486">
        <v>8209</v>
      </c>
      <c r="B486" t="s">
        <v>70</v>
      </c>
      <c r="C486" t="s">
        <v>94</v>
      </c>
      <c r="D486" s="3" t="str">
        <f t="shared" si="7"/>
        <v>kevin.njeri@medical.com</v>
      </c>
      <c r="E486" t="s">
        <v>24</v>
      </c>
      <c r="F486">
        <v>47</v>
      </c>
      <c r="G486" t="s">
        <v>582</v>
      </c>
      <c r="H486" s="2">
        <v>44030</v>
      </c>
      <c r="I486" t="s">
        <v>36</v>
      </c>
      <c r="J486" t="s">
        <v>37</v>
      </c>
      <c r="K486" t="s">
        <v>98</v>
      </c>
      <c r="L486" t="s">
        <v>108</v>
      </c>
      <c r="M486" t="s">
        <v>40</v>
      </c>
      <c r="N486">
        <v>24264.86</v>
      </c>
      <c r="O486" s="6" t="s">
        <v>41</v>
      </c>
    </row>
    <row r="487" spans="1:15" ht="45.75" hidden="1">
      <c r="A487">
        <v>2941</v>
      </c>
      <c r="B487" t="s">
        <v>96</v>
      </c>
      <c r="C487" t="s">
        <v>124</v>
      </c>
      <c r="D487" s="3" t="str">
        <f t="shared" si="7"/>
        <v>esther.obuya@medical.com</v>
      </c>
      <c r="E487" t="s">
        <v>34</v>
      </c>
      <c r="F487">
        <v>75</v>
      </c>
      <c r="G487" t="s">
        <v>583</v>
      </c>
      <c r="H487" s="2">
        <v>44201</v>
      </c>
      <c r="I487" t="s">
        <v>76</v>
      </c>
      <c r="J487" t="s">
        <v>101</v>
      </c>
      <c r="K487" t="s">
        <v>38</v>
      </c>
      <c r="L487" t="s">
        <v>39</v>
      </c>
      <c r="M487" t="s">
        <v>57</v>
      </c>
      <c r="N487">
        <v>8996.49</v>
      </c>
      <c r="O487" s="6" t="s">
        <v>41</v>
      </c>
    </row>
    <row r="488" spans="1:15" ht="45.75" hidden="1">
      <c r="A488">
        <v>8567</v>
      </c>
      <c r="B488" t="s">
        <v>42</v>
      </c>
      <c r="C488" t="s">
        <v>94</v>
      </c>
      <c r="D488" s="3" t="str">
        <f t="shared" si="7"/>
        <v>john.njeri@medical.com</v>
      </c>
      <c r="E488" t="s">
        <v>24</v>
      </c>
      <c r="F488">
        <v>83</v>
      </c>
      <c r="G488" t="s">
        <v>584</v>
      </c>
      <c r="H488" s="2">
        <v>45351</v>
      </c>
      <c r="I488" t="s">
        <v>84</v>
      </c>
      <c r="J488" t="s">
        <v>37</v>
      </c>
      <c r="K488" t="s">
        <v>38</v>
      </c>
      <c r="L488" t="s">
        <v>66</v>
      </c>
      <c r="M488" t="s">
        <v>74</v>
      </c>
      <c r="N488">
        <v>10223.23</v>
      </c>
      <c r="O488" s="6" t="s">
        <v>31</v>
      </c>
    </row>
    <row r="489" spans="1:15" ht="60.75" hidden="1">
      <c r="A489">
        <v>6691</v>
      </c>
      <c r="B489" t="s">
        <v>86</v>
      </c>
      <c r="C489" t="s">
        <v>59</v>
      </c>
      <c r="D489" s="3" t="str">
        <f t="shared" si="7"/>
        <v>mercy.kiplagat@medical.com</v>
      </c>
      <c r="E489" t="s">
        <v>34</v>
      </c>
      <c r="F489">
        <v>58</v>
      </c>
      <c r="G489" t="s">
        <v>585</v>
      </c>
      <c r="H489" s="2">
        <v>44265</v>
      </c>
      <c r="I489" t="s">
        <v>26</v>
      </c>
      <c r="J489" t="s">
        <v>101</v>
      </c>
      <c r="K489" t="s">
        <v>46</v>
      </c>
      <c r="L489" t="s">
        <v>56</v>
      </c>
      <c r="M489" t="s">
        <v>40</v>
      </c>
      <c r="N489">
        <v>28361.19</v>
      </c>
      <c r="O489" s="6" t="s">
        <v>50</v>
      </c>
    </row>
    <row r="490" spans="1:15" ht="45.75" hidden="1">
      <c r="A490">
        <v>7268</v>
      </c>
      <c r="B490" t="s">
        <v>42</v>
      </c>
      <c r="C490" t="s">
        <v>59</v>
      </c>
      <c r="D490" s="3" t="str">
        <f t="shared" si="7"/>
        <v>john.kiplagat@medical.com</v>
      </c>
      <c r="E490" t="s">
        <v>34</v>
      </c>
      <c r="F490">
        <v>12</v>
      </c>
      <c r="G490" t="s">
        <v>586</v>
      </c>
      <c r="H490" s="2">
        <v>45075</v>
      </c>
      <c r="I490" t="s">
        <v>64</v>
      </c>
      <c r="J490" t="s">
        <v>37</v>
      </c>
      <c r="K490" t="s">
        <v>55</v>
      </c>
      <c r="L490" t="s">
        <v>66</v>
      </c>
      <c r="M490" t="s">
        <v>30</v>
      </c>
      <c r="N490">
        <v>4154.16</v>
      </c>
      <c r="O490" s="6" t="s">
        <v>31</v>
      </c>
    </row>
    <row r="491" spans="1:15" ht="45.75" hidden="1">
      <c r="A491">
        <v>4716</v>
      </c>
      <c r="B491" t="s">
        <v>42</v>
      </c>
      <c r="C491" t="s">
        <v>91</v>
      </c>
      <c r="D491" s="3" t="str">
        <f t="shared" si="7"/>
        <v>john.otieno@medical.com</v>
      </c>
      <c r="E491" t="s">
        <v>24</v>
      </c>
      <c r="F491">
        <v>63</v>
      </c>
      <c r="G491" t="s">
        <v>587</v>
      </c>
      <c r="H491" s="2">
        <v>45360</v>
      </c>
      <c r="I491" t="s">
        <v>26</v>
      </c>
      <c r="J491" t="s">
        <v>54</v>
      </c>
      <c r="K491" t="s">
        <v>88</v>
      </c>
      <c r="L491" t="s">
        <v>80</v>
      </c>
      <c r="M491" t="s">
        <v>61</v>
      </c>
      <c r="N491">
        <v>26500.54</v>
      </c>
      <c r="O491" s="6" t="s">
        <v>31</v>
      </c>
    </row>
    <row r="492" spans="1:15" ht="60.75" hidden="1">
      <c r="A492">
        <v>4002</v>
      </c>
      <c r="B492" t="s">
        <v>32</v>
      </c>
      <c r="C492" t="s">
        <v>23</v>
      </c>
      <c r="D492" s="3" t="str">
        <f t="shared" si="7"/>
        <v>james.mutua@medical.com</v>
      </c>
      <c r="E492" t="s">
        <v>24</v>
      </c>
      <c r="F492">
        <v>77</v>
      </c>
      <c r="G492" t="s">
        <v>588</v>
      </c>
      <c r="H492" s="2">
        <v>45049</v>
      </c>
      <c r="I492" t="s">
        <v>84</v>
      </c>
      <c r="J492" t="s">
        <v>101</v>
      </c>
      <c r="K492" t="s">
        <v>134</v>
      </c>
      <c r="L492" t="s">
        <v>66</v>
      </c>
      <c r="M492" t="s">
        <v>74</v>
      </c>
      <c r="N492">
        <v>35122.449999999997</v>
      </c>
      <c r="O492" s="6" t="s">
        <v>50</v>
      </c>
    </row>
    <row r="493" spans="1:15" ht="45.75" hidden="1">
      <c r="A493">
        <v>8338</v>
      </c>
      <c r="B493" t="s">
        <v>32</v>
      </c>
      <c r="C493" t="s">
        <v>94</v>
      </c>
      <c r="D493" s="3" t="str">
        <f t="shared" si="7"/>
        <v>james.njeri@medical.com</v>
      </c>
      <c r="E493" t="s">
        <v>24</v>
      </c>
      <c r="F493">
        <v>12</v>
      </c>
      <c r="G493" t="s">
        <v>589</v>
      </c>
      <c r="H493" s="2">
        <v>44619</v>
      </c>
      <c r="I493" t="s">
        <v>84</v>
      </c>
      <c r="J493" t="s">
        <v>27</v>
      </c>
      <c r="K493" t="s">
        <v>103</v>
      </c>
      <c r="L493" t="s">
        <v>73</v>
      </c>
      <c r="M493" t="s">
        <v>40</v>
      </c>
      <c r="N493">
        <v>30193.8</v>
      </c>
      <c r="O493" s="6" t="s">
        <v>31</v>
      </c>
    </row>
    <row r="494" spans="1:15" ht="45.75" hidden="1">
      <c r="A494">
        <v>4435</v>
      </c>
      <c r="B494" t="s">
        <v>90</v>
      </c>
      <c r="C494" t="s">
        <v>124</v>
      </c>
      <c r="D494" s="3" t="str">
        <f t="shared" si="7"/>
        <v>peter.obuya@medical.com</v>
      </c>
      <c r="E494" t="s">
        <v>24</v>
      </c>
      <c r="F494">
        <v>71</v>
      </c>
      <c r="G494" t="s">
        <v>590</v>
      </c>
      <c r="H494" s="2">
        <v>45505</v>
      </c>
      <c r="I494" t="s">
        <v>45</v>
      </c>
      <c r="J494" t="s">
        <v>77</v>
      </c>
      <c r="K494" t="s">
        <v>49</v>
      </c>
      <c r="L494" t="s">
        <v>80</v>
      </c>
      <c r="M494" t="s">
        <v>30</v>
      </c>
      <c r="N494">
        <v>24849.69</v>
      </c>
      <c r="O494" s="6" t="s">
        <v>31</v>
      </c>
    </row>
    <row r="495" spans="1:15" ht="45.75" hidden="1">
      <c r="A495">
        <v>8052</v>
      </c>
      <c r="B495" t="s">
        <v>22</v>
      </c>
      <c r="C495" t="s">
        <v>141</v>
      </c>
      <c r="D495" s="3" t="str">
        <f t="shared" si="7"/>
        <v>jane.chebet@medical.com</v>
      </c>
      <c r="E495" t="s">
        <v>34</v>
      </c>
      <c r="F495">
        <v>65</v>
      </c>
      <c r="G495" t="s">
        <v>591</v>
      </c>
      <c r="H495" s="2">
        <v>43902</v>
      </c>
      <c r="I495" t="s">
        <v>64</v>
      </c>
      <c r="J495" t="s">
        <v>54</v>
      </c>
      <c r="K495" t="s">
        <v>69</v>
      </c>
      <c r="L495" t="s">
        <v>56</v>
      </c>
      <c r="M495" t="s">
        <v>74</v>
      </c>
      <c r="N495">
        <v>24264.66</v>
      </c>
      <c r="O495" s="6" t="s">
        <v>31</v>
      </c>
    </row>
    <row r="496" spans="1:15" ht="45.75" hidden="1">
      <c r="A496">
        <v>3162</v>
      </c>
      <c r="B496" t="s">
        <v>86</v>
      </c>
      <c r="C496" t="s">
        <v>94</v>
      </c>
      <c r="D496" s="3" t="str">
        <f t="shared" si="7"/>
        <v>mercy.njeri@medical.com</v>
      </c>
      <c r="E496" t="s">
        <v>24</v>
      </c>
      <c r="F496">
        <v>9</v>
      </c>
      <c r="G496" t="s">
        <v>592</v>
      </c>
      <c r="H496" s="2">
        <v>45334</v>
      </c>
      <c r="I496" t="s">
        <v>36</v>
      </c>
      <c r="J496" t="s">
        <v>37</v>
      </c>
      <c r="K496" t="s">
        <v>49</v>
      </c>
      <c r="L496" t="s">
        <v>29</v>
      </c>
      <c r="M496" t="s">
        <v>81</v>
      </c>
      <c r="N496">
        <v>49511.95</v>
      </c>
      <c r="O496" s="6" t="s">
        <v>50</v>
      </c>
    </row>
    <row r="497" spans="1:15" ht="60.75" hidden="1">
      <c r="A497">
        <v>6090</v>
      </c>
      <c r="B497" t="s">
        <v>86</v>
      </c>
      <c r="C497" t="s">
        <v>141</v>
      </c>
      <c r="D497" s="3" t="str">
        <f t="shared" si="7"/>
        <v>mercy.chebet@medical.com</v>
      </c>
      <c r="E497" t="s">
        <v>34</v>
      </c>
      <c r="F497">
        <v>51</v>
      </c>
      <c r="G497" t="s">
        <v>593</v>
      </c>
      <c r="H497" s="2">
        <v>44783</v>
      </c>
      <c r="I497" t="s">
        <v>26</v>
      </c>
      <c r="J497" t="s">
        <v>77</v>
      </c>
      <c r="K497" t="s">
        <v>78</v>
      </c>
      <c r="L497" t="s">
        <v>56</v>
      </c>
      <c r="M497" t="s">
        <v>81</v>
      </c>
      <c r="N497">
        <v>17240.07</v>
      </c>
      <c r="O497" s="6" t="s">
        <v>50</v>
      </c>
    </row>
    <row r="498" spans="1:15" ht="45.75" hidden="1">
      <c r="A498">
        <v>5980</v>
      </c>
      <c r="B498" t="s">
        <v>112</v>
      </c>
      <c r="C498" t="s">
        <v>94</v>
      </c>
      <c r="D498" s="3" t="str">
        <f t="shared" si="7"/>
        <v>paul.njeri@medical.com</v>
      </c>
      <c r="E498" t="s">
        <v>24</v>
      </c>
      <c r="F498">
        <v>67</v>
      </c>
      <c r="G498" t="s">
        <v>594</v>
      </c>
      <c r="H498" s="2">
        <v>45017</v>
      </c>
      <c r="I498" t="s">
        <v>84</v>
      </c>
      <c r="J498" t="s">
        <v>105</v>
      </c>
      <c r="K498" t="s">
        <v>28</v>
      </c>
      <c r="L498" t="s">
        <v>108</v>
      </c>
      <c r="M498" t="s">
        <v>61</v>
      </c>
      <c r="N498">
        <v>9028.52</v>
      </c>
      <c r="O498" s="6" t="s">
        <v>41</v>
      </c>
    </row>
    <row r="499" spans="1:15" ht="60.75" hidden="1">
      <c r="A499">
        <v>4404</v>
      </c>
      <c r="B499" t="s">
        <v>119</v>
      </c>
      <c r="C499" t="s">
        <v>115</v>
      </c>
      <c r="D499" s="3" t="str">
        <f t="shared" si="7"/>
        <v>david.wanjiru@medical.com</v>
      </c>
      <c r="E499" t="s">
        <v>24</v>
      </c>
      <c r="F499">
        <v>57</v>
      </c>
      <c r="G499" t="s">
        <v>595</v>
      </c>
      <c r="H499" s="2">
        <v>44630</v>
      </c>
      <c r="I499" t="s">
        <v>107</v>
      </c>
      <c r="J499" t="s">
        <v>54</v>
      </c>
      <c r="K499" t="s">
        <v>65</v>
      </c>
      <c r="L499" t="s">
        <v>108</v>
      </c>
      <c r="M499" t="s">
        <v>61</v>
      </c>
      <c r="N499">
        <v>41079.68</v>
      </c>
      <c r="O499" s="6" t="s">
        <v>50</v>
      </c>
    </row>
    <row r="500" spans="1:15" ht="45.75" hidden="1">
      <c r="A500">
        <v>5468</v>
      </c>
      <c r="B500" t="s">
        <v>51</v>
      </c>
      <c r="C500" t="s">
        <v>99</v>
      </c>
      <c r="D500" s="3" t="str">
        <f t="shared" si="7"/>
        <v>susan.kuria@medical.com</v>
      </c>
      <c r="E500" t="s">
        <v>24</v>
      </c>
      <c r="F500">
        <v>83</v>
      </c>
      <c r="G500" t="s">
        <v>596</v>
      </c>
      <c r="H500" s="2">
        <v>44168</v>
      </c>
      <c r="I500" t="s">
        <v>64</v>
      </c>
      <c r="J500" t="s">
        <v>37</v>
      </c>
      <c r="K500" t="s">
        <v>114</v>
      </c>
      <c r="L500" t="s">
        <v>39</v>
      </c>
      <c r="M500" t="s">
        <v>30</v>
      </c>
      <c r="N500">
        <v>24145.13</v>
      </c>
      <c r="O500" s="6" t="s">
        <v>50</v>
      </c>
    </row>
    <row r="501" spans="1:15" ht="60.75" hidden="1">
      <c r="A501">
        <v>4568</v>
      </c>
      <c r="B501" t="s">
        <v>96</v>
      </c>
      <c r="C501" t="s">
        <v>115</v>
      </c>
      <c r="D501" s="3" t="str">
        <f t="shared" si="7"/>
        <v>esther.wanjiru@medical.com</v>
      </c>
      <c r="E501" t="s">
        <v>34</v>
      </c>
      <c r="F501">
        <v>68</v>
      </c>
      <c r="G501" t="s">
        <v>597</v>
      </c>
      <c r="H501" s="2">
        <v>44598</v>
      </c>
      <c r="I501" t="s">
        <v>26</v>
      </c>
      <c r="J501" t="s">
        <v>77</v>
      </c>
      <c r="K501" t="s">
        <v>55</v>
      </c>
      <c r="L501" t="s">
        <v>56</v>
      </c>
      <c r="M501" t="s">
        <v>57</v>
      </c>
      <c r="N501">
        <v>1735.7</v>
      </c>
      <c r="O501" s="6" t="s">
        <v>31</v>
      </c>
    </row>
    <row r="502" spans="1:15" ht="45.75" hidden="1">
      <c r="A502">
        <v>5006</v>
      </c>
      <c r="B502" t="s">
        <v>86</v>
      </c>
      <c r="C502" t="s">
        <v>131</v>
      </c>
      <c r="D502" s="3" t="str">
        <f t="shared" si="7"/>
        <v>mercy.ouma@medical.com</v>
      </c>
      <c r="E502" t="s">
        <v>24</v>
      </c>
      <c r="F502">
        <v>80</v>
      </c>
      <c r="G502" t="s">
        <v>598</v>
      </c>
      <c r="H502" s="2">
        <v>44717</v>
      </c>
      <c r="I502" t="s">
        <v>76</v>
      </c>
      <c r="J502" t="s">
        <v>105</v>
      </c>
      <c r="K502" t="s">
        <v>134</v>
      </c>
      <c r="L502" t="s">
        <v>39</v>
      </c>
      <c r="M502" t="s">
        <v>30</v>
      </c>
      <c r="N502">
        <v>7455.56</v>
      </c>
      <c r="O502" s="6" t="s">
        <v>41</v>
      </c>
    </row>
    <row r="503" spans="1:15" ht="60.75" hidden="1">
      <c r="A503">
        <v>6209</v>
      </c>
      <c r="B503" t="s">
        <v>82</v>
      </c>
      <c r="C503" t="s">
        <v>43</v>
      </c>
      <c r="D503" s="3" t="str">
        <f t="shared" si="7"/>
        <v>grace.kamau@medical.com</v>
      </c>
      <c r="E503" t="s">
        <v>34</v>
      </c>
      <c r="F503">
        <v>27</v>
      </c>
      <c r="G503" t="s">
        <v>599</v>
      </c>
      <c r="H503" s="2">
        <v>44290</v>
      </c>
      <c r="I503" t="s">
        <v>45</v>
      </c>
      <c r="J503" t="s">
        <v>77</v>
      </c>
      <c r="K503" t="s">
        <v>93</v>
      </c>
      <c r="L503" t="s">
        <v>108</v>
      </c>
      <c r="M503" t="s">
        <v>40</v>
      </c>
      <c r="N503">
        <v>44654.52</v>
      </c>
      <c r="O503" s="6" t="s">
        <v>31</v>
      </c>
    </row>
    <row r="504" spans="1:15" ht="45.75" hidden="1">
      <c r="A504">
        <v>2100</v>
      </c>
      <c r="B504" t="s">
        <v>51</v>
      </c>
      <c r="C504" t="s">
        <v>23</v>
      </c>
      <c r="D504" s="3" t="str">
        <f t="shared" si="7"/>
        <v>susan.mutua@medical.com</v>
      </c>
      <c r="E504" t="s">
        <v>24</v>
      </c>
      <c r="F504">
        <v>85</v>
      </c>
      <c r="G504" t="s">
        <v>600</v>
      </c>
      <c r="H504" s="2">
        <v>45513</v>
      </c>
      <c r="I504" t="s">
        <v>26</v>
      </c>
      <c r="J504" t="s">
        <v>105</v>
      </c>
      <c r="K504" t="s">
        <v>103</v>
      </c>
      <c r="L504" t="s">
        <v>39</v>
      </c>
      <c r="M504" t="s">
        <v>81</v>
      </c>
      <c r="N504">
        <v>37388.47</v>
      </c>
      <c r="O504" s="6" t="s">
        <v>41</v>
      </c>
    </row>
    <row r="505" spans="1:15" ht="45.75" hidden="1">
      <c r="A505">
        <v>6644</v>
      </c>
      <c r="B505" t="s">
        <v>32</v>
      </c>
      <c r="C505" t="s">
        <v>33</v>
      </c>
      <c r="D505" s="3" t="str">
        <f t="shared" si="7"/>
        <v>james.atieno@medical.com</v>
      </c>
      <c r="E505" t="s">
        <v>24</v>
      </c>
      <c r="F505">
        <v>14</v>
      </c>
      <c r="G505" t="s">
        <v>601</v>
      </c>
      <c r="H505" s="2">
        <v>44305</v>
      </c>
      <c r="I505" t="s">
        <v>26</v>
      </c>
      <c r="J505" t="s">
        <v>54</v>
      </c>
      <c r="K505" t="s">
        <v>38</v>
      </c>
      <c r="L505" t="s">
        <v>108</v>
      </c>
      <c r="M505" t="s">
        <v>40</v>
      </c>
      <c r="N505">
        <v>28312.63</v>
      </c>
      <c r="O505" s="6" t="s">
        <v>50</v>
      </c>
    </row>
    <row r="506" spans="1:15" ht="45.75" hidden="1">
      <c r="A506">
        <v>5127</v>
      </c>
      <c r="B506" t="s">
        <v>86</v>
      </c>
      <c r="C506" t="s">
        <v>99</v>
      </c>
      <c r="D506" s="3" t="str">
        <f t="shared" si="7"/>
        <v>mercy.kuria@medical.com</v>
      </c>
      <c r="E506" t="s">
        <v>34</v>
      </c>
      <c r="F506">
        <v>40</v>
      </c>
      <c r="G506" t="s">
        <v>602</v>
      </c>
      <c r="H506" s="2">
        <v>45222</v>
      </c>
      <c r="I506" t="s">
        <v>36</v>
      </c>
      <c r="J506" t="s">
        <v>54</v>
      </c>
      <c r="K506" t="s">
        <v>114</v>
      </c>
      <c r="L506" t="s">
        <v>56</v>
      </c>
      <c r="M506" t="s">
        <v>61</v>
      </c>
      <c r="N506">
        <v>19256.48</v>
      </c>
      <c r="O506" s="6" t="s">
        <v>41</v>
      </c>
    </row>
    <row r="507" spans="1:15" ht="45.75" hidden="1">
      <c r="A507">
        <v>9525</v>
      </c>
      <c r="B507" t="s">
        <v>22</v>
      </c>
      <c r="C507" t="s">
        <v>43</v>
      </c>
      <c r="D507" s="3" t="str">
        <f t="shared" si="7"/>
        <v>jane.kamau@medical.com</v>
      </c>
      <c r="E507" t="s">
        <v>24</v>
      </c>
      <c r="F507">
        <v>2</v>
      </c>
      <c r="G507" t="s">
        <v>603</v>
      </c>
      <c r="H507" s="2">
        <v>45723</v>
      </c>
      <c r="I507" t="s">
        <v>107</v>
      </c>
      <c r="J507" t="s">
        <v>101</v>
      </c>
      <c r="K507" t="s">
        <v>88</v>
      </c>
      <c r="L507" t="s">
        <v>73</v>
      </c>
      <c r="M507" t="s">
        <v>74</v>
      </c>
      <c r="N507">
        <v>18214.02</v>
      </c>
      <c r="O507" s="6" t="s">
        <v>31</v>
      </c>
    </row>
    <row r="508" spans="1:15" ht="45.75" hidden="1">
      <c r="A508">
        <v>8667</v>
      </c>
      <c r="B508" t="s">
        <v>86</v>
      </c>
      <c r="C508" t="s">
        <v>131</v>
      </c>
      <c r="D508" s="3" t="str">
        <f t="shared" si="7"/>
        <v>mercy.ouma@medical.com</v>
      </c>
      <c r="E508" t="s">
        <v>24</v>
      </c>
      <c r="F508">
        <v>21</v>
      </c>
      <c r="G508" t="s">
        <v>604</v>
      </c>
      <c r="H508" s="2">
        <v>44344</v>
      </c>
      <c r="I508" t="s">
        <v>84</v>
      </c>
      <c r="J508" t="s">
        <v>101</v>
      </c>
      <c r="K508" t="s">
        <v>55</v>
      </c>
      <c r="L508" t="s">
        <v>39</v>
      </c>
      <c r="M508" t="s">
        <v>74</v>
      </c>
      <c r="N508">
        <v>13697.65</v>
      </c>
      <c r="O508" s="6" t="s">
        <v>50</v>
      </c>
    </row>
    <row r="509" spans="1:15" ht="60.75" hidden="1">
      <c r="A509">
        <v>7522</v>
      </c>
      <c r="B509" t="s">
        <v>86</v>
      </c>
      <c r="C509" t="s">
        <v>67</v>
      </c>
      <c r="D509" s="3" t="str">
        <f t="shared" si="7"/>
        <v>mercy.mugambi@medical.com</v>
      </c>
      <c r="E509" t="s">
        <v>24</v>
      </c>
      <c r="F509">
        <v>16</v>
      </c>
      <c r="G509" t="s">
        <v>605</v>
      </c>
      <c r="H509" s="2">
        <v>44339</v>
      </c>
      <c r="I509" t="s">
        <v>84</v>
      </c>
      <c r="J509" t="s">
        <v>105</v>
      </c>
      <c r="K509" t="s">
        <v>114</v>
      </c>
      <c r="L509" t="s">
        <v>80</v>
      </c>
      <c r="M509" t="s">
        <v>61</v>
      </c>
      <c r="N509">
        <v>8340.7199999999993</v>
      </c>
      <c r="O509" s="6" t="s">
        <v>31</v>
      </c>
    </row>
    <row r="510" spans="1:15" ht="60.75" hidden="1">
      <c r="A510">
        <v>8189</v>
      </c>
      <c r="B510" t="s">
        <v>129</v>
      </c>
      <c r="C510" t="s">
        <v>67</v>
      </c>
      <c r="D510" s="3" t="str">
        <f t="shared" si="7"/>
        <v>mary.mugambi@medical.com</v>
      </c>
      <c r="E510" t="s">
        <v>24</v>
      </c>
      <c r="F510">
        <v>64</v>
      </c>
      <c r="G510" t="s">
        <v>606</v>
      </c>
      <c r="H510" s="2">
        <v>45518</v>
      </c>
      <c r="I510" t="s">
        <v>45</v>
      </c>
      <c r="J510" t="s">
        <v>105</v>
      </c>
      <c r="K510" t="s">
        <v>88</v>
      </c>
      <c r="L510" t="s">
        <v>56</v>
      </c>
      <c r="M510" t="s">
        <v>30</v>
      </c>
      <c r="N510">
        <v>44137.03</v>
      </c>
      <c r="O510" s="6" t="s">
        <v>50</v>
      </c>
    </row>
    <row r="511" spans="1:15" ht="60.75" hidden="1">
      <c r="A511">
        <v>8974</v>
      </c>
      <c r="B511" t="s">
        <v>117</v>
      </c>
      <c r="C511" t="s">
        <v>52</v>
      </c>
      <c r="D511" s="3" t="str">
        <f t="shared" si="7"/>
        <v>brian.odhiambo@medical.com</v>
      </c>
      <c r="E511" t="s">
        <v>34</v>
      </c>
      <c r="F511">
        <v>43</v>
      </c>
      <c r="G511" t="s">
        <v>607</v>
      </c>
      <c r="H511" s="2">
        <v>45109</v>
      </c>
      <c r="I511" t="s">
        <v>45</v>
      </c>
      <c r="J511" t="s">
        <v>101</v>
      </c>
      <c r="K511" t="s">
        <v>38</v>
      </c>
      <c r="L511" t="s">
        <v>66</v>
      </c>
      <c r="M511" t="s">
        <v>30</v>
      </c>
      <c r="N511">
        <v>33157.480000000003</v>
      </c>
      <c r="O511" s="6" t="s">
        <v>31</v>
      </c>
    </row>
    <row r="512" spans="1:15" ht="45.75" hidden="1">
      <c r="A512">
        <v>3777</v>
      </c>
      <c r="B512" t="s">
        <v>47</v>
      </c>
      <c r="C512" t="s">
        <v>23</v>
      </c>
      <c r="D512" s="3" t="str">
        <f t="shared" si="7"/>
        <v>anne.mutua@medical.com</v>
      </c>
      <c r="E512" t="s">
        <v>34</v>
      </c>
      <c r="F512">
        <v>34</v>
      </c>
      <c r="G512" t="s">
        <v>608</v>
      </c>
      <c r="H512" s="2">
        <v>44817</v>
      </c>
      <c r="I512" t="s">
        <v>26</v>
      </c>
      <c r="J512" t="s">
        <v>54</v>
      </c>
      <c r="K512" t="s">
        <v>114</v>
      </c>
      <c r="L512" t="s">
        <v>66</v>
      </c>
      <c r="M512" t="s">
        <v>74</v>
      </c>
      <c r="N512">
        <v>45988.28</v>
      </c>
      <c r="O512" s="6" t="s">
        <v>50</v>
      </c>
    </row>
    <row r="513" spans="1:15" ht="60.75" hidden="1">
      <c r="A513">
        <v>2111</v>
      </c>
      <c r="B513" t="s">
        <v>32</v>
      </c>
      <c r="C513" t="s">
        <v>23</v>
      </c>
      <c r="D513" s="3" t="str">
        <f t="shared" si="7"/>
        <v>james.mutua@medical.com</v>
      </c>
      <c r="E513" t="s">
        <v>34</v>
      </c>
      <c r="F513">
        <v>22</v>
      </c>
      <c r="G513" t="s">
        <v>609</v>
      </c>
      <c r="H513" s="2">
        <v>44359</v>
      </c>
      <c r="I513" t="s">
        <v>36</v>
      </c>
      <c r="J513" t="s">
        <v>54</v>
      </c>
      <c r="K513" t="s">
        <v>98</v>
      </c>
      <c r="L513" t="s">
        <v>66</v>
      </c>
      <c r="M513" t="s">
        <v>30</v>
      </c>
      <c r="N513">
        <v>45663.03</v>
      </c>
      <c r="O513" s="6" t="s">
        <v>31</v>
      </c>
    </row>
    <row r="514" spans="1:15" ht="60.75" hidden="1">
      <c r="A514">
        <v>8324</v>
      </c>
      <c r="B514" t="s">
        <v>58</v>
      </c>
      <c r="C514" t="s">
        <v>59</v>
      </c>
      <c r="D514" s="3" t="str">
        <f t="shared" si="7"/>
        <v>michael.kiplagat@medical.com</v>
      </c>
      <c r="E514" t="s">
        <v>24</v>
      </c>
      <c r="F514">
        <v>57</v>
      </c>
      <c r="G514" t="s">
        <v>610</v>
      </c>
      <c r="H514" s="2">
        <v>43866</v>
      </c>
      <c r="I514" t="s">
        <v>76</v>
      </c>
      <c r="J514" t="s">
        <v>37</v>
      </c>
      <c r="K514" t="s">
        <v>134</v>
      </c>
      <c r="L514" t="s">
        <v>73</v>
      </c>
      <c r="M514" t="s">
        <v>57</v>
      </c>
      <c r="N514">
        <v>4012.42</v>
      </c>
      <c r="O514" s="6" t="s">
        <v>31</v>
      </c>
    </row>
    <row r="515" spans="1:15" ht="45.75" hidden="1">
      <c r="A515">
        <v>4289</v>
      </c>
      <c r="B515" t="s">
        <v>117</v>
      </c>
      <c r="C515" t="s">
        <v>131</v>
      </c>
      <c r="D515" s="3" t="str">
        <f t="shared" ref="D515:D578" si="8">LOWER(CONCATENATE(B515,".",C515,"@medical.com"))</f>
        <v>brian.ouma@medical.com</v>
      </c>
      <c r="E515" t="s">
        <v>24</v>
      </c>
      <c r="F515">
        <v>31</v>
      </c>
      <c r="G515" t="s">
        <v>611</v>
      </c>
      <c r="H515" s="2">
        <v>45500</v>
      </c>
      <c r="I515" t="s">
        <v>76</v>
      </c>
      <c r="J515" t="s">
        <v>105</v>
      </c>
      <c r="K515" t="s">
        <v>46</v>
      </c>
      <c r="L515" t="s">
        <v>108</v>
      </c>
      <c r="M515" t="s">
        <v>74</v>
      </c>
      <c r="N515">
        <v>11777.85</v>
      </c>
      <c r="O515" s="6" t="s">
        <v>50</v>
      </c>
    </row>
    <row r="516" spans="1:15" ht="60.75" hidden="1">
      <c r="A516">
        <v>5014</v>
      </c>
      <c r="B516" t="s">
        <v>47</v>
      </c>
      <c r="C516" t="s">
        <v>62</v>
      </c>
      <c r="D516" s="3" t="str">
        <f t="shared" si="8"/>
        <v>anne.cherono@medical.com</v>
      </c>
      <c r="E516" t="s">
        <v>24</v>
      </c>
      <c r="F516">
        <v>12</v>
      </c>
      <c r="G516" t="s">
        <v>612</v>
      </c>
      <c r="H516" s="2">
        <v>45523</v>
      </c>
      <c r="I516" t="s">
        <v>76</v>
      </c>
      <c r="J516" t="s">
        <v>101</v>
      </c>
      <c r="K516" t="s">
        <v>85</v>
      </c>
      <c r="L516" t="s">
        <v>80</v>
      </c>
      <c r="M516" t="s">
        <v>40</v>
      </c>
      <c r="N516">
        <v>18142.04</v>
      </c>
      <c r="O516" s="6" t="s">
        <v>41</v>
      </c>
    </row>
    <row r="517" spans="1:15" ht="60.75" hidden="1">
      <c r="A517">
        <v>3964</v>
      </c>
      <c r="B517" t="s">
        <v>96</v>
      </c>
      <c r="C517" t="s">
        <v>115</v>
      </c>
      <c r="D517" s="3" t="str">
        <f t="shared" si="8"/>
        <v>esther.wanjiru@medical.com</v>
      </c>
      <c r="E517" t="s">
        <v>34</v>
      </c>
      <c r="F517">
        <v>29</v>
      </c>
      <c r="G517" t="s">
        <v>613</v>
      </c>
      <c r="H517" s="2">
        <v>45361</v>
      </c>
      <c r="I517" t="s">
        <v>84</v>
      </c>
      <c r="J517" t="s">
        <v>27</v>
      </c>
      <c r="K517" t="s">
        <v>134</v>
      </c>
      <c r="L517" t="s">
        <v>56</v>
      </c>
      <c r="M517" t="s">
        <v>74</v>
      </c>
      <c r="N517">
        <v>14810.48</v>
      </c>
      <c r="O517" s="6" t="s">
        <v>41</v>
      </c>
    </row>
    <row r="518" spans="1:15" ht="45.75" hidden="1">
      <c r="A518">
        <v>8343</v>
      </c>
      <c r="B518" t="s">
        <v>51</v>
      </c>
      <c r="C518" t="s">
        <v>94</v>
      </c>
      <c r="D518" s="3" t="str">
        <f t="shared" si="8"/>
        <v>susan.njeri@medical.com</v>
      </c>
      <c r="E518" t="s">
        <v>34</v>
      </c>
      <c r="F518">
        <v>12</v>
      </c>
      <c r="G518" t="s">
        <v>614</v>
      </c>
      <c r="H518" s="2">
        <v>45201</v>
      </c>
      <c r="I518" t="s">
        <v>84</v>
      </c>
      <c r="J518" t="s">
        <v>105</v>
      </c>
      <c r="K518" t="s">
        <v>46</v>
      </c>
      <c r="L518" t="s">
        <v>108</v>
      </c>
      <c r="M518" t="s">
        <v>74</v>
      </c>
      <c r="N518">
        <v>31622.38</v>
      </c>
      <c r="O518" s="6" t="s">
        <v>31</v>
      </c>
    </row>
    <row r="519" spans="1:15" ht="60.75" hidden="1">
      <c r="A519">
        <v>9528</v>
      </c>
      <c r="B519" t="s">
        <v>117</v>
      </c>
      <c r="C519" t="s">
        <v>67</v>
      </c>
      <c r="D519" s="3" t="str">
        <f t="shared" si="8"/>
        <v>brian.mugambi@medical.com</v>
      </c>
      <c r="E519" t="s">
        <v>24</v>
      </c>
      <c r="F519">
        <v>71</v>
      </c>
      <c r="G519" t="s">
        <v>615</v>
      </c>
      <c r="H519" s="2">
        <v>44178</v>
      </c>
      <c r="I519" t="s">
        <v>36</v>
      </c>
      <c r="J519" t="s">
        <v>37</v>
      </c>
      <c r="K519" t="s">
        <v>134</v>
      </c>
      <c r="L519" t="s">
        <v>108</v>
      </c>
      <c r="M519" t="s">
        <v>40</v>
      </c>
      <c r="N519">
        <v>33986.949999999997</v>
      </c>
      <c r="O519" s="6" t="s">
        <v>31</v>
      </c>
    </row>
    <row r="520" spans="1:15" ht="60.75" hidden="1">
      <c r="A520">
        <v>2297</v>
      </c>
      <c r="B520" t="s">
        <v>58</v>
      </c>
      <c r="C520" t="s">
        <v>115</v>
      </c>
      <c r="D520" s="3" t="str">
        <f t="shared" si="8"/>
        <v>michael.wanjiru@medical.com</v>
      </c>
      <c r="E520" t="s">
        <v>34</v>
      </c>
      <c r="F520">
        <v>64</v>
      </c>
      <c r="G520" t="s">
        <v>616</v>
      </c>
      <c r="H520" s="2">
        <v>44316</v>
      </c>
      <c r="I520" t="s">
        <v>45</v>
      </c>
      <c r="J520" t="s">
        <v>37</v>
      </c>
      <c r="K520" t="s">
        <v>88</v>
      </c>
      <c r="L520" t="s">
        <v>29</v>
      </c>
      <c r="M520" t="s">
        <v>81</v>
      </c>
      <c r="N520">
        <v>30097.18</v>
      </c>
      <c r="O520" s="6" t="s">
        <v>50</v>
      </c>
    </row>
    <row r="521" spans="1:15" ht="60.75" hidden="1">
      <c r="A521">
        <v>4104</v>
      </c>
      <c r="B521" t="s">
        <v>58</v>
      </c>
      <c r="C521" t="s">
        <v>43</v>
      </c>
      <c r="D521" s="3" t="str">
        <f t="shared" si="8"/>
        <v>michael.kamau@medical.com</v>
      </c>
      <c r="E521" t="s">
        <v>34</v>
      </c>
      <c r="F521">
        <v>55</v>
      </c>
      <c r="G521" t="s">
        <v>617</v>
      </c>
      <c r="H521" s="2">
        <v>45447</v>
      </c>
      <c r="I521" t="s">
        <v>107</v>
      </c>
      <c r="J521" t="s">
        <v>105</v>
      </c>
      <c r="K521" t="s">
        <v>46</v>
      </c>
      <c r="L521" t="s">
        <v>39</v>
      </c>
      <c r="M521" t="s">
        <v>30</v>
      </c>
      <c r="N521">
        <v>15887.5</v>
      </c>
      <c r="O521" s="6" t="s">
        <v>50</v>
      </c>
    </row>
    <row r="522" spans="1:15" ht="45.75" hidden="1">
      <c r="A522">
        <v>7842</v>
      </c>
      <c r="B522" t="s">
        <v>129</v>
      </c>
      <c r="C522" t="s">
        <v>124</v>
      </c>
      <c r="D522" s="3" t="str">
        <f t="shared" si="8"/>
        <v>mary.obuya@medical.com</v>
      </c>
      <c r="E522" t="s">
        <v>34</v>
      </c>
      <c r="F522">
        <v>57</v>
      </c>
      <c r="G522" t="s">
        <v>618</v>
      </c>
      <c r="H522" s="2">
        <v>45389</v>
      </c>
      <c r="I522" t="s">
        <v>45</v>
      </c>
      <c r="J522" t="s">
        <v>105</v>
      </c>
      <c r="K522" t="s">
        <v>134</v>
      </c>
      <c r="L522" t="s">
        <v>56</v>
      </c>
      <c r="M522" t="s">
        <v>61</v>
      </c>
      <c r="N522">
        <v>35937.120000000003</v>
      </c>
      <c r="O522" s="6" t="s">
        <v>50</v>
      </c>
    </row>
    <row r="523" spans="1:15" ht="45.75" hidden="1">
      <c r="A523">
        <v>7595</v>
      </c>
      <c r="B523" t="s">
        <v>70</v>
      </c>
      <c r="C523" t="s">
        <v>131</v>
      </c>
      <c r="D523" s="3" t="str">
        <f t="shared" si="8"/>
        <v>kevin.ouma@medical.com</v>
      </c>
      <c r="E523" t="s">
        <v>24</v>
      </c>
      <c r="F523">
        <v>35</v>
      </c>
      <c r="G523" t="s">
        <v>619</v>
      </c>
      <c r="H523" s="2">
        <v>44035</v>
      </c>
      <c r="I523" t="s">
        <v>84</v>
      </c>
      <c r="J523" t="s">
        <v>27</v>
      </c>
      <c r="K523" t="s">
        <v>46</v>
      </c>
      <c r="L523" t="s">
        <v>80</v>
      </c>
      <c r="M523" t="s">
        <v>40</v>
      </c>
      <c r="N523">
        <v>7785.62</v>
      </c>
      <c r="O523" s="6" t="s">
        <v>50</v>
      </c>
    </row>
    <row r="524" spans="1:15" ht="45.75" hidden="1">
      <c r="A524">
        <v>5153</v>
      </c>
      <c r="B524" t="s">
        <v>117</v>
      </c>
      <c r="C524" t="s">
        <v>91</v>
      </c>
      <c r="D524" s="3" t="str">
        <f t="shared" si="8"/>
        <v>brian.otieno@medical.com</v>
      </c>
      <c r="E524" t="s">
        <v>24</v>
      </c>
      <c r="F524">
        <v>15</v>
      </c>
      <c r="G524" t="s">
        <v>620</v>
      </c>
      <c r="H524" s="2">
        <v>45135</v>
      </c>
      <c r="I524" t="s">
        <v>107</v>
      </c>
      <c r="J524" t="s">
        <v>77</v>
      </c>
      <c r="K524" t="s">
        <v>46</v>
      </c>
      <c r="L524" t="s">
        <v>80</v>
      </c>
      <c r="M524" t="s">
        <v>30</v>
      </c>
      <c r="N524">
        <v>31494.33</v>
      </c>
      <c r="O524" s="6" t="s">
        <v>41</v>
      </c>
    </row>
    <row r="525" spans="1:15" ht="60.75" hidden="1">
      <c r="A525">
        <v>3539</v>
      </c>
      <c r="B525" t="s">
        <v>90</v>
      </c>
      <c r="C525" t="s">
        <v>52</v>
      </c>
      <c r="D525" s="3" t="str">
        <f t="shared" si="8"/>
        <v>peter.odhiambo@medical.com</v>
      </c>
      <c r="E525" t="s">
        <v>24</v>
      </c>
      <c r="F525">
        <v>34</v>
      </c>
      <c r="G525" t="s">
        <v>621</v>
      </c>
      <c r="H525" s="2">
        <v>44622</v>
      </c>
      <c r="I525" t="s">
        <v>45</v>
      </c>
      <c r="J525" t="s">
        <v>101</v>
      </c>
      <c r="K525" t="s">
        <v>28</v>
      </c>
      <c r="L525" t="s">
        <v>56</v>
      </c>
      <c r="M525" t="s">
        <v>30</v>
      </c>
      <c r="N525">
        <v>33779.89</v>
      </c>
      <c r="O525" s="6" t="s">
        <v>31</v>
      </c>
    </row>
    <row r="526" spans="1:15" ht="45.75" hidden="1">
      <c r="A526">
        <v>5383</v>
      </c>
      <c r="B526" t="s">
        <v>119</v>
      </c>
      <c r="C526" t="s">
        <v>131</v>
      </c>
      <c r="D526" s="3" t="str">
        <f t="shared" si="8"/>
        <v>david.ouma@medical.com</v>
      </c>
      <c r="E526" t="s">
        <v>24</v>
      </c>
      <c r="F526">
        <v>52</v>
      </c>
      <c r="G526" t="s">
        <v>622</v>
      </c>
      <c r="H526" s="2">
        <v>44978</v>
      </c>
      <c r="I526" t="s">
        <v>26</v>
      </c>
      <c r="J526" t="s">
        <v>101</v>
      </c>
      <c r="K526" t="s">
        <v>134</v>
      </c>
      <c r="L526" t="s">
        <v>39</v>
      </c>
      <c r="M526" t="s">
        <v>57</v>
      </c>
      <c r="N526">
        <v>34810.660000000003</v>
      </c>
      <c r="O526" s="6" t="s">
        <v>50</v>
      </c>
    </row>
    <row r="527" spans="1:15" ht="45.75" hidden="1">
      <c r="A527">
        <v>4476</v>
      </c>
      <c r="B527" t="s">
        <v>22</v>
      </c>
      <c r="C527" t="s">
        <v>99</v>
      </c>
      <c r="D527" s="3" t="str">
        <f t="shared" si="8"/>
        <v>jane.kuria@medical.com</v>
      </c>
      <c r="E527" t="s">
        <v>34</v>
      </c>
      <c r="F527">
        <v>20</v>
      </c>
      <c r="G527" t="s">
        <v>623</v>
      </c>
      <c r="H527" s="2">
        <v>44438</v>
      </c>
      <c r="I527" t="s">
        <v>45</v>
      </c>
      <c r="J527" t="s">
        <v>77</v>
      </c>
      <c r="K527" t="s">
        <v>55</v>
      </c>
      <c r="L527" t="s">
        <v>56</v>
      </c>
      <c r="M527" t="s">
        <v>61</v>
      </c>
      <c r="N527">
        <v>9891.24</v>
      </c>
      <c r="O527" s="6" t="s">
        <v>41</v>
      </c>
    </row>
    <row r="528" spans="1:15" ht="60.75" hidden="1">
      <c r="A528">
        <v>1488</v>
      </c>
      <c r="B528" t="s">
        <v>86</v>
      </c>
      <c r="C528" t="s">
        <v>23</v>
      </c>
      <c r="D528" s="3" t="str">
        <f t="shared" si="8"/>
        <v>mercy.mutua@medical.com</v>
      </c>
      <c r="E528" t="s">
        <v>34</v>
      </c>
      <c r="F528">
        <v>76</v>
      </c>
      <c r="G528" t="s">
        <v>624</v>
      </c>
      <c r="H528" s="2">
        <v>44833</v>
      </c>
      <c r="I528" t="s">
        <v>64</v>
      </c>
      <c r="J528" t="s">
        <v>101</v>
      </c>
      <c r="K528" t="s">
        <v>134</v>
      </c>
      <c r="L528" t="s">
        <v>39</v>
      </c>
      <c r="M528" t="s">
        <v>57</v>
      </c>
      <c r="N528">
        <v>8179.88</v>
      </c>
      <c r="O528" s="6" t="s">
        <v>31</v>
      </c>
    </row>
    <row r="529" spans="1:15" ht="45.75" hidden="1">
      <c r="A529">
        <v>1167</v>
      </c>
      <c r="B529" t="s">
        <v>119</v>
      </c>
      <c r="C529" t="s">
        <v>99</v>
      </c>
      <c r="D529" s="3" t="str">
        <f t="shared" si="8"/>
        <v>david.kuria@medical.com</v>
      </c>
      <c r="E529" t="s">
        <v>24</v>
      </c>
      <c r="F529">
        <v>78</v>
      </c>
      <c r="G529" t="s">
        <v>625</v>
      </c>
      <c r="H529" s="2">
        <v>45069</v>
      </c>
      <c r="I529" t="s">
        <v>26</v>
      </c>
      <c r="J529" t="s">
        <v>105</v>
      </c>
      <c r="K529" t="s">
        <v>28</v>
      </c>
      <c r="L529" t="s">
        <v>39</v>
      </c>
      <c r="M529" t="s">
        <v>74</v>
      </c>
      <c r="N529">
        <v>11299.59</v>
      </c>
      <c r="O529" s="6" t="s">
        <v>31</v>
      </c>
    </row>
    <row r="530" spans="1:15" ht="60.75" hidden="1">
      <c r="A530">
        <v>6380</v>
      </c>
      <c r="B530" t="s">
        <v>58</v>
      </c>
      <c r="C530" t="s">
        <v>23</v>
      </c>
      <c r="D530" s="3" t="str">
        <f t="shared" si="8"/>
        <v>michael.mutua@medical.com</v>
      </c>
      <c r="E530" t="s">
        <v>34</v>
      </c>
      <c r="F530">
        <v>63</v>
      </c>
      <c r="G530" t="s">
        <v>626</v>
      </c>
      <c r="H530" s="2">
        <v>45742</v>
      </c>
      <c r="I530" t="s">
        <v>76</v>
      </c>
      <c r="J530" t="s">
        <v>27</v>
      </c>
      <c r="K530" t="s">
        <v>46</v>
      </c>
      <c r="L530" t="s">
        <v>80</v>
      </c>
      <c r="M530" t="s">
        <v>61</v>
      </c>
      <c r="N530">
        <v>43357.13</v>
      </c>
      <c r="O530" s="6" t="s">
        <v>31</v>
      </c>
    </row>
    <row r="531" spans="1:15" ht="45.75" hidden="1">
      <c r="A531">
        <v>5753</v>
      </c>
      <c r="B531" t="s">
        <v>86</v>
      </c>
      <c r="C531" t="s">
        <v>33</v>
      </c>
      <c r="D531" s="3" t="str">
        <f t="shared" si="8"/>
        <v>mercy.atieno@medical.com</v>
      </c>
      <c r="E531" t="s">
        <v>34</v>
      </c>
      <c r="F531">
        <v>7</v>
      </c>
      <c r="G531" t="s">
        <v>627</v>
      </c>
      <c r="H531" s="2">
        <v>44777</v>
      </c>
      <c r="I531" t="s">
        <v>36</v>
      </c>
      <c r="J531" t="s">
        <v>27</v>
      </c>
      <c r="K531" t="s">
        <v>103</v>
      </c>
      <c r="L531" t="s">
        <v>108</v>
      </c>
      <c r="M531" t="s">
        <v>74</v>
      </c>
      <c r="N531">
        <v>34050.86</v>
      </c>
      <c r="O531" s="6" t="s">
        <v>50</v>
      </c>
    </row>
    <row r="532" spans="1:15" ht="45.75" hidden="1">
      <c r="A532">
        <v>7936</v>
      </c>
      <c r="B532" t="s">
        <v>82</v>
      </c>
      <c r="C532" t="s">
        <v>141</v>
      </c>
      <c r="D532" s="3" t="str">
        <f t="shared" si="8"/>
        <v>grace.chebet@medical.com</v>
      </c>
      <c r="E532" t="s">
        <v>34</v>
      </c>
      <c r="F532">
        <v>37</v>
      </c>
      <c r="G532" t="s">
        <v>628</v>
      </c>
      <c r="H532" s="2">
        <v>44053</v>
      </c>
      <c r="I532" t="s">
        <v>45</v>
      </c>
      <c r="J532" t="s">
        <v>27</v>
      </c>
      <c r="K532" t="s">
        <v>46</v>
      </c>
      <c r="L532" t="s">
        <v>56</v>
      </c>
      <c r="M532" t="s">
        <v>40</v>
      </c>
      <c r="N532">
        <v>34802.769999999997</v>
      </c>
      <c r="O532" s="6" t="s">
        <v>31</v>
      </c>
    </row>
    <row r="533" spans="1:15" ht="45.75" hidden="1">
      <c r="A533">
        <v>1819</v>
      </c>
      <c r="B533" t="s">
        <v>129</v>
      </c>
      <c r="C533" t="s">
        <v>23</v>
      </c>
      <c r="D533" s="3" t="str">
        <f t="shared" si="8"/>
        <v>mary.mutua@medical.com</v>
      </c>
      <c r="E533" t="s">
        <v>34</v>
      </c>
      <c r="F533">
        <v>76</v>
      </c>
      <c r="G533" t="s">
        <v>629</v>
      </c>
      <c r="H533" s="2">
        <v>44491</v>
      </c>
      <c r="I533" t="s">
        <v>26</v>
      </c>
      <c r="J533" t="s">
        <v>54</v>
      </c>
      <c r="K533" t="s">
        <v>88</v>
      </c>
      <c r="L533" t="s">
        <v>73</v>
      </c>
      <c r="M533" t="s">
        <v>61</v>
      </c>
      <c r="N533">
        <v>26068.75</v>
      </c>
      <c r="O533" s="6" t="s">
        <v>41</v>
      </c>
    </row>
    <row r="534" spans="1:15" ht="45.75" hidden="1">
      <c r="A534">
        <v>5065</v>
      </c>
      <c r="B534" t="s">
        <v>112</v>
      </c>
      <c r="C534" t="s">
        <v>91</v>
      </c>
      <c r="D534" s="3" t="str">
        <f t="shared" si="8"/>
        <v>paul.otieno@medical.com</v>
      </c>
      <c r="E534" t="s">
        <v>24</v>
      </c>
      <c r="F534">
        <v>61</v>
      </c>
      <c r="G534" t="s">
        <v>630</v>
      </c>
      <c r="H534" s="2">
        <v>44891</v>
      </c>
      <c r="I534" t="s">
        <v>76</v>
      </c>
      <c r="J534" t="s">
        <v>54</v>
      </c>
      <c r="K534" t="s">
        <v>49</v>
      </c>
      <c r="L534" t="s">
        <v>56</v>
      </c>
      <c r="M534" t="s">
        <v>30</v>
      </c>
      <c r="N534">
        <v>44732.45</v>
      </c>
      <c r="O534" s="6" t="s">
        <v>31</v>
      </c>
    </row>
    <row r="535" spans="1:15" ht="60.75" hidden="1">
      <c r="A535">
        <v>8407</v>
      </c>
      <c r="B535" t="s">
        <v>119</v>
      </c>
      <c r="C535" t="s">
        <v>115</v>
      </c>
      <c r="D535" s="3" t="str">
        <f t="shared" si="8"/>
        <v>david.wanjiru@medical.com</v>
      </c>
      <c r="E535" t="s">
        <v>34</v>
      </c>
      <c r="F535">
        <v>16</v>
      </c>
      <c r="G535" t="s">
        <v>631</v>
      </c>
      <c r="H535" s="2">
        <v>44153</v>
      </c>
      <c r="I535" t="s">
        <v>76</v>
      </c>
      <c r="J535" t="s">
        <v>105</v>
      </c>
      <c r="K535" t="s">
        <v>85</v>
      </c>
      <c r="L535" t="s">
        <v>39</v>
      </c>
      <c r="M535" t="s">
        <v>81</v>
      </c>
      <c r="N535">
        <v>23523.1</v>
      </c>
      <c r="O535" s="6" t="s">
        <v>41</v>
      </c>
    </row>
    <row r="536" spans="1:15" ht="45.75" hidden="1">
      <c r="A536">
        <v>1675</v>
      </c>
      <c r="B536" t="s">
        <v>47</v>
      </c>
      <c r="C536" t="s">
        <v>59</v>
      </c>
      <c r="D536" s="3" t="str">
        <f t="shared" si="8"/>
        <v>anne.kiplagat@medical.com</v>
      </c>
      <c r="E536" t="s">
        <v>34</v>
      </c>
      <c r="F536">
        <v>4</v>
      </c>
      <c r="G536" t="s">
        <v>632</v>
      </c>
      <c r="H536" s="2">
        <v>45492</v>
      </c>
      <c r="I536" t="s">
        <v>76</v>
      </c>
      <c r="J536" t="s">
        <v>105</v>
      </c>
      <c r="K536" t="s">
        <v>65</v>
      </c>
      <c r="L536" t="s">
        <v>108</v>
      </c>
      <c r="M536" t="s">
        <v>40</v>
      </c>
      <c r="N536">
        <v>4749.24</v>
      </c>
      <c r="O536" s="6" t="s">
        <v>31</v>
      </c>
    </row>
    <row r="537" spans="1:15" ht="60.75" hidden="1">
      <c r="A537">
        <v>1057</v>
      </c>
      <c r="B537" t="s">
        <v>129</v>
      </c>
      <c r="C537" t="s">
        <v>43</v>
      </c>
      <c r="D537" s="3" t="str">
        <f t="shared" si="8"/>
        <v>mary.kamau@medical.com</v>
      </c>
      <c r="E537" t="s">
        <v>34</v>
      </c>
      <c r="F537">
        <v>12</v>
      </c>
      <c r="G537" t="s">
        <v>633</v>
      </c>
      <c r="H537" s="2">
        <v>45424</v>
      </c>
      <c r="I537" t="s">
        <v>26</v>
      </c>
      <c r="J537" t="s">
        <v>77</v>
      </c>
      <c r="K537" t="s">
        <v>55</v>
      </c>
      <c r="L537" t="s">
        <v>29</v>
      </c>
      <c r="M537" t="s">
        <v>30</v>
      </c>
      <c r="N537">
        <v>45575.35</v>
      </c>
      <c r="O537" s="6" t="s">
        <v>41</v>
      </c>
    </row>
    <row r="538" spans="1:15" ht="60.75" hidden="1">
      <c r="A538">
        <v>4765</v>
      </c>
      <c r="B538" t="s">
        <v>51</v>
      </c>
      <c r="C538" t="s">
        <v>43</v>
      </c>
      <c r="D538" s="3" t="str">
        <f t="shared" si="8"/>
        <v>susan.kamau@medical.com</v>
      </c>
      <c r="E538" t="s">
        <v>34</v>
      </c>
      <c r="F538">
        <v>16</v>
      </c>
      <c r="G538" t="s">
        <v>634</v>
      </c>
      <c r="H538" s="2">
        <v>45605</v>
      </c>
      <c r="I538" t="s">
        <v>107</v>
      </c>
      <c r="J538" t="s">
        <v>54</v>
      </c>
      <c r="K538" t="s">
        <v>46</v>
      </c>
      <c r="L538" t="s">
        <v>39</v>
      </c>
      <c r="M538" t="s">
        <v>74</v>
      </c>
      <c r="N538">
        <v>34503.089999999997</v>
      </c>
      <c r="O538" s="6" t="s">
        <v>41</v>
      </c>
    </row>
    <row r="539" spans="1:15" ht="60.75" hidden="1">
      <c r="A539">
        <v>2114</v>
      </c>
      <c r="B539" t="s">
        <v>51</v>
      </c>
      <c r="C539" t="s">
        <v>59</v>
      </c>
      <c r="D539" s="3" t="str">
        <f t="shared" si="8"/>
        <v>susan.kiplagat@medical.com</v>
      </c>
      <c r="E539" t="s">
        <v>34</v>
      </c>
      <c r="F539">
        <v>72</v>
      </c>
      <c r="G539" t="s">
        <v>635</v>
      </c>
      <c r="H539" s="2">
        <v>45172</v>
      </c>
      <c r="I539" t="s">
        <v>76</v>
      </c>
      <c r="J539" t="s">
        <v>54</v>
      </c>
      <c r="K539" t="s">
        <v>55</v>
      </c>
      <c r="L539" t="s">
        <v>29</v>
      </c>
      <c r="M539" t="s">
        <v>30</v>
      </c>
      <c r="N539">
        <v>31396.87</v>
      </c>
      <c r="O539" s="6" t="s">
        <v>50</v>
      </c>
    </row>
    <row r="540" spans="1:15" ht="45.75" hidden="1">
      <c r="A540">
        <v>8725</v>
      </c>
      <c r="B540" t="s">
        <v>119</v>
      </c>
      <c r="C540" t="s">
        <v>124</v>
      </c>
      <c r="D540" s="3" t="str">
        <f t="shared" si="8"/>
        <v>david.obuya@medical.com</v>
      </c>
      <c r="E540" t="s">
        <v>24</v>
      </c>
      <c r="F540">
        <v>6</v>
      </c>
      <c r="G540" t="s">
        <v>636</v>
      </c>
      <c r="H540" s="2">
        <v>45589</v>
      </c>
      <c r="I540" t="s">
        <v>76</v>
      </c>
      <c r="J540" t="s">
        <v>105</v>
      </c>
      <c r="K540" t="s">
        <v>69</v>
      </c>
      <c r="L540" t="s">
        <v>108</v>
      </c>
      <c r="M540" t="s">
        <v>40</v>
      </c>
      <c r="N540">
        <v>47003.68</v>
      </c>
      <c r="O540" s="6" t="s">
        <v>50</v>
      </c>
    </row>
    <row r="541" spans="1:15" ht="45.75" hidden="1">
      <c r="A541">
        <v>9884</v>
      </c>
      <c r="B541" t="s">
        <v>129</v>
      </c>
      <c r="C541" t="s">
        <v>131</v>
      </c>
      <c r="D541" s="3" t="str">
        <f t="shared" si="8"/>
        <v>mary.ouma@medical.com</v>
      </c>
      <c r="E541" t="s">
        <v>24</v>
      </c>
      <c r="F541">
        <v>35</v>
      </c>
      <c r="G541" t="s">
        <v>637</v>
      </c>
      <c r="H541" s="2">
        <v>45098</v>
      </c>
      <c r="I541" t="s">
        <v>84</v>
      </c>
      <c r="J541" t="s">
        <v>54</v>
      </c>
      <c r="K541" t="s">
        <v>28</v>
      </c>
      <c r="L541" t="s">
        <v>29</v>
      </c>
      <c r="M541" t="s">
        <v>74</v>
      </c>
      <c r="N541">
        <v>12010.07</v>
      </c>
      <c r="O541" s="6" t="s">
        <v>31</v>
      </c>
    </row>
    <row r="542" spans="1:15" ht="60.75" hidden="1">
      <c r="A542">
        <v>6728</v>
      </c>
      <c r="B542" t="s">
        <v>129</v>
      </c>
      <c r="C542" t="s">
        <v>115</v>
      </c>
      <c r="D542" s="3" t="str">
        <f t="shared" si="8"/>
        <v>mary.wanjiru@medical.com</v>
      </c>
      <c r="E542" t="s">
        <v>34</v>
      </c>
      <c r="F542">
        <v>40</v>
      </c>
      <c r="G542" t="s">
        <v>638</v>
      </c>
      <c r="H542" s="2">
        <v>45384</v>
      </c>
      <c r="I542" t="s">
        <v>36</v>
      </c>
      <c r="J542" t="s">
        <v>105</v>
      </c>
      <c r="K542" t="s">
        <v>93</v>
      </c>
      <c r="L542" t="s">
        <v>29</v>
      </c>
      <c r="M542" t="s">
        <v>74</v>
      </c>
      <c r="N542">
        <v>49252.28</v>
      </c>
      <c r="O542" s="6" t="s">
        <v>41</v>
      </c>
    </row>
    <row r="543" spans="1:15" ht="60.75" hidden="1">
      <c r="A543">
        <v>3265</v>
      </c>
      <c r="B543" t="s">
        <v>86</v>
      </c>
      <c r="C543" t="s">
        <v>52</v>
      </c>
      <c r="D543" s="3" t="str">
        <f t="shared" si="8"/>
        <v>mercy.odhiambo@medical.com</v>
      </c>
      <c r="E543" t="s">
        <v>24</v>
      </c>
      <c r="F543">
        <v>64</v>
      </c>
      <c r="G543" t="s">
        <v>639</v>
      </c>
      <c r="H543" s="2">
        <v>44378</v>
      </c>
      <c r="I543" t="s">
        <v>64</v>
      </c>
      <c r="J543" t="s">
        <v>101</v>
      </c>
      <c r="K543" t="s">
        <v>114</v>
      </c>
      <c r="L543" t="s">
        <v>108</v>
      </c>
      <c r="M543" t="s">
        <v>57</v>
      </c>
      <c r="N543">
        <v>2882.82</v>
      </c>
      <c r="O543" s="6" t="s">
        <v>41</v>
      </c>
    </row>
    <row r="544" spans="1:15" ht="45.75" hidden="1">
      <c r="A544">
        <v>9441</v>
      </c>
      <c r="B544" t="s">
        <v>22</v>
      </c>
      <c r="C544" t="s">
        <v>131</v>
      </c>
      <c r="D544" s="3" t="str">
        <f t="shared" si="8"/>
        <v>jane.ouma@medical.com</v>
      </c>
      <c r="E544" t="s">
        <v>34</v>
      </c>
      <c r="F544">
        <v>52</v>
      </c>
      <c r="G544" t="s">
        <v>640</v>
      </c>
      <c r="H544" s="2">
        <v>44659</v>
      </c>
      <c r="I544" t="s">
        <v>84</v>
      </c>
      <c r="J544" t="s">
        <v>105</v>
      </c>
      <c r="K544" t="s">
        <v>55</v>
      </c>
      <c r="L544" t="s">
        <v>66</v>
      </c>
      <c r="M544" t="s">
        <v>81</v>
      </c>
      <c r="N544">
        <v>3964.75</v>
      </c>
      <c r="O544" s="6" t="s">
        <v>31</v>
      </c>
    </row>
    <row r="545" spans="1:15" ht="60.75" hidden="1">
      <c r="A545">
        <v>8743</v>
      </c>
      <c r="B545" t="s">
        <v>96</v>
      </c>
      <c r="C545" t="s">
        <v>141</v>
      </c>
      <c r="D545" s="3" t="str">
        <f t="shared" si="8"/>
        <v>esther.chebet@medical.com</v>
      </c>
      <c r="E545" t="s">
        <v>24</v>
      </c>
      <c r="F545">
        <v>40</v>
      </c>
      <c r="G545" t="s">
        <v>641</v>
      </c>
      <c r="H545" s="2">
        <v>45400</v>
      </c>
      <c r="I545" t="s">
        <v>36</v>
      </c>
      <c r="J545" t="s">
        <v>37</v>
      </c>
      <c r="K545" t="s">
        <v>93</v>
      </c>
      <c r="L545" t="s">
        <v>56</v>
      </c>
      <c r="M545" t="s">
        <v>57</v>
      </c>
      <c r="N545">
        <v>35418.519999999997</v>
      </c>
      <c r="O545" s="6" t="s">
        <v>50</v>
      </c>
    </row>
    <row r="546" spans="1:15" ht="45.75" hidden="1">
      <c r="A546">
        <v>2903</v>
      </c>
      <c r="B546" t="s">
        <v>22</v>
      </c>
      <c r="C546" t="s">
        <v>71</v>
      </c>
      <c r="D546" s="3" t="str">
        <f t="shared" si="8"/>
        <v>jane.mwangi@medical.com</v>
      </c>
      <c r="E546" t="s">
        <v>34</v>
      </c>
      <c r="F546">
        <v>39</v>
      </c>
      <c r="G546" t="s">
        <v>642</v>
      </c>
      <c r="H546" s="2">
        <v>44948</v>
      </c>
      <c r="I546" t="s">
        <v>26</v>
      </c>
      <c r="J546" t="s">
        <v>37</v>
      </c>
      <c r="K546" t="s">
        <v>49</v>
      </c>
      <c r="L546" t="s">
        <v>66</v>
      </c>
      <c r="M546" t="s">
        <v>30</v>
      </c>
      <c r="N546">
        <v>10005.209999999999</v>
      </c>
      <c r="O546" s="6" t="s">
        <v>50</v>
      </c>
    </row>
    <row r="547" spans="1:15" ht="45.75" hidden="1">
      <c r="A547">
        <v>1919</v>
      </c>
      <c r="B547" t="s">
        <v>86</v>
      </c>
      <c r="C547" t="s">
        <v>94</v>
      </c>
      <c r="D547" s="3" t="str">
        <f t="shared" si="8"/>
        <v>mercy.njeri@medical.com</v>
      </c>
      <c r="E547" t="s">
        <v>34</v>
      </c>
      <c r="F547">
        <v>32</v>
      </c>
      <c r="G547" t="s">
        <v>643</v>
      </c>
      <c r="H547" s="2">
        <v>44189</v>
      </c>
      <c r="I547" t="s">
        <v>64</v>
      </c>
      <c r="J547" t="s">
        <v>37</v>
      </c>
      <c r="K547" t="s">
        <v>46</v>
      </c>
      <c r="L547" t="s">
        <v>39</v>
      </c>
      <c r="M547" t="s">
        <v>81</v>
      </c>
      <c r="N547">
        <v>13625.44</v>
      </c>
      <c r="O547" s="6" t="s">
        <v>50</v>
      </c>
    </row>
    <row r="548" spans="1:15" ht="60.75" hidden="1">
      <c r="A548">
        <v>8623</v>
      </c>
      <c r="B548" t="s">
        <v>58</v>
      </c>
      <c r="C548" t="s">
        <v>94</v>
      </c>
      <c r="D548" s="3" t="str">
        <f t="shared" si="8"/>
        <v>michael.njeri@medical.com</v>
      </c>
      <c r="E548" t="s">
        <v>24</v>
      </c>
      <c r="F548">
        <v>66</v>
      </c>
      <c r="G548" t="s">
        <v>644</v>
      </c>
      <c r="H548" s="2">
        <v>45576</v>
      </c>
      <c r="I548" t="s">
        <v>107</v>
      </c>
      <c r="J548" t="s">
        <v>27</v>
      </c>
      <c r="K548" t="s">
        <v>98</v>
      </c>
      <c r="L548" t="s">
        <v>39</v>
      </c>
      <c r="M548" t="s">
        <v>74</v>
      </c>
      <c r="N548">
        <v>43416.11</v>
      </c>
      <c r="O548" s="6" t="s">
        <v>50</v>
      </c>
    </row>
    <row r="549" spans="1:15" ht="60.75">
      <c r="A549">
        <v>5427</v>
      </c>
      <c r="B549" t="s">
        <v>32</v>
      </c>
      <c r="C549" t="s">
        <v>43</v>
      </c>
      <c r="D549" s="3" t="str">
        <f t="shared" si="8"/>
        <v>james.kamau@medical.com</v>
      </c>
      <c r="E549" t="s">
        <v>34</v>
      </c>
      <c r="F549">
        <v>24</v>
      </c>
      <c r="G549" t="s">
        <v>645</v>
      </c>
      <c r="H549" s="2">
        <v>43919</v>
      </c>
      <c r="I549" t="s">
        <v>76</v>
      </c>
      <c r="J549" t="s">
        <v>101</v>
      </c>
      <c r="K549" t="s">
        <v>85</v>
      </c>
      <c r="L549" t="s">
        <v>56</v>
      </c>
      <c r="M549" t="s">
        <v>81</v>
      </c>
      <c r="N549">
        <v>15530.91</v>
      </c>
      <c r="O549" s="6" t="s">
        <v>41</v>
      </c>
    </row>
    <row r="550" spans="1:15" ht="60.75" hidden="1">
      <c r="A550">
        <v>8253</v>
      </c>
      <c r="B550" t="s">
        <v>82</v>
      </c>
      <c r="C550" t="s">
        <v>43</v>
      </c>
      <c r="D550" s="3" t="str">
        <f t="shared" si="8"/>
        <v>grace.kamau@medical.com</v>
      </c>
      <c r="E550" t="s">
        <v>24</v>
      </c>
      <c r="F550">
        <v>74</v>
      </c>
      <c r="G550" t="s">
        <v>646</v>
      </c>
      <c r="H550" s="2">
        <v>45473</v>
      </c>
      <c r="I550" t="s">
        <v>45</v>
      </c>
      <c r="J550" t="s">
        <v>105</v>
      </c>
      <c r="K550" t="s">
        <v>85</v>
      </c>
      <c r="L550" t="s">
        <v>29</v>
      </c>
      <c r="M550" t="s">
        <v>57</v>
      </c>
      <c r="N550">
        <v>48545.99</v>
      </c>
      <c r="O550" s="6" t="s">
        <v>50</v>
      </c>
    </row>
    <row r="551" spans="1:15" ht="45.75" hidden="1">
      <c r="A551">
        <v>7285</v>
      </c>
      <c r="B551" t="s">
        <v>90</v>
      </c>
      <c r="C551" t="s">
        <v>71</v>
      </c>
      <c r="D551" s="3" t="str">
        <f t="shared" si="8"/>
        <v>peter.mwangi@medical.com</v>
      </c>
      <c r="E551" t="s">
        <v>34</v>
      </c>
      <c r="F551">
        <v>33</v>
      </c>
      <c r="G551" t="s">
        <v>647</v>
      </c>
      <c r="H551" s="2">
        <v>44354</v>
      </c>
      <c r="I551" t="s">
        <v>64</v>
      </c>
      <c r="J551" t="s">
        <v>77</v>
      </c>
      <c r="K551" t="s">
        <v>55</v>
      </c>
      <c r="L551" t="s">
        <v>73</v>
      </c>
      <c r="M551" t="s">
        <v>30</v>
      </c>
      <c r="N551">
        <v>37448.76</v>
      </c>
      <c r="O551" s="6" t="s">
        <v>41</v>
      </c>
    </row>
    <row r="552" spans="1:15" ht="45.75" hidden="1">
      <c r="A552">
        <v>8037</v>
      </c>
      <c r="B552" t="s">
        <v>119</v>
      </c>
      <c r="C552" t="s">
        <v>59</v>
      </c>
      <c r="D552" s="3" t="str">
        <f t="shared" si="8"/>
        <v>david.kiplagat@medical.com</v>
      </c>
      <c r="E552" t="s">
        <v>34</v>
      </c>
      <c r="F552">
        <v>59</v>
      </c>
      <c r="G552" t="s">
        <v>648</v>
      </c>
      <c r="H552" s="2">
        <v>44806</v>
      </c>
      <c r="I552" t="s">
        <v>64</v>
      </c>
      <c r="J552" t="s">
        <v>105</v>
      </c>
      <c r="K552" t="s">
        <v>98</v>
      </c>
      <c r="L552" t="s">
        <v>73</v>
      </c>
      <c r="M552" t="s">
        <v>74</v>
      </c>
      <c r="N552">
        <v>17885.89</v>
      </c>
      <c r="O552" s="6" t="s">
        <v>31</v>
      </c>
    </row>
    <row r="553" spans="1:15" ht="60.75" hidden="1">
      <c r="A553">
        <v>9711</v>
      </c>
      <c r="B553" t="s">
        <v>51</v>
      </c>
      <c r="C553" t="s">
        <v>71</v>
      </c>
      <c r="D553" s="3" t="str">
        <f t="shared" si="8"/>
        <v>susan.mwangi@medical.com</v>
      </c>
      <c r="E553" t="s">
        <v>24</v>
      </c>
      <c r="F553">
        <v>62</v>
      </c>
      <c r="G553" t="s">
        <v>649</v>
      </c>
      <c r="H553" s="2">
        <v>44729</v>
      </c>
      <c r="I553" t="s">
        <v>36</v>
      </c>
      <c r="J553" t="s">
        <v>37</v>
      </c>
      <c r="K553" t="s">
        <v>38</v>
      </c>
      <c r="L553" t="s">
        <v>73</v>
      </c>
      <c r="M553" t="s">
        <v>74</v>
      </c>
      <c r="N553">
        <v>15902.02</v>
      </c>
      <c r="O553" s="6" t="s">
        <v>50</v>
      </c>
    </row>
    <row r="554" spans="1:15" ht="60.75" hidden="1">
      <c r="A554">
        <v>7206</v>
      </c>
      <c r="B554" t="s">
        <v>58</v>
      </c>
      <c r="C554" t="s">
        <v>67</v>
      </c>
      <c r="D554" s="3" t="str">
        <f t="shared" si="8"/>
        <v>michael.mugambi@medical.com</v>
      </c>
      <c r="E554" t="s">
        <v>24</v>
      </c>
      <c r="F554">
        <v>70</v>
      </c>
      <c r="G554" t="s">
        <v>650</v>
      </c>
      <c r="H554" s="2">
        <v>44674</v>
      </c>
      <c r="I554" t="s">
        <v>36</v>
      </c>
      <c r="J554" t="s">
        <v>54</v>
      </c>
      <c r="K554" t="s">
        <v>49</v>
      </c>
      <c r="L554" t="s">
        <v>29</v>
      </c>
      <c r="M554" t="s">
        <v>61</v>
      </c>
      <c r="N554">
        <v>12611.76</v>
      </c>
      <c r="O554" s="6" t="s">
        <v>31</v>
      </c>
    </row>
    <row r="555" spans="1:15" ht="60.75" hidden="1">
      <c r="A555">
        <v>4118</v>
      </c>
      <c r="B555" t="s">
        <v>86</v>
      </c>
      <c r="C555" t="s">
        <v>141</v>
      </c>
      <c r="D555" s="3" t="str">
        <f t="shared" si="8"/>
        <v>mercy.chebet@medical.com</v>
      </c>
      <c r="E555" t="s">
        <v>34</v>
      </c>
      <c r="F555">
        <v>48</v>
      </c>
      <c r="G555" t="s">
        <v>651</v>
      </c>
      <c r="H555" s="2">
        <v>44410</v>
      </c>
      <c r="I555" t="s">
        <v>45</v>
      </c>
      <c r="J555" t="s">
        <v>77</v>
      </c>
      <c r="K555" t="s">
        <v>93</v>
      </c>
      <c r="L555" t="s">
        <v>29</v>
      </c>
      <c r="M555" t="s">
        <v>61</v>
      </c>
      <c r="N555">
        <v>42312.06</v>
      </c>
      <c r="O555" s="6" t="s">
        <v>31</v>
      </c>
    </row>
    <row r="556" spans="1:15" ht="60.75" hidden="1">
      <c r="A556">
        <v>4184</v>
      </c>
      <c r="B556" t="s">
        <v>51</v>
      </c>
      <c r="C556" t="s">
        <v>141</v>
      </c>
      <c r="D556" s="3" t="str">
        <f t="shared" si="8"/>
        <v>susan.chebet@medical.com</v>
      </c>
      <c r="E556" t="s">
        <v>34</v>
      </c>
      <c r="F556">
        <v>20</v>
      </c>
      <c r="G556" t="s">
        <v>652</v>
      </c>
      <c r="H556" s="2">
        <v>44811</v>
      </c>
      <c r="I556" t="s">
        <v>76</v>
      </c>
      <c r="J556" t="s">
        <v>77</v>
      </c>
      <c r="K556" t="s">
        <v>114</v>
      </c>
      <c r="L556" t="s">
        <v>108</v>
      </c>
      <c r="M556" t="s">
        <v>30</v>
      </c>
      <c r="N556">
        <v>34493.68</v>
      </c>
      <c r="O556" s="6" t="s">
        <v>41</v>
      </c>
    </row>
    <row r="557" spans="1:15" ht="45.75" hidden="1">
      <c r="A557">
        <v>4845</v>
      </c>
      <c r="B557" t="s">
        <v>22</v>
      </c>
      <c r="C557" t="s">
        <v>131</v>
      </c>
      <c r="D557" s="3" t="str">
        <f t="shared" si="8"/>
        <v>jane.ouma@medical.com</v>
      </c>
      <c r="E557" t="s">
        <v>24</v>
      </c>
      <c r="F557">
        <v>70</v>
      </c>
      <c r="G557" t="s">
        <v>653</v>
      </c>
      <c r="H557" s="2">
        <v>45640</v>
      </c>
      <c r="I557" t="s">
        <v>84</v>
      </c>
      <c r="J557" t="s">
        <v>37</v>
      </c>
      <c r="K557" t="s">
        <v>88</v>
      </c>
      <c r="L557" t="s">
        <v>39</v>
      </c>
      <c r="M557" t="s">
        <v>57</v>
      </c>
      <c r="N557">
        <v>21979.93</v>
      </c>
      <c r="O557" s="6" t="s">
        <v>50</v>
      </c>
    </row>
    <row r="558" spans="1:15" ht="60.75" hidden="1">
      <c r="A558">
        <v>7705</v>
      </c>
      <c r="B558" t="s">
        <v>117</v>
      </c>
      <c r="C558" t="s">
        <v>115</v>
      </c>
      <c r="D558" s="3" t="str">
        <f t="shared" si="8"/>
        <v>brian.wanjiru@medical.com</v>
      </c>
      <c r="E558" t="s">
        <v>24</v>
      </c>
      <c r="F558">
        <v>55</v>
      </c>
      <c r="G558" t="s">
        <v>654</v>
      </c>
      <c r="H558" s="2">
        <v>45596</v>
      </c>
      <c r="I558" t="s">
        <v>107</v>
      </c>
      <c r="J558" t="s">
        <v>105</v>
      </c>
      <c r="K558" t="s">
        <v>134</v>
      </c>
      <c r="L558" t="s">
        <v>29</v>
      </c>
      <c r="M558" t="s">
        <v>57</v>
      </c>
      <c r="N558">
        <v>3216.05</v>
      </c>
      <c r="O558" s="6" t="s">
        <v>50</v>
      </c>
    </row>
    <row r="559" spans="1:15" ht="60.75" hidden="1">
      <c r="A559">
        <v>6602</v>
      </c>
      <c r="B559" t="s">
        <v>96</v>
      </c>
      <c r="C559" t="s">
        <v>43</v>
      </c>
      <c r="D559" s="3" t="str">
        <f t="shared" si="8"/>
        <v>esther.kamau@medical.com</v>
      </c>
      <c r="E559" t="s">
        <v>24</v>
      </c>
      <c r="F559">
        <v>44</v>
      </c>
      <c r="G559" t="s">
        <v>655</v>
      </c>
      <c r="H559" s="2">
        <v>44008</v>
      </c>
      <c r="I559" t="s">
        <v>26</v>
      </c>
      <c r="J559" t="s">
        <v>105</v>
      </c>
      <c r="K559" t="s">
        <v>55</v>
      </c>
      <c r="L559" t="s">
        <v>80</v>
      </c>
      <c r="M559" t="s">
        <v>57</v>
      </c>
      <c r="N559">
        <v>12427.68</v>
      </c>
      <c r="O559" s="6" t="s">
        <v>50</v>
      </c>
    </row>
    <row r="560" spans="1:15" ht="60.75" hidden="1">
      <c r="A560">
        <v>5734</v>
      </c>
      <c r="B560" t="s">
        <v>119</v>
      </c>
      <c r="C560" t="s">
        <v>67</v>
      </c>
      <c r="D560" s="3" t="str">
        <f t="shared" si="8"/>
        <v>david.mugambi@medical.com</v>
      </c>
      <c r="E560" t="s">
        <v>34</v>
      </c>
      <c r="F560">
        <v>17</v>
      </c>
      <c r="G560" t="s">
        <v>656</v>
      </c>
      <c r="H560" s="2">
        <v>45543</v>
      </c>
      <c r="I560" t="s">
        <v>36</v>
      </c>
      <c r="J560" t="s">
        <v>101</v>
      </c>
      <c r="K560" t="s">
        <v>93</v>
      </c>
      <c r="L560" t="s">
        <v>56</v>
      </c>
      <c r="M560" t="s">
        <v>30</v>
      </c>
      <c r="N560">
        <v>4349.41</v>
      </c>
      <c r="O560" s="6" t="s">
        <v>31</v>
      </c>
    </row>
    <row r="561" spans="1:15" ht="45.75" hidden="1">
      <c r="A561">
        <v>3516</v>
      </c>
      <c r="B561" t="s">
        <v>22</v>
      </c>
      <c r="C561" t="s">
        <v>59</v>
      </c>
      <c r="D561" s="3" t="str">
        <f t="shared" si="8"/>
        <v>jane.kiplagat@medical.com</v>
      </c>
      <c r="E561" t="s">
        <v>34</v>
      </c>
      <c r="F561">
        <v>47</v>
      </c>
      <c r="G561" t="s">
        <v>657</v>
      </c>
      <c r="H561" s="2">
        <v>44963</v>
      </c>
      <c r="I561" t="s">
        <v>76</v>
      </c>
      <c r="J561" t="s">
        <v>37</v>
      </c>
      <c r="K561" t="s">
        <v>134</v>
      </c>
      <c r="L561" t="s">
        <v>66</v>
      </c>
      <c r="M561" t="s">
        <v>30</v>
      </c>
      <c r="N561">
        <v>24527.759999999998</v>
      </c>
      <c r="O561" s="6" t="s">
        <v>41</v>
      </c>
    </row>
    <row r="562" spans="1:15" ht="60.75" hidden="1">
      <c r="A562">
        <v>5807</v>
      </c>
      <c r="B562" t="s">
        <v>51</v>
      </c>
      <c r="C562" t="s">
        <v>67</v>
      </c>
      <c r="D562" s="3" t="str">
        <f t="shared" si="8"/>
        <v>susan.mugambi@medical.com</v>
      </c>
      <c r="E562" t="s">
        <v>24</v>
      </c>
      <c r="F562">
        <v>62</v>
      </c>
      <c r="G562" t="s">
        <v>658</v>
      </c>
      <c r="H562" s="2">
        <v>45580</v>
      </c>
      <c r="I562" t="s">
        <v>107</v>
      </c>
      <c r="J562" t="s">
        <v>37</v>
      </c>
      <c r="K562" t="s">
        <v>38</v>
      </c>
      <c r="L562" t="s">
        <v>29</v>
      </c>
      <c r="M562" t="s">
        <v>74</v>
      </c>
      <c r="N562">
        <v>20495.169999999998</v>
      </c>
      <c r="O562" s="6" t="s">
        <v>31</v>
      </c>
    </row>
    <row r="563" spans="1:15" ht="60.75" hidden="1">
      <c r="A563">
        <v>7550</v>
      </c>
      <c r="B563" t="s">
        <v>47</v>
      </c>
      <c r="C563" t="s">
        <v>67</v>
      </c>
      <c r="D563" s="3" t="str">
        <f t="shared" si="8"/>
        <v>anne.mugambi@medical.com</v>
      </c>
      <c r="E563" t="s">
        <v>24</v>
      </c>
      <c r="F563">
        <v>18</v>
      </c>
      <c r="G563" t="s">
        <v>659</v>
      </c>
      <c r="H563" s="2">
        <v>44440</v>
      </c>
      <c r="I563" t="s">
        <v>26</v>
      </c>
      <c r="J563" t="s">
        <v>27</v>
      </c>
      <c r="K563" t="s">
        <v>93</v>
      </c>
      <c r="L563" t="s">
        <v>80</v>
      </c>
      <c r="M563" t="s">
        <v>40</v>
      </c>
      <c r="N563">
        <v>36596.21</v>
      </c>
      <c r="O563" s="6" t="s">
        <v>31</v>
      </c>
    </row>
    <row r="564" spans="1:15" ht="45.75" hidden="1">
      <c r="A564">
        <v>8572</v>
      </c>
      <c r="B564" t="s">
        <v>96</v>
      </c>
      <c r="C564" t="s">
        <v>124</v>
      </c>
      <c r="D564" s="3" t="str">
        <f t="shared" si="8"/>
        <v>esther.obuya@medical.com</v>
      </c>
      <c r="E564" t="s">
        <v>24</v>
      </c>
      <c r="F564">
        <v>37</v>
      </c>
      <c r="G564" t="s">
        <v>660</v>
      </c>
      <c r="H564" s="2">
        <v>45018</v>
      </c>
      <c r="I564" t="s">
        <v>26</v>
      </c>
      <c r="J564" t="s">
        <v>37</v>
      </c>
      <c r="K564" t="s">
        <v>103</v>
      </c>
      <c r="L564" t="s">
        <v>108</v>
      </c>
      <c r="M564" t="s">
        <v>40</v>
      </c>
      <c r="N564">
        <v>5930</v>
      </c>
      <c r="O564" s="6" t="s">
        <v>50</v>
      </c>
    </row>
    <row r="565" spans="1:15" ht="60.75" hidden="1">
      <c r="A565">
        <v>1234</v>
      </c>
      <c r="B565" t="s">
        <v>119</v>
      </c>
      <c r="C565" t="s">
        <v>71</v>
      </c>
      <c r="D565" s="3" t="str">
        <f t="shared" si="8"/>
        <v>david.mwangi@medical.com</v>
      </c>
      <c r="E565" t="s">
        <v>24</v>
      </c>
      <c r="F565">
        <v>29</v>
      </c>
      <c r="G565" t="s">
        <v>661</v>
      </c>
      <c r="H565" s="2">
        <v>45241</v>
      </c>
      <c r="I565" t="s">
        <v>36</v>
      </c>
      <c r="J565" t="s">
        <v>101</v>
      </c>
      <c r="K565" t="s">
        <v>69</v>
      </c>
      <c r="L565" t="s">
        <v>29</v>
      </c>
      <c r="M565" t="s">
        <v>40</v>
      </c>
      <c r="N565">
        <v>28282.27</v>
      </c>
      <c r="O565" s="6" t="s">
        <v>41</v>
      </c>
    </row>
    <row r="566" spans="1:15" ht="45.75" hidden="1">
      <c r="A566">
        <v>6637</v>
      </c>
      <c r="B566" t="s">
        <v>112</v>
      </c>
      <c r="C566" t="s">
        <v>23</v>
      </c>
      <c r="D566" s="3" t="str">
        <f t="shared" si="8"/>
        <v>paul.mutua@medical.com</v>
      </c>
      <c r="E566" t="s">
        <v>34</v>
      </c>
      <c r="F566">
        <v>76</v>
      </c>
      <c r="G566" t="s">
        <v>662</v>
      </c>
      <c r="H566" s="2">
        <v>44635</v>
      </c>
      <c r="I566" t="s">
        <v>45</v>
      </c>
      <c r="J566" t="s">
        <v>101</v>
      </c>
      <c r="K566" t="s">
        <v>69</v>
      </c>
      <c r="L566" t="s">
        <v>39</v>
      </c>
      <c r="M566" t="s">
        <v>81</v>
      </c>
      <c r="N566">
        <v>25396.75</v>
      </c>
      <c r="O566" s="6" t="s">
        <v>50</v>
      </c>
    </row>
    <row r="567" spans="1:15" ht="60.75" hidden="1">
      <c r="A567">
        <v>8887</v>
      </c>
      <c r="B567" t="s">
        <v>86</v>
      </c>
      <c r="C567" t="s">
        <v>67</v>
      </c>
      <c r="D567" s="3" t="str">
        <f t="shared" si="8"/>
        <v>mercy.mugambi@medical.com</v>
      </c>
      <c r="E567" t="s">
        <v>24</v>
      </c>
      <c r="F567">
        <v>9</v>
      </c>
      <c r="G567" t="s">
        <v>663</v>
      </c>
      <c r="H567" s="2">
        <v>44336</v>
      </c>
      <c r="I567" t="s">
        <v>36</v>
      </c>
      <c r="J567" t="s">
        <v>37</v>
      </c>
      <c r="K567" t="s">
        <v>103</v>
      </c>
      <c r="L567" t="s">
        <v>66</v>
      </c>
      <c r="M567" t="s">
        <v>57</v>
      </c>
      <c r="N567">
        <v>35560.97</v>
      </c>
      <c r="O567" s="6" t="s">
        <v>50</v>
      </c>
    </row>
    <row r="568" spans="1:15" ht="45.75" hidden="1">
      <c r="A568">
        <v>5450</v>
      </c>
      <c r="B568" t="s">
        <v>86</v>
      </c>
      <c r="C568" t="s">
        <v>99</v>
      </c>
      <c r="D568" s="3" t="str">
        <f t="shared" si="8"/>
        <v>mercy.kuria@medical.com</v>
      </c>
      <c r="E568" t="s">
        <v>24</v>
      </c>
      <c r="F568">
        <v>33</v>
      </c>
      <c r="G568" t="s">
        <v>664</v>
      </c>
      <c r="H568" s="2">
        <v>43938</v>
      </c>
      <c r="I568" t="s">
        <v>84</v>
      </c>
      <c r="J568" t="s">
        <v>27</v>
      </c>
      <c r="K568" t="s">
        <v>88</v>
      </c>
      <c r="L568" t="s">
        <v>29</v>
      </c>
      <c r="M568" t="s">
        <v>61</v>
      </c>
      <c r="N568">
        <v>40099.79</v>
      </c>
      <c r="O568" s="6" t="s">
        <v>50</v>
      </c>
    </row>
    <row r="569" spans="1:15" ht="45.75" hidden="1">
      <c r="A569">
        <v>5053</v>
      </c>
      <c r="B569" t="s">
        <v>42</v>
      </c>
      <c r="C569" t="s">
        <v>131</v>
      </c>
      <c r="D569" s="3" t="str">
        <f t="shared" si="8"/>
        <v>john.ouma@medical.com</v>
      </c>
      <c r="E569" t="s">
        <v>24</v>
      </c>
      <c r="F569">
        <v>10</v>
      </c>
      <c r="G569" t="s">
        <v>665</v>
      </c>
      <c r="H569" s="2">
        <v>44428</v>
      </c>
      <c r="I569" t="s">
        <v>84</v>
      </c>
      <c r="J569" t="s">
        <v>77</v>
      </c>
      <c r="K569" t="s">
        <v>49</v>
      </c>
      <c r="L569" t="s">
        <v>73</v>
      </c>
      <c r="M569" t="s">
        <v>74</v>
      </c>
      <c r="N569">
        <v>38428.65</v>
      </c>
      <c r="O569" s="6" t="s">
        <v>31</v>
      </c>
    </row>
    <row r="570" spans="1:15" ht="60.75" hidden="1">
      <c r="A570">
        <v>4629</v>
      </c>
      <c r="B570" t="s">
        <v>70</v>
      </c>
      <c r="C570" t="s">
        <v>62</v>
      </c>
      <c r="D570" s="3" t="str">
        <f t="shared" si="8"/>
        <v>kevin.cherono@medical.com</v>
      </c>
      <c r="E570" t="s">
        <v>24</v>
      </c>
      <c r="F570">
        <v>58</v>
      </c>
      <c r="G570" t="s">
        <v>666</v>
      </c>
      <c r="H570" s="2">
        <v>45201</v>
      </c>
      <c r="I570" t="s">
        <v>64</v>
      </c>
      <c r="J570" t="s">
        <v>27</v>
      </c>
      <c r="K570" t="s">
        <v>85</v>
      </c>
      <c r="L570" t="s">
        <v>108</v>
      </c>
      <c r="M570" t="s">
        <v>40</v>
      </c>
      <c r="N570">
        <v>21388.17</v>
      </c>
      <c r="O570" s="6" t="s">
        <v>31</v>
      </c>
    </row>
    <row r="571" spans="1:15" ht="45.75" hidden="1">
      <c r="A571">
        <v>8436</v>
      </c>
      <c r="B571" t="s">
        <v>90</v>
      </c>
      <c r="C571" t="s">
        <v>99</v>
      </c>
      <c r="D571" s="3" t="str">
        <f t="shared" si="8"/>
        <v>peter.kuria@medical.com</v>
      </c>
      <c r="E571" t="s">
        <v>34</v>
      </c>
      <c r="F571">
        <v>11</v>
      </c>
      <c r="G571" t="s">
        <v>667</v>
      </c>
      <c r="H571" s="2">
        <v>45687</v>
      </c>
      <c r="I571" t="s">
        <v>107</v>
      </c>
      <c r="J571" t="s">
        <v>105</v>
      </c>
      <c r="K571" t="s">
        <v>69</v>
      </c>
      <c r="L571" t="s">
        <v>80</v>
      </c>
      <c r="M571" t="s">
        <v>74</v>
      </c>
      <c r="N571">
        <v>29439.5</v>
      </c>
      <c r="O571" s="6" t="s">
        <v>31</v>
      </c>
    </row>
    <row r="572" spans="1:15" ht="60.75" hidden="1">
      <c r="A572">
        <v>8224</v>
      </c>
      <c r="B572" t="s">
        <v>58</v>
      </c>
      <c r="C572" t="s">
        <v>141</v>
      </c>
      <c r="D572" s="3" t="str">
        <f t="shared" si="8"/>
        <v>michael.chebet@medical.com</v>
      </c>
      <c r="E572" t="s">
        <v>34</v>
      </c>
      <c r="F572">
        <v>51</v>
      </c>
      <c r="G572" t="s">
        <v>668</v>
      </c>
      <c r="H572" s="2">
        <v>43881</v>
      </c>
      <c r="I572" t="s">
        <v>45</v>
      </c>
      <c r="J572" t="s">
        <v>101</v>
      </c>
      <c r="K572" t="s">
        <v>103</v>
      </c>
      <c r="L572" t="s">
        <v>73</v>
      </c>
      <c r="M572" t="s">
        <v>40</v>
      </c>
      <c r="N572">
        <v>24023.85</v>
      </c>
      <c r="O572" s="6" t="s">
        <v>50</v>
      </c>
    </row>
    <row r="573" spans="1:15" ht="45.75" hidden="1">
      <c r="A573">
        <v>5331</v>
      </c>
      <c r="B573" t="s">
        <v>117</v>
      </c>
      <c r="C573" t="s">
        <v>124</v>
      </c>
      <c r="D573" s="3" t="str">
        <f t="shared" si="8"/>
        <v>brian.obuya@medical.com</v>
      </c>
      <c r="E573" t="s">
        <v>24</v>
      </c>
      <c r="F573">
        <v>32</v>
      </c>
      <c r="G573" t="s">
        <v>669</v>
      </c>
      <c r="H573" s="2">
        <v>44372</v>
      </c>
      <c r="I573" t="s">
        <v>26</v>
      </c>
      <c r="J573" t="s">
        <v>27</v>
      </c>
      <c r="K573" t="s">
        <v>38</v>
      </c>
      <c r="L573" t="s">
        <v>39</v>
      </c>
      <c r="M573" t="s">
        <v>40</v>
      </c>
      <c r="N573">
        <v>12384.6</v>
      </c>
      <c r="O573" s="6" t="s">
        <v>41</v>
      </c>
    </row>
    <row r="574" spans="1:15" ht="45.75" hidden="1">
      <c r="A574">
        <v>6351</v>
      </c>
      <c r="B574" t="s">
        <v>117</v>
      </c>
      <c r="C574" t="s">
        <v>131</v>
      </c>
      <c r="D574" s="3" t="str">
        <f t="shared" si="8"/>
        <v>brian.ouma@medical.com</v>
      </c>
      <c r="E574" t="s">
        <v>24</v>
      </c>
      <c r="F574">
        <v>81</v>
      </c>
      <c r="G574" t="s">
        <v>670</v>
      </c>
      <c r="H574" s="2">
        <v>45460</v>
      </c>
      <c r="I574" t="s">
        <v>76</v>
      </c>
      <c r="J574" t="s">
        <v>37</v>
      </c>
      <c r="K574" t="s">
        <v>103</v>
      </c>
      <c r="L574" t="s">
        <v>66</v>
      </c>
      <c r="M574" t="s">
        <v>74</v>
      </c>
      <c r="N574">
        <v>35003.910000000003</v>
      </c>
      <c r="O574" s="6" t="s">
        <v>41</v>
      </c>
    </row>
    <row r="575" spans="1:15" ht="45.75" hidden="1">
      <c r="A575">
        <v>5442</v>
      </c>
      <c r="B575" t="s">
        <v>42</v>
      </c>
      <c r="C575" t="s">
        <v>59</v>
      </c>
      <c r="D575" s="3" t="str">
        <f t="shared" si="8"/>
        <v>john.kiplagat@medical.com</v>
      </c>
      <c r="E575" t="s">
        <v>24</v>
      </c>
      <c r="F575">
        <v>73</v>
      </c>
      <c r="G575" t="s">
        <v>671</v>
      </c>
      <c r="H575" s="2">
        <v>44719</v>
      </c>
      <c r="I575" t="s">
        <v>107</v>
      </c>
      <c r="J575" t="s">
        <v>101</v>
      </c>
      <c r="K575" t="s">
        <v>46</v>
      </c>
      <c r="L575" t="s">
        <v>66</v>
      </c>
      <c r="M575" t="s">
        <v>57</v>
      </c>
      <c r="N575">
        <v>10596.58</v>
      </c>
      <c r="O575" s="6" t="s">
        <v>50</v>
      </c>
    </row>
    <row r="576" spans="1:15" ht="45.75" hidden="1">
      <c r="A576">
        <v>5135</v>
      </c>
      <c r="B576" t="s">
        <v>112</v>
      </c>
      <c r="C576" t="s">
        <v>62</v>
      </c>
      <c r="D576" s="3" t="str">
        <f t="shared" si="8"/>
        <v>paul.cherono@medical.com</v>
      </c>
      <c r="E576" t="s">
        <v>34</v>
      </c>
      <c r="F576">
        <v>5</v>
      </c>
      <c r="G576" t="s">
        <v>672</v>
      </c>
      <c r="H576" s="2">
        <v>44113</v>
      </c>
      <c r="I576" t="s">
        <v>45</v>
      </c>
      <c r="J576" t="s">
        <v>27</v>
      </c>
      <c r="K576" t="s">
        <v>114</v>
      </c>
      <c r="L576" t="s">
        <v>66</v>
      </c>
      <c r="M576" t="s">
        <v>74</v>
      </c>
      <c r="N576">
        <v>23440.04</v>
      </c>
      <c r="O576" s="6" t="s">
        <v>50</v>
      </c>
    </row>
    <row r="577" spans="1:15" ht="45.75" hidden="1">
      <c r="A577">
        <v>5884</v>
      </c>
      <c r="B577" t="s">
        <v>70</v>
      </c>
      <c r="C577" t="s">
        <v>33</v>
      </c>
      <c r="D577" s="3" t="str">
        <f t="shared" si="8"/>
        <v>kevin.atieno@medical.com</v>
      </c>
      <c r="E577" t="s">
        <v>24</v>
      </c>
      <c r="F577">
        <v>52</v>
      </c>
      <c r="G577" t="s">
        <v>673</v>
      </c>
      <c r="H577" s="2">
        <v>44385</v>
      </c>
      <c r="I577" t="s">
        <v>45</v>
      </c>
      <c r="J577" t="s">
        <v>37</v>
      </c>
      <c r="K577" t="s">
        <v>28</v>
      </c>
      <c r="L577" t="s">
        <v>29</v>
      </c>
      <c r="M577" t="s">
        <v>61</v>
      </c>
      <c r="N577">
        <v>13398.3</v>
      </c>
      <c r="O577" s="6" t="s">
        <v>50</v>
      </c>
    </row>
    <row r="578" spans="1:15" ht="60.75" hidden="1">
      <c r="A578">
        <v>1153</v>
      </c>
      <c r="B578" t="s">
        <v>119</v>
      </c>
      <c r="C578" t="s">
        <v>43</v>
      </c>
      <c r="D578" s="3" t="str">
        <f t="shared" si="8"/>
        <v>david.kamau@medical.com</v>
      </c>
      <c r="E578" t="s">
        <v>24</v>
      </c>
      <c r="F578">
        <v>81</v>
      </c>
      <c r="G578" t="s">
        <v>674</v>
      </c>
      <c r="H578" s="2">
        <v>45279</v>
      </c>
      <c r="I578" t="s">
        <v>26</v>
      </c>
      <c r="J578" t="s">
        <v>101</v>
      </c>
      <c r="K578" t="s">
        <v>28</v>
      </c>
      <c r="L578" t="s">
        <v>39</v>
      </c>
      <c r="M578" t="s">
        <v>57</v>
      </c>
      <c r="N578">
        <v>41181.160000000003</v>
      </c>
      <c r="O578" s="6" t="s">
        <v>41</v>
      </c>
    </row>
    <row r="579" spans="1:15" ht="45.75" hidden="1">
      <c r="A579">
        <v>5896</v>
      </c>
      <c r="B579" t="s">
        <v>119</v>
      </c>
      <c r="C579" t="s">
        <v>33</v>
      </c>
      <c r="D579" s="3" t="str">
        <f t="shared" ref="D579:D642" si="9">LOWER(CONCATENATE(B579,".",C579,"@medical.com"))</f>
        <v>david.atieno@medical.com</v>
      </c>
      <c r="E579" t="s">
        <v>34</v>
      </c>
      <c r="F579">
        <v>62</v>
      </c>
      <c r="G579" t="s">
        <v>675</v>
      </c>
      <c r="H579" s="2">
        <v>44534</v>
      </c>
      <c r="I579" t="s">
        <v>26</v>
      </c>
      <c r="J579" t="s">
        <v>101</v>
      </c>
      <c r="K579" t="s">
        <v>28</v>
      </c>
      <c r="L579" t="s">
        <v>56</v>
      </c>
      <c r="M579" t="s">
        <v>30</v>
      </c>
      <c r="N579">
        <v>31422.95</v>
      </c>
      <c r="O579" s="6" t="s">
        <v>31</v>
      </c>
    </row>
    <row r="580" spans="1:15" ht="60.75" hidden="1">
      <c r="A580">
        <v>7014</v>
      </c>
      <c r="B580" t="s">
        <v>58</v>
      </c>
      <c r="C580" t="s">
        <v>67</v>
      </c>
      <c r="D580" s="3" t="str">
        <f t="shared" si="9"/>
        <v>michael.mugambi@medical.com</v>
      </c>
      <c r="E580" t="s">
        <v>34</v>
      </c>
      <c r="F580">
        <v>14</v>
      </c>
      <c r="G580" t="s">
        <v>676</v>
      </c>
      <c r="H580" s="2">
        <v>45644</v>
      </c>
      <c r="I580" t="s">
        <v>107</v>
      </c>
      <c r="J580" t="s">
        <v>54</v>
      </c>
      <c r="K580" t="s">
        <v>69</v>
      </c>
      <c r="L580" t="s">
        <v>29</v>
      </c>
      <c r="M580" t="s">
        <v>30</v>
      </c>
      <c r="N580">
        <v>44792.33</v>
      </c>
      <c r="O580" s="6" t="s">
        <v>50</v>
      </c>
    </row>
    <row r="581" spans="1:15" ht="60.75" hidden="1">
      <c r="A581">
        <v>5923</v>
      </c>
      <c r="B581" t="s">
        <v>70</v>
      </c>
      <c r="C581" t="s">
        <v>52</v>
      </c>
      <c r="D581" s="3" t="str">
        <f t="shared" si="9"/>
        <v>kevin.odhiambo@medical.com</v>
      </c>
      <c r="E581" t="s">
        <v>34</v>
      </c>
      <c r="F581">
        <v>71</v>
      </c>
      <c r="G581" t="s">
        <v>677</v>
      </c>
      <c r="H581" s="2">
        <v>44047</v>
      </c>
      <c r="I581" t="s">
        <v>36</v>
      </c>
      <c r="J581" t="s">
        <v>101</v>
      </c>
      <c r="K581" t="s">
        <v>85</v>
      </c>
      <c r="L581" t="s">
        <v>56</v>
      </c>
      <c r="M581" t="s">
        <v>74</v>
      </c>
      <c r="N581">
        <v>35620.74</v>
      </c>
      <c r="O581" s="6" t="s">
        <v>41</v>
      </c>
    </row>
    <row r="582" spans="1:15" ht="60.75" hidden="1">
      <c r="A582">
        <v>3443</v>
      </c>
      <c r="B582" t="s">
        <v>70</v>
      </c>
      <c r="C582" t="s">
        <v>43</v>
      </c>
      <c r="D582" s="3" t="str">
        <f t="shared" si="9"/>
        <v>kevin.kamau@medical.com</v>
      </c>
      <c r="E582" t="s">
        <v>24</v>
      </c>
      <c r="F582">
        <v>3</v>
      </c>
      <c r="G582" t="s">
        <v>678</v>
      </c>
      <c r="H582" s="2">
        <v>45662</v>
      </c>
      <c r="I582" t="s">
        <v>84</v>
      </c>
      <c r="J582" t="s">
        <v>27</v>
      </c>
      <c r="K582" t="s">
        <v>65</v>
      </c>
      <c r="L582" t="s">
        <v>66</v>
      </c>
      <c r="M582" t="s">
        <v>61</v>
      </c>
      <c r="N582">
        <v>5533.57</v>
      </c>
      <c r="O582" s="6" t="s">
        <v>31</v>
      </c>
    </row>
    <row r="583" spans="1:15" ht="45.75" hidden="1">
      <c r="A583">
        <v>6405</v>
      </c>
      <c r="B583" t="s">
        <v>51</v>
      </c>
      <c r="C583" t="s">
        <v>131</v>
      </c>
      <c r="D583" s="3" t="str">
        <f t="shared" si="9"/>
        <v>susan.ouma@medical.com</v>
      </c>
      <c r="E583" t="s">
        <v>34</v>
      </c>
      <c r="F583">
        <v>2</v>
      </c>
      <c r="G583" t="s">
        <v>679</v>
      </c>
      <c r="H583" s="2">
        <v>45697</v>
      </c>
      <c r="I583" t="s">
        <v>64</v>
      </c>
      <c r="J583" t="s">
        <v>105</v>
      </c>
      <c r="K583" t="s">
        <v>78</v>
      </c>
      <c r="L583" t="s">
        <v>108</v>
      </c>
      <c r="M583" t="s">
        <v>61</v>
      </c>
      <c r="N583">
        <v>43344.29</v>
      </c>
      <c r="O583" s="6" t="s">
        <v>31</v>
      </c>
    </row>
    <row r="584" spans="1:15" ht="45.75" hidden="1">
      <c r="A584">
        <v>5377</v>
      </c>
      <c r="B584" t="s">
        <v>112</v>
      </c>
      <c r="C584" t="s">
        <v>59</v>
      </c>
      <c r="D584" s="3" t="str">
        <f t="shared" si="9"/>
        <v>paul.kiplagat@medical.com</v>
      </c>
      <c r="E584" t="s">
        <v>24</v>
      </c>
      <c r="F584">
        <v>9</v>
      </c>
      <c r="G584" t="s">
        <v>680</v>
      </c>
      <c r="H584" s="2">
        <v>45564</v>
      </c>
      <c r="I584" t="s">
        <v>45</v>
      </c>
      <c r="J584" t="s">
        <v>54</v>
      </c>
      <c r="K584" t="s">
        <v>88</v>
      </c>
      <c r="L584" t="s">
        <v>56</v>
      </c>
      <c r="M584" t="s">
        <v>40</v>
      </c>
      <c r="N584">
        <v>37167.78</v>
      </c>
      <c r="O584" s="6" t="s">
        <v>41</v>
      </c>
    </row>
    <row r="585" spans="1:15" ht="45.75" hidden="1">
      <c r="A585">
        <v>6760</v>
      </c>
      <c r="B585" t="s">
        <v>42</v>
      </c>
      <c r="C585" t="s">
        <v>99</v>
      </c>
      <c r="D585" s="3" t="str">
        <f t="shared" si="9"/>
        <v>john.kuria@medical.com</v>
      </c>
      <c r="E585" t="s">
        <v>34</v>
      </c>
      <c r="F585">
        <v>81</v>
      </c>
      <c r="G585" t="s">
        <v>681</v>
      </c>
      <c r="H585" s="2">
        <v>44964</v>
      </c>
      <c r="I585" t="s">
        <v>84</v>
      </c>
      <c r="J585" t="s">
        <v>105</v>
      </c>
      <c r="K585" t="s">
        <v>134</v>
      </c>
      <c r="L585" t="s">
        <v>56</v>
      </c>
      <c r="M585" t="s">
        <v>61</v>
      </c>
      <c r="N585">
        <v>7314.5</v>
      </c>
      <c r="O585" s="6" t="s">
        <v>41</v>
      </c>
    </row>
    <row r="586" spans="1:15" ht="45.75" hidden="1">
      <c r="A586">
        <v>7040</v>
      </c>
      <c r="B586" t="s">
        <v>42</v>
      </c>
      <c r="C586" t="s">
        <v>91</v>
      </c>
      <c r="D586" s="3" t="str">
        <f t="shared" si="9"/>
        <v>john.otieno@medical.com</v>
      </c>
      <c r="E586" t="s">
        <v>34</v>
      </c>
      <c r="F586">
        <v>54</v>
      </c>
      <c r="G586" t="s">
        <v>682</v>
      </c>
      <c r="H586" s="2">
        <v>44864</v>
      </c>
      <c r="I586" t="s">
        <v>64</v>
      </c>
      <c r="J586" t="s">
        <v>77</v>
      </c>
      <c r="K586" t="s">
        <v>78</v>
      </c>
      <c r="L586" t="s">
        <v>80</v>
      </c>
      <c r="M586" t="s">
        <v>74</v>
      </c>
      <c r="N586">
        <v>1546.34</v>
      </c>
      <c r="O586" s="6" t="s">
        <v>41</v>
      </c>
    </row>
    <row r="587" spans="1:15" ht="45.75" hidden="1">
      <c r="A587">
        <v>6783</v>
      </c>
      <c r="B587" t="s">
        <v>22</v>
      </c>
      <c r="C587" t="s">
        <v>99</v>
      </c>
      <c r="D587" s="3" t="str">
        <f t="shared" si="9"/>
        <v>jane.kuria@medical.com</v>
      </c>
      <c r="E587" t="s">
        <v>34</v>
      </c>
      <c r="F587">
        <v>65</v>
      </c>
      <c r="G587" t="s">
        <v>683</v>
      </c>
      <c r="H587" s="2">
        <v>44797</v>
      </c>
      <c r="I587" t="s">
        <v>76</v>
      </c>
      <c r="J587" t="s">
        <v>54</v>
      </c>
      <c r="K587" t="s">
        <v>85</v>
      </c>
      <c r="L587" t="s">
        <v>29</v>
      </c>
      <c r="M587" t="s">
        <v>61</v>
      </c>
      <c r="N587">
        <v>29951.85</v>
      </c>
      <c r="O587" s="6" t="s">
        <v>50</v>
      </c>
    </row>
    <row r="588" spans="1:15" ht="45.75" hidden="1">
      <c r="A588">
        <v>9626</v>
      </c>
      <c r="B588" t="s">
        <v>70</v>
      </c>
      <c r="C588" t="s">
        <v>33</v>
      </c>
      <c r="D588" s="3" t="str">
        <f t="shared" si="9"/>
        <v>kevin.atieno@medical.com</v>
      </c>
      <c r="E588" t="s">
        <v>24</v>
      </c>
      <c r="F588">
        <v>46</v>
      </c>
      <c r="G588" t="s">
        <v>684</v>
      </c>
      <c r="H588" s="2">
        <v>45308</v>
      </c>
      <c r="I588" t="s">
        <v>26</v>
      </c>
      <c r="J588" t="s">
        <v>77</v>
      </c>
      <c r="K588" t="s">
        <v>69</v>
      </c>
      <c r="L588" t="s">
        <v>56</v>
      </c>
      <c r="M588" t="s">
        <v>81</v>
      </c>
      <c r="N588">
        <v>48238.11</v>
      </c>
      <c r="O588" s="6" t="s">
        <v>41</v>
      </c>
    </row>
    <row r="589" spans="1:15" ht="60.75" hidden="1">
      <c r="A589">
        <v>3596</v>
      </c>
      <c r="B589" t="s">
        <v>96</v>
      </c>
      <c r="C589" t="s">
        <v>62</v>
      </c>
      <c r="D589" s="3" t="str">
        <f t="shared" si="9"/>
        <v>esther.cherono@medical.com</v>
      </c>
      <c r="E589" t="s">
        <v>24</v>
      </c>
      <c r="F589">
        <v>48</v>
      </c>
      <c r="G589" t="s">
        <v>685</v>
      </c>
      <c r="H589" s="2">
        <v>44916</v>
      </c>
      <c r="I589" t="s">
        <v>45</v>
      </c>
      <c r="J589" t="s">
        <v>54</v>
      </c>
      <c r="K589" t="s">
        <v>49</v>
      </c>
      <c r="L589" t="s">
        <v>80</v>
      </c>
      <c r="M589" t="s">
        <v>74</v>
      </c>
      <c r="N589">
        <v>14181.73</v>
      </c>
      <c r="O589" s="6" t="s">
        <v>41</v>
      </c>
    </row>
    <row r="590" spans="1:15" ht="60.75" hidden="1">
      <c r="A590">
        <v>2225</v>
      </c>
      <c r="B590" t="s">
        <v>86</v>
      </c>
      <c r="C590" t="s">
        <v>67</v>
      </c>
      <c r="D590" s="3" t="str">
        <f t="shared" si="9"/>
        <v>mercy.mugambi@medical.com</v>
      </c>
      <c r="E590" t="s">
        <v>24</v>
      </c>
      <c r="F590">
        <v>43</v>
      </c>
      <c r="G590" t="s">
        <v>686</v>
      </c>
      <c r="H590" s="2">
        <v>45424</v>
      </c>
      <c r="I590" t="s">
        <v>76</v>
      </c>
      <c r="J590" t="s">
        <v>54</v>
      </c>
      <c r="K590" t="s">
        <v>85</v>
      </c>
      <c r="L590" t="s">
        <v>73</v>
      </c>
      <c r="M590" t="s">
        <v>81</v>
      </c>
      <c r="N590">
        <v>3537.21</v>
      </c>
      <c r="O590" s="6" t="s">
        <v>50</v>
      </c>
    </row>
    <row r="591" spans="1:15" ht="45.75" hidden="1">
      <c r="A591">
        <v>3172</v>
      </c>
      <c r="B591" t="s">
        <v>86</v>
      </c>
      <c r="C591" t="s">
        <v>99</v>
      </c>
      <c r="D591" s="3" t="str">
        <f t="shared" si="9"/>
        <v>mercy.kuria@medical.com</v>
      </c>
      <c r="E591" t="s">
        <v>24</v>
      </c>
      <c r="F591">
        <v>24</v>
      </c>
      <c r="G591" t="s">
        <v>687</v>
      </c>
      <c r="H591" s="2">
        <v>44092</v>
      </c>
      <c r="I591" t="s">
        <v>26</v>
      </c>
      <c r="J591" t="s">
        <v>27</v>
      </c>
      <c r="K591" t="s">
        <v>38</v>
      </c>
      <c r="L591" t="s">
        <v>56</v>
      </c>
      <c r="M591" t="s">
        <v>30</v>
      </c>
      <c r="N591">
        <v>42603.040000000001</v>
      </c>
      <c r="O591" s="6" t="s">
        <v>50</v>
      </c>
    </row>
    <row r="592" spans="1:15" ht="45.75" hidden="1">
      <c r="A592">
        <v>9298</v>
      </c>
      <c r="B592" t="s">
        <v>47</v>
      </c>
      <c r="C592" t="s">
        <v>99</v>
      </c>
      <c r="D592" s="3" t="str">
        <f t="shared" si="9"/>
        <v>anne.kuria@medical.com</v>
      </c>
      <c r="E592" t="s">
        <v>34</v>
      </c>
      <c r="F592">
        <v>11</v>
      </c>
      <c r="G592" t="s">
        <v>688</v>
      </c>
      <c r="H592" s="2">
        <v>44888</v>
      </c>
      <c r="I592" t="s">
        <v>45</v>
      </c>
      <c r="J592" t="s">
        <v>105</v>
      </c>
      <c r="K592" t="s">
        <v>88</v>
      </c>
      <c r="L592" t="s">
        <v>29</v>
      </c>
      <c r="M592" t="s">
        <v>40</v>
      </c>
      <c r="N592">
        <v>23243.18</v>
      </c>
      <c r="O592" s="6" t="s">
        <v>50</v>
      </c>
    </row>
    <row r="593" spans="1:15" ht="45.75" hidden="1">
      <c r="A593">
        <v>5177</v>
      </c>
      <c r="B593" t="s">
        <v>129</v>
      </c>
      <c r="C593" t="s">
        <v>59</v>
      </c>
      <c r="D593" s="3" t="str">
        <f t="shared" si="9"/>
        <v>mary.kiplagat@medical.com</v>
      </c>
      <c r="E593" t="s">
        <v>34</v>
      </c>
      <c r="F593">
        <v>40</v>
      </c>
      <c r="G593" t="s">
        <v>689</v>
      </c>
      <c r="H593" s="2">
        <v>44332</v>
      </c>
      <c r="I593" t="s">
        <v>84</v>
      </c>
      <c r="J593" t="s">
        <v>101</v>
      </c>
      <c r="K593" t="s">
        <v>28</v>
      </c>
      <c r="L593" t="s">
        <v>56</v>
      </c>
      <c r="M593" t="s">
        <v>81</v>
      </c>
      <c r="N593">
        <v>24344.06</v>
      </c>
      <c r="O593" s="6" t="s">
        <v>41</v>
      </c>
    </row>
    <row r="594" spans="1:15" ht="45.75" hidden="1">
      <c r="A594">
        <v>9285</v>
      </c>
      <c r="B594" t="s">
        <v>129</v>
      </c>
      <c r="C594" t="s">
        <v>59</v>
      </c>
      <c r="D594" s="3" t="str">
        <f t="shared" si="9"/>
        <v>mary.kiplagat@medical.com</v>
      </c>
      <c r="E594" t="s">
        <v>24</v>
      </c>
      <c r="F594">
        <v>73</v>
      </c>
      <c r="G594" t="s">
        <v>690</v>
      </c>
      <c r="H594" s="2">
        <v>44867</v>
      </c>
      <c r="I594" t="s">
        <v>36</v>
      </c>
      <c r="J594" t="s">
        <v>27</v>
      </c>
      <c r="K594" t="s">
        <v>134</v>
      </c>
      <c r="L594" t="s">
        <v>29</v>
      </c>
      <c r="M594" t="s">
        <v>61</v>
      </c>
      <c r="N594">
        <v>49568.76</v>
      </c>
      <c r="O594" s="6" t="s">
        <v>41</v>
      </c>
    </row>
    <row r="595" spans="1:15" ht="45.75" hidden="1">
      <c r="A595">
        <v>7706</v>
      </c>
      <c r="B595" t="s">
        <v>47</v>
      </c>
      <c r="C595" t="s">
        <v>131</v>
      </c>
      <c r="D595" s="3" t="str">
        <f t="shared" si="9"/>
        <v>anne.ouma@medical.com</v>
      </c>
      <c r="E595" t="s">
        <v>24</v>
      </c>
      <c r="F595">
        <v>25</v>
      </c>
      <c r="G595" t="s">
        <v>691</v>
      </c>
      <c r="H595" s="2">
        <v>44881</v>
      </c>
      <c r="I595" t="s">
        <v>64</v>
      </c>
      <c r="J595" t="s">
        <v>77</v>
      </c>
      <c r="K595" t="s">
        <v>134</v>
      </c>
      <c r="L595" t="s">
        <v>73</v>
      </c>
      <c r="M595" t="s">
        <v>74</v>
      </c>
      <c r="N595">
        <v>10710.79</v>
      </c>
      <c r="O595" s="6" t="s">
        <v>41</v>
      </c>
    </row>
    <row r="596" spans="1:15" ht="45.75" hidden="1">
      <c r="A596">
        <v>6540</v>
      </c>
      <c r="B596" t="s">
        <v>32</v>
      </c>
      <c r="C596" t="s">
        <v>99</v>
      </c>
      <c r="D596" s="3" t="str">
        <f t="shared" si="9"/>
        <v>james.kuria@medical.com</v>
      </c>
      <c r="E596" t="s">
        <v>24</v>
      </c>
      <c r="F596">
        <v>14</v>
      </c>
      <c r="G596" t="s">
        <v>692</v>
      </c>
      <c r="H596" s="2">
        <v>45085</v>
      </c>
      <c r="I596" t="s">
        <v>64</v>
      </c>
      <c r="J596" t="s">
        <v>77</v>
      </c>
      <c r="K596" t="s">
        <v>103</v>
      </c>
      <c r="L596" t="s">
        <v>73</v>
      </c>
      <c r="M596" t="s">
        <v>57</v>
      </c>
      <c r="N596">
        <v>29230.18</v>
      </c>
      <c r="O596" s="6" t="s">
        <v>50</v>
      </c>
    </row>
    <row r="597" spans="1:15" ht="45.75" hidden="1">
      <c r="A597">
        <v>6915</v>
      </c>
      <c r="B597" t="s">
        <v>22</v>
      </c>
      <c r="C597" t="s">
        <v>59</v>
      </c>
      <c r="D597" s="3" t="str">
        <f t="shared" si="9"/>
        <v>jane.kiplagat@medical.com</v>
      </c>
      <c r="E597" t="s">
        <v>24</v>
      </c>
      <c r="F597">
        <v>38</v>
      </c>
      <c r="G597" t="s">
        <v>693</v>
      </c>
      <c r="H597" s="2">
        <v>44763</v>
      </c>
      <c r="I597" t="s">
        <v>76</v>
      </c>
      <c r="J597" t="s">
        <v>105</v>
      </c>
      <c r="K597" t="s">
        <v>88</v>
      </c>
      <c r="L597" t="s">
        <v>56</v>
      </c>
      <c r="M597" t="s">
        <v>61</v>
      </c>
      <c r="N597">
        <v>43186.94</v>
      </c>
      <c r="O597" s="6" t="s">
        <v>50</v>
      </c>
    </row>
    <row r="598" spans="1:15" ht="45.75" hidden="1">
      <c r="A598">
        <v>8032</v>
      </c>
      <c r="B598" t="s">
        <v>112</v>
      </c>
      <c r="C598" t="s">
        <v>141</v>
      </c>
      <c r="D598" s="3" t="str">
        <f t="shared" si="9"/>
        <v>paul.chebet@medical.com</v>
      </c>
      <c r="E598" t="s">
        <v>34</v>
      </c>
      <c r="F598">
        <v>36</v>
      </c>
      <c r="G598" t="s">
        <v>694</v>
      </c>
      <c r="H598" s="2">
        <v>44328</v>
      </c>
      <c r="I598" t="s">
        <v>84</v>
      </c>
      <c r="J598" t="s">
        <v>105</v>
      </c>
      <c r="K598" t="s">
        <v>69</v>
      </c>
      <c r="L598" t="s">
        <v>80</v>
      </c>
      <c r="M598" t="s">
        <v>81</v>
      </c>
      <c r="N598">
        <v>22536.2</v>
      </c>
      <c r="O598" s="6" t="s">
        <v>41</v>
      </c>
    </row>
    <row r="599" spans="1:15" ht="45.75" hidden="1">
      <c r="A599">
        <v>5382</v>
      </c>
      <c r="B599" t="s">
        <v>32</v>
      </c>
      <c r="C599" t="s">
        <v>33</v>
      </c>
      <c r="D599" s="3" t="str">
        <f t="shared" si="9"/>
        <v>james.atieno@medical.com</v>
      </c>
      <c r="E599" t="s">
        <v>34</v>
      </c>
      <c r="F599">
        <v>51</v>
      </c>
      <c r="G599" t="s">
        <v>695</v>
      </c>
      <c r="H599" s="2">
        <v>44977</v>
      </c>
      <c r="I599" t="s">
        <v>107</v>
      </c>
      <c r="J599" t="s">
        <v>105</v>
      </c>
      <c r="K599" t="s">
        <v>88</v>
      </c>
      <c r="L599" t="s">
        <v>73</v>
      </c>
      <c r="M599" t="s">
        <v>57</v>
      </c>
      <c r="N599">
        <v>18916.14</v>
      </c>
      <c r="O599" s="6" t="s">
        <v>31</v>
      </c>
    </row>
    <row r="600" spans="1:15" ht="45.75" hidden="1">
      <c r="A600">
        <v>7685</v>
      </c>
      <c r="B600" t="s">
        <v>51</v>
      </c>
      <c r="C600" t="s">
        <v>124</v>
      </c>
      <c r="D600" s="3" t="str">
        <f t="shared" si="9"/>
        <v>susan.obuya@medical.com</v>
      </c>
      <c r="E600" t="s">
        <v>24</v>
      </c>
      <c r="F600">
        <v>68</v>
      </c>
      <c r="G600" t="s">
        <v>696</v>
      </c>
      <c r="H600" s="2">
        <v>45261</v>
      </c>
      <c r="I600" t="s">
        <v>76</v>
      </c>
      <c r="J600" t="s">
        <v>27</v>
      </c>
      <c r="K600" t="s">
        <v>28</v>
      </c>
      <c r="L600" t="s">
        <v>29</v>
      </c>
      <c r="M600" t="s">
        <v>74</v>
      </c>
      <c r="N600">
        <v>11110.91</v>
      </c>
      <c r="O600" s="6" t="s">
        <v>41</v>
      </c>
    </row>
    <row r="601" spans="1:15" ht="45.75" hidden="1">
      <c r="A601">
        <v>9211</v>
      </c>
      <c r="B601" t="s">
        <v>117</v>
      </c>
      <c r="C601" t="s">
        <v>59</v>
      </c>
      <c r="D601" s="3" t="str">
        <f t="shared" si="9"/>
        <v>brian.kiplagat@medical.com</v>
      </c>
      <c r="E601" t="s">
        <v>34</v>
      </c>
      <c r="F601">
        <v>65</v>
      </c>
      <c r="G601" t="s">
        <v>697</v>
      </c>
      <c r="H601" s="2">
        <v>44464</v>
      </c>
      <c r="I601" t="s">
        <v>26</v>
      </c>
      <c r="J601" t="s">
        <v>101</v>
      </c>
      <c r="K601" t="s">
        <v>103</v>
      </c>
      <c r="L601" t="s">
        <v>56</v>
      </c>
      <c r="M601" t="s">
        <v>40</v>
      </c>
      <c r="N601">
        <v>10301.469999999999</v>
      </c>
      <c r="O601" s="6" t="s">
        <v>41</v>
      </c>
    </row>
    <row r="602" spans="1:15" ht="60.75" hidden="1">
      <c r="A602">
        <v>9016</v>
      </c>
      <c r="B602" t="s">
        <v>119</v>
      </c>
      <c r="C602" t="s">
        <v>43</v>
      </c>
      <c r="D602" s="3" t="str">
        <f t="shared" si="9"/>
        <v>david.kamau@medical.com</v>
      </c>
      <c r="E602" t="s">
        <v>34</v>
      </c>
      <c r="F602">
        <v>7</v>
      </c>
      <c r="G602" t="s">
        <v>698</v>
      </c>
      <c r="H602" s="2">
        <v>45196</v>
      </c>
      <c r="I602" t="s">
        <v>64</v>
      </c>
      <c r="J602" t="s">
        <v>105</v>
      </c>
      <c r="K602" t="s">
        <v>49</v>
      </c>
      <c r="L602" t="s">
        <v>108</v>
      </c>
      <c r="M602" t="s">
        <v>40</v>
      </c>
      <c r="N602">
        <v>31871.08</v>
      </c>
      <c r="O602" s="6" t="s">
        <v>41</v>
      </c>
    </row>
    <row r="603" spans="1:15" ht="45.75" hidden="1">
      <c r="A603">
        <v>4939</v>
      </c>
      <c r="B603" t="s">
        <v>22</v>
      </c>
      <c r="C603" t="s">
        <v>62</v>
      </c>
      <c r="D603" s="3" t="str">
        <f t="shared" si="9"/>
        <v>jane.cherono@medical.com</v>
      </c>
      <c r="E603" t="s">
        <v>24</v>
      </c>
      <c r="F603">
        <v>18</v>
      </c>
      <c r="G603" t="s">
        <v>699</v>
      </c>
      <c r="H603" s="2">
        <v>45631</v>
      </c>
      <c r="I603" t="s">
        <v>26</v>
      </c>
      <c r="J603" t="s">
        <v>101</v>
      </c>
      <c r="K603" t="s">
        <v>98</v>
      </c>
      <c r="L603" t="s">
        <v>66</v>
      </c>
      <c r="M603" t="s">
        <v>81</v>
      </c>
      <c r="N603">
        <v>27685.919999999998</v>
      </c>
      <c r="O603" s="6" t="s">
        <v>31</v>
      </c>
    </row>
    <row r="604" spans="1:15" ht="45.75" hidden="1">
      <c r="A604">
        <v>7483</v>
      </c>
      <c r="B604" t="s">
        <v>117</v>
      </c>
      <c r="C604" t="s">
        <v>59</v>
      </c>
      <c r="D604" s="3" t="str">
        <f t="shared" si="9"/>
        <v>brian.kiplagat@medical.com</v>
      </c>
      <c r="E604" t="s">
        <v>34</v>
      </c>
      <c r="F604">
        <v>27</v>
      </c>
      <c r="G604" t="s">
        <v>700</v>
      </c>
      <c r="H604" s="2">
        <v>45556</v>
      </c>
      <c r="I604" t="s">
        <v>107</v>
      </c>
      <c r="J604" t="s">
        <v>101</v>
      </c>
      <c r="K604" t="s">
        <v>38</v>
      </c>
      <c r="L604" t="s">
        <v>29</v>
      </c>
      <c r="M604" t="s">
        <v>40</v>
      </c>
      <c r="N604">
        <v>28062.76</v>
      </c>
      <c r="O604" s="6" t="s">
        <v>41</v>
      </c>
    </row>
    <row r="605" spans="1:15" ht="60.75" hidden="1">
      <c r="A605">
        <v>7710</v>
      </c>
      <c r="B605" t="s">
        <v>86</v>
      </c>
      <c r="C605" t="s">
        <v>43</v>
      </c>
      <c r="D605" s="3" t="str">
        <f t="shared" si="9"/>
        <v>mercy.kamau@medical.com</v>
      </c>
      <c r="E605" t="s">
        <v>24</v>
      </c>
      <c r="F605">
        <v>33</v>
      </c>
      <c r="G605" t="s">
        <v>701</v>
      </c>
      <c r="H605" s="2">
        <v>44184</v>
      </c>
      <c r="I605" t="s">
        <v>45</v>
      </c>
      <c r="J605" t="s">
        <v>101</v>
      </c>
      <c r="K605" t="s">
        <v>46</v>
      </c>
      <c r="L605" t="s">
        <v>56</v>
      </c>
      <c r="M605" t="s">
        <v>57</v>
      </c>
      <c r="N605">
        <v>48616.07</v>
      </c>
      <c r="O605" s="6" t="s">
        <v>31</v>
      </c>
    </row>
    <row r="606" spans="1:15" ht="60.75" hidden="1">
      <c r="A606">
        <v>6873</v>
      </c>
      <c r="B606" t="s">
        <v>58</v>
      </c>
      <c r="C606" t="s">
        <v>67</v>
      </c>
      <c r="D606" s="3" t="str">
        <f t="shared" si="9"/>
        <v>michael.mugambi@medical.com</v>
      </c>
      <c r="E606" t="s">
        <v>24</v>
      </c>
      <c r="F606">
        <v>59</v>
      </c>
      <c r="G606" t="s">
        <v>702</v>
      </c>
      <c r="H606" s="2">
        <v>45383</v>
      </c>
      <c r="I606" t="s">
        <v>45</v>
      </c>
      <c r="J606" t="s">
        <v>105</v>
      </c>
      <c r="K606" t="s">
        <v>78</v>
      </c>
      <c r="L606" t="s">
        <v>80</v>
      </c>
      <c r="M606" t="s">
        <v>61</v>
      </c>
      <c r="N606">
        <v>41084.519999999997</v>
      </c>
      <c r="O606" s="6" t="s">
        <v>41</v>
      </c>
    </row>
    <row r="607" spans="1:15" ht="45.75" hidden="1">
      <c r="A607">
        <v>9468</v>
      </c>
      <c r="B607" t="s">
        <v>86</v>
      </c>
      <c r="C607" t="s">
        <v>124</v>
      </c>
      <c r="D607" s="3" t="str">
        <f t="shared" si="9"/>
        <v>mercy.obuya@medical.com</v>
      </c>
      <c r="E607" t="s">
        <v>34</v>
      </c>
      <c r="F607">
        <v>80</v>
      </c>
      <c r="G607" t="s">
        <v>703</v>
      </c>
      <c r="H607" s="2">
        <v>44410</v>
      </c>
      <c r="I607" t="s">
        <v>76</v>
      </c>
      <c r="J607" t="s">
        <v>37</v>
      </c>
      <c r="K607" t="s">
        <v>38</v>
      </c>
      <c r="L607" t="s">
        <v>108</v>
      </c>
      <c r="M607" t="s">
        <v>30</v>
      </c>
      <c r="N607">
        <v>18626.98</v>
      </c>
      <c r="O607" s="6" t="s">
        <v>50</v>
      </c>
    </row>
    <row r="608" spans="1:15" ht="45.75" hidden="1">
      <c r="A608">
        <v>1092</v>
      </c>
      <c r="B608" t="s">
        <v>42</v>
      </c>
      <c r="C608" t="s">
        <v>33</v>
      </c>
      <c r="D608" s="3" t="str">
        <f t="shared" si="9"/>
        <v>john.atieno@medical.com</v>
      </c>
      <c r="E608" t="s">
        <v>24</v>
      </c>
      <c r="F608">
        <v>9</v>
      </c>
      <c r="G608" t="s">
        <v>704</v>
      </c>
      <c r="H608" s="2">
        <v>45746</v>
      </c>
      <c r="I608" t="s">
        <v>76</v>
      </c>
      <c r="J608" t="s">
        <v>54</v>
      </c>
      <c r="K608" t="s">
        <v>69</v>
      </c>
      <c r="L608" t="s">
        <v>66</v>
      </c>
      <c r="M608" t="s">
        <v>40</v>
      </c>
      <c r="N608">
        <v>29484.26</v>
      </c>
      <c r="O608" s="6" t="s">
        <v>41</v>
      </c>
    </row>
    <row r="609" spans="1:15" ht="60.75" hidden="1">
      <c r="A609">
        <v>4776</v>
      </c>
      <c r="B609" t="s">
        <v>112</v>
      </c>
      <c r="C609" t="s">
        <v>67</v>
      </c>
      <c r="D609" s="3" t="str">
        <f t="shared" si="9"/>
        <v>paul.mugambi@medical.com</v>
      </c>
      <c r="E609" t="s">
        <v>34</v>
      </c>
      <c r="F609">
        <v>66</v>
      </c>
      <c r="G609" t="s">
        <v>705</v>
      </c>
      <c r="H609" s="2">
        <v>45583</v>
      </c>
      <c r="I609" t="s">
        <v>107</v>
      </c>
      <c r="J609" t="s">
        <v>37</v>
      </c>
      <c r="K609" t="s">
        <v>49</v>
      </c>
      <c r="L609" t="s">
        <v>73</v>
      </c>
      <c r="M609" t="s">
        <v>81</v>
      </c>
      <c r="N609">
        <v>1942.52</v>
      </c>
      <c r="O609" s="6" t="s">
        <v>41</v>
      </c>
    </row>
    <row r="610" spans="1:15" ht="60.75" hidden="1">
      <c r="A610">
        <v>2307</v>
      </c>
      <c r="B610" t="s">
        <v>51</v>
      </c>
      <c r="C610" t="s">
        <v>62</v>
      </c>
      <c r="D610" s="3" t="str">
        <f t="shared" si="9"/>
        <v>susan.cherono@medical.com</v>
      </c>
      <c r="E610" t="s">
        <v>34</v>
      </c>
      <c r="F610">
        <v>10</v>
      </c>
      <c r="G610" t="s">
        <v>706</v>
      </c>
      <c r="H610" s="2">
        <v>44698</v>
      </c>
      <c r="I610" t="s">
        <v>26</v>
      </c>
      <c r="J610" t="s">
        <v>77</v>
      </c>
      <c r="K610" t="s">
        <v>55</v>
      </c>
      <c r="L610" t="s">
        <v>66</v>
      </c>
      <c r="M610" t="s">
        <v>40</v>
      </c>
      <c r="N610">
        <v>48048.4</v>
      </c>
      <c r="O610" s="6" t="s">
        <v>41</v>
      </c>
    </row>
    <row r="611" spans="1:15" ht="45.75" hidden="1">
      <c r="A611">
        <v>9046</v>
      </c>
      <c r="B611" t="s">
        <v>112</v>
      </c>
      <c r="C611" t="s">
        <v>71</v>
      </c>
      <c r="D611" s="3" t="str">
        <f t="shared" si="9"/>
        <v>paul.mwangi@medical.com</v>
      </c>
      <c r="E611" t="s">
        <v>34</v>
      </c>
      <c r="F611">
        <v>32</v>
      </c>
      <c r="G611" t="s">
        <v>707</v>
      </c>
      <c r="H611" s="2">
        <v>45369</v>
      </c>
      <c r="I611" t="s">
        <v>107</v>
      </c>
      <c r="J611" t="s">
        <v>101</v>
      </c>
      <c r="K611" t="s">
        <v>28</v>
      </c>
      <c r="L611" t="s">
        <v>56</v>
      </c>
      <c r="M611" t="s">
        <v>30</v>
      </c>
      <c r="N611">
        <v>22087.62</v>
      </c>
      <c r="O611" s="6" t="s">
        <v>50</v>
      </c>
    </row>
    <row r="612" spans="1:15" ht="45.75" hidden="1">
      <c r="A612">
        <v>4094</v>
      </c>
      <c r="B612" t="s">
        <v>117</v>
      </c>
      <c r="C612" t="s">
        <v>91</v>
      </c>
      <c r="D612" s="3" t="str">
        <f t="shared" si="9"/>
        <v>brian.otieno@medical.com</v>
      </c>
      <c r="E612" t="s">
        <v>24</v>
      </c>
      <c r="F612">
        <v>34</v>
      </c>
      <c r="G612" t="s">
        <v>708</v>
      </c>
      <c r="H612" s="2">
        <v>44776</v>
      </c>
      <c r="I612" t="s">
        <v>76</v>
      </c>
      <c r="J612" t="s">
        <v>54</v>
      </c>
      <c r="K612" t="s">
        <v>114</v>
      </c>
      <c r="L612" t="s">
        <v>73</v>
      </c>
      <c r="M612" t="s">
        <v>57</v>
      </c>
      <c r="N612">
        <v>37031.050000000003</v>
      </c>
      <c r="O612" s="6" t="s">
        <v>31</v>
      </c>
    </row>
    <row r="613" spans="1:15" ht="60.75" hidden="1">
      <c r="A613">
        <v>3308</v>
      </c>
      <c r="B613" t="s">
        <v>58</v>
      </c>
      <c r="C613" t="s">
        <v>62</v>
      </c>
      <c r="D613" s="3" t="str">
        <f t="shared" si="9"/>
        <v>michael.cherono@medical.com</v>
      </c>
      <c r="E613" t="s">
        <v>34</v>
      </c>
      <c r="F613">
        <v>73</v>
      </c>
      <c r="G613" t="s">
        <v>709</v>
      </c>
      <c r="H613" s="2">
        <v>45023</v>
      </c>
      <c r="I613" t="s">
        <v>36</v>
      </c>
      <c r="J613" t="s">
        <v>105</v>
      </c>
      <c r="K613" t="s">
        <v>114</v>
      </c>
      <c r="L613" t="s">
        <v>73</v>
      </c>
      <c r="M613" t="s">
        <v>74</v>
      </c>
      <c r="N613">
        <v>5175.1899999999996</v>
      </c>
      <c r="O613" s="6" t="s">
        <v>31</v>
      </c>
    </row>
    <row r="614" spans="1:15" ht="60.75" hidden="1">
      <c r="A614">
        <v>6886</v>
      </c>
      <c r="B614" t="s">
        <v>82</v>
      </c>
      <c r="C614" t="s">
        <v>67</v>
      </c>
      <c r="D614" s="3" t="str">
        <f t="shared" si="9"/>
        <v>grace.mugambi@medical.com</v>
      </c>
      <c r="E614" t="s">
        <v>24</v>
      </c>
      <c r="F614">
        <v>2</v>
      </c>
      <c r="G614" t="s">
        <v>710</v>
      </c>
      <c r="H614" s="2">
        <v>45707</v>
      </c>
      <c r="I614" t="s">
        <v>26</v>
      </c>
      <c r="J614" t="s">
        <v>54</v>
      </c>
      <c r="K614" t="s">
        <v>38</v>
      </c>
      <c r="L614" t="s">
        <v>66</v>
      </c>
      <c r="M614" t="s">
        <v>57</v>
      </c>
      <c r="N614">
        <v>40141.64</v>
      </c>
      <c r="O614" s="6" t="s">
        <v>41</v>
      </c>
    </row>
    <row r="615" spans="1:15" ht="45.75" hidden="1">
      <c r="A615">
        <v>1566</v>
      </c>
      <c r="B615" t="s">
        <v>22</v>
      </c>
      <c r="C615" t="s">
        <v>33</v>
      </c>
      <c r="D615" s="3" t="str">
        <f t="shared" si="9"/>
        <v>jane.atieno@medical.com</v>
      </c>
      <c r="E615" t="s">
        <v>34</v>
      </c>
      <c r="F615">
        <v>67</v>
      </c>
      <c r="G615" t="s">
        <v>711</v>
      </c>
      <c r="H615" s="2">
        <v>45661</v>
      </c>
      <c r="I615" t="s">
        <v>84</v>
      </c>
      <c r="J615" t="s">
        <v>101</v>
      </c>
      <c r="K615" t="s">
        <v>28</v>
      </c>
      <c r="L615" t="s">
        <v>80</v>
      </c>
      <c r="M615" t="s">
        <v>30</v>
      </c>
      <c r="N615">
        <v>32542.92</v>
      </c>
      <c r="O615" s="6" t="s">
        <v>31</v>
      </c>
    </row>
    <row r="616" spans="1:15" ht="45.75" hidden="1">
      <c r="A616">
        <v>7934</v>
      </c>
      <c r="B616" t="s">
        <v>96</v>
      </c>
      <c r="C616" t="s">
        <v>131</v>
      </c>
      <c r="D616" s="3" t="str">
        <f t="shared" si="9"/>
        <v>esther.ouma@medical.com</v>
      </c>
      <c r="E616" t="s">
        <v>24</v>
      </c>
      <c r="F616">
        <v>52</v>
      </c>
      <c r="G616" t="s">
        <v>712</v>
      </c>
      <c r="H616" s="2">
        <v>43936</v>
      </c>
      <c r="I616" t="s">
        <v>45</v>
      </c>
      <c r="J616" t="s">
        <v>77</v>
      </c>
      <c r="K616" t="s">
        <v>38</v>
      </c>
      <c r="L616" t="s">
        <v>80</v>
      </c>
      <c r="M616" t="s">
        <v>40</v>
      </c>
      <c r="N616">
        <v>4834.57</v>
      </c>
      <c r="O616" s="6" t="s">
        <v>50</v>
      </c>
    </row>
    <row r="617" spans="1:15" ht="60.75" hidden="1">
      <c r="A617">
        <v>1366</v>
      </c>
      <c r="B617" t="s">
        <v>51</v>
      </c>
      <c r="C617" t="s">
        <v>52</v>
      </c>
      <c r="D617" s="3" t="str">
        <f t="shared" si="9"/>
        <v>susan.odhiambo@medical.com</v>
      </c>
      <c r="E617" t="s">
        <v>34</v>
      </c>
      <c r="F617">
        <v>71</v>
      </c>
      <c r="G617" t="s">
        <v>713</v>
      </c>
      <c r="H617" s="2">
        <v>45400</v>
      </c>
      <c r="I617" t="s">
        <v>26</v>
      </c>
      <c r="J617" t="s">
        <v>54</v>
      </c>
      <c r="K617" t="s">
        <v>38</v>
      </c>
      <c r="L617" t="s">
        <v>39</v>
      </c>
      <c r="M617" t="s">
        <v>57</v>
      </c>
      <c r="N617">
        <v>10715.24</v>
      </c>
      <c r="O617" s="6" t="s">
        <v>41</v>
      </c>
    </row>
    <row r="618" spans="1:15" ht="60.75" hidden="1">
      <c r="A618">
        <v>7976</v>
      </c>
      <c r="B618" t="s">
        <v>86</v>
      </c>
      <c r="C618" t="s">
        <v>43</v>
      </c>
      <c r="D618" s="3" t="str">
        <f t="shared" si="9"/>
        <v>mercy.kamau@medical.com</v>
      </c>
      <c r="E618" t="s">
        <v>24</v>
      </c>
      <c r="F618">
        <v>6</v>
      </c>
      <c r="G618" t="s">
        <v>714</v>
      </c>
      <c r="H618" s="2">
        <v>45089</v>
      </c>
      <c r="I618" t="s">
        <v>76</v>
      </c>
      <c r="J618" t="s">
        <v>101</v>
      </c>
      <c r="K618" t="s">
        <v>98</v>
      </c>
      <c r="L618" t="s">
        <v>80</v>
      </c>
      <c r="M618" t="s">
        <v>30</v>
      </c>
      <c r="N618">
        <v>10232.59</v>
      </c>
      <c r="O618" s="6" t="s">
        <v>31</v>
      </c>
    </row>
    <row r="619" spans="1:15" ht="60.75" hidden="1">
      <c r="A619">
        <v>8044</v>
      </c>
      <c r="B619" t="s">
        <v>70</v>
      </c>
      <c r="C619" t="s">
        <v>67</v>
      </c>
      <c r="D619" s="3" t="str">
        <f t="shared" si="9"/>
        <v>kevin.mugambi@medical.com</v>
      </c>
      <c r="E619" t="s">
        <v>34</v>
      </c>
      <c r="F619">
        <v>34</v>
      </c>
      <c r="G619" t="s">
        <v>715</v>
      </c>
      <c r="H619" s="2">
        <v>45025</v>
      </c>
      <c r="I619" t="s">
        <v>45</v>
      </c>
      <c r="J619" t="s">
        <v>54</v>
      </c>
      <c r="K619" t="s">
        <v>103</v>
      </c>
      <c r="L619" t="s">
        <v>80</v>
      </c>
      <c r="M619" t="s">
        <v>30</v>
      </c>
      <c r="N619">
        <v>7375.68</v>
      </c>
      <c r="O619" s="6" t="s">
        <v>31</v>
      </c>
    </row>
    <row r="620" spans="1:15" ht="60.75" hidden="1">
      <c r="A620">
        <v>4060</v>
      </c>
      <c r="B620" t="s">
        <v>58</v>
      </c>
      <c r="C620" t="s">
        <v>43</v>
      </c>
      <c r="D620" s="3" t="str">
        <f t="shared" si="9"/>
        <v>michael.kamau@medical.com</v>
      </c>
      <c r="E620" t="s">
        <v>24</v>
      </c>
      <c r="F620">
        <v>26</v>
      </c>
      <c r="G620" t="s">
        <v>716</v>
      </c>
      <c r="H620" s="2">
        <v>44047</v>
      </c>
      <c r="I620" t="s">
        <v>45</v>
      </c>
      <c r="J620" t="s">
        <v>105</v>
      </c>
      <c r="K620" t="s">
        <v>78</v>
      </c>
      <c r="L620" t="s">
        <v>56</v>
      </c>
      <c r="M620" t="s">
        <v>74</v>
      </c>
      <c r="N620">
        <v>19577.04</v>
      </c>
      <c r="O620" s="6" t="s">
        <v>50</v>
      </c>
    </row>
    <row r="621" spans="1:15" ht="60.75" hidden="1">
      <c r="A621">
        <v>5359</v>
      </c>
      <c r="B621" t="s">
        <v>117</v>
      </c>
      <c r="C621" t="s">
        <v>115</v>
      </c>
      <c r="D621" s="3" t="str">
        <f t="shared" si="9"/>
        <v>brian.wanjiru@medical.com</v>
      </c>
      <c r="E621" t="s">
        <v>24</v>
      </c>
      <c r="F621">
        <v>59</v>
      </c>
      <c r="G621" t="s">
        <v>717</v>
      </c>
      <c r="H621" s="2">
        <v>45737</v>
      </c>
      <c r="I621" t="s">
        <v>45</v>
      </c>
      <c r="J621" t="s">
        <v>77</v>
      </c>
      <c r="K621" t="s">
        <v>88</v>
      </c>
      <c r="L621" t="s">
        <v>80</v>
      </c>
      <c r="M621" t="s">
        <v>57</v>
      </c>
      <c r="N621">
        <v>36571.06</v>
      </c>
      <c r="O621" s="6" t="s">
        <v>41</v>
      </c>
    </row>
    <row r="622" spans="1:15" ht="45.75" hidden="1">
      <c r="A622">
        <v>1341</v>
      </c>
      <c r="B622" t="s">
        <v>82</v>
      </c>
      <c r="C622" t="s">
        <v>124</v>
      </c>
      <c r="D622" s="3" t="str">
        <f t="shared" si="9"/>
        <v>grace.obuya@medical.com</v>
      </c>
      <c r="E622" t="s">
        <v>24</v>
      </c>
      <c r="F622">
        <v>68</v>
      </c>
      <c r="G622" t="s">
        <v>718</v>
      </c>
      <c r="H622" s="2">
        <v>45650</v>
      </c>
      <c r="I622" t="s">
        <v>107</v>
      </c>
      <c r="J622" t="s">
        <v>27</v>
      </c>
      <c r="K622" t="s">
        <v>69</v>
      </c>
      <c r="L622" t="s">
        <v>56</v>
      </c>
      <c r="M622" t="s">
        <v>61</v>
      </c>
      <c r="N622">
        <v>27115.63</v>
      </c>
      <c r="O622" s="6" t="s">
        <v>41</v>
      </c>
    </row>
    <row r="623" spans="1:15" ht="45.75" hidden="1">
      <c r="A623">
        <v>9112</v>
      </c>
      <c r="B623" t="s">
        <v>51</v>
      </c>
      <c r="C623" t="s">
        <v>33</v>
      </c>
      <c r="D623" s="3" t="str">
        <f t="shared" si="9"/>
        <v>susan.atieno@medical.com</v>
      </c>
      <c r="E623" t="s">
        <v>34</v>
      </c>
      <c r="F623">
        <v>65</v>
      </c>
      <c r="G623" t="s">
        <v>719</v>
      </c>
      <c r="H623" s="2">
        <v>44433</v>
      </c>
      <c r="I623" t="s">
        <v>76</v>
      </c>
      <c r="J623" t="s">
        <v>101</v>
      </c>
      <c r="K623" t="s">
        <v>98</v>
      </c>
      <c r="L623" t="s">
        <v>29</v>
      </c>
      <c r="M623" t="s">
        <v>81</v>
      </c>
      <c r="N623">
        <v>9249.02</v>
      </c>
      <c r="O623" s="6" t="s">
        <v>31</v>
      </c>
    </row>
    <row r="624" spans="1:15" ht="60.75" hidden="1">
      <c r="A624">
        <v>3693</v>
      </c>
      <c r="B624" t="s">
        <v>70</v>
      </c>
      <c r="C624" t="s">
        <v>43</v>
      </c>
      <c r="D624" s="3" t="str">
        <f t="shared" si="9"/>
        <v>kevin.kamau@medical.com</v>
      </c>
      <c r="E624" t="s">
        <v>34</v>
      </c>
      <c r="F624">
        <v>71</v>
      </c>
      <c r="G624" t="s">
        <v>720</v>
      </c>
      <c r="H624" s="2">
        <v>43960</v>
      </c>
      <c r="I624" t="s">
        <v>45</v>
      </c>
      <c r="J624" t="s">
        <v>101</v>
      </c>
      <c r="K624" t="s">
        <v>78</v>
      </c>
      <c r="L624" t="s">
        <v>80</v>
      </c>
      <c r="M624" t="s">
        <v>40</v>
      </c>
      <c r="N624">
        <v>43920.480000000003</v>
      </c>
      <c r="O624" s="6" t="s">
        <v>50</v>
      </c>
    </row>
    <row r="625" spans="1:15" ht="45.75" hidden="1">
      <c r="A625">
        <v>8036</v>
      </c>
      <c r="B625" t="s">
        <v>70</v>
      </c>
      <c r="C625" t="s">
        <v>124</v>
      </c>
      <c r="D625" s="3" t="str">
        <f t="shared" si="9"/>
        <v>kevin.obuya@medical.com</v>
      </c>
      <c r="E625" t="s">
        <v>34</v>
      </c>
      <c r="F625">
        <v>36</v>
      </c>
      <c r="G625" t="s">
        <v>721</v>
      </c>
      <c r="H625" s="2">
        <v>44498</v>
      </c>
      <c r="I625" t="s">
        <v>64</v>
      </c>
      <c r="J625" t="s">
        <v>37</v>
      </c>
      <c r="K625" t="s">
        <v>46</v>
      </c>
      <c r="L625" t="s">
        <v>29</v>
      </c>
      <c r="M625" t="s">
        <v>61</v>
      </c>
      <c r="N625">
        <v>24574.04</v>
      </c>
      <c r="O625" s="6" t="s">
        <v>31</v>
      </c>
    </row>
    <row r="626" spans="1:15" ht="60.75" hidden="1">
      <c r="A626">
        <v>2877</v>
      </c>
      <c r="B626" t="s">
        <v>51</v>
      </c>
      <c r="C626" t="s">
        <v>62</v>
      </c>
      <c r="D626" s="3" t="str">
        <f t="shared" si="9"/>
        <v>susan.cherono@medical.com</v>
      </c>
      <c r="E626" t="s">
        <v>34</v>
      </c>
      <c r="F626">
        <v>50</v>
      </c>
      <c r="G626" t="s">
        <v>722</v>
      </c>
      <c r="H626" s="2">
        <v>45099</v>
      </c>
      <c r="I626" t="s">
        <v>84</v>
      </c>
      <c r="J626" t="s">
        <v>54</v>
      </c>
      <c r="K626" t="s">
        <v>88</v>
      </c>
      <c r="L626" t="s">
        <v>66</v>
      </c>
      <c r="M626" t="s">
        <v>40</v>
      </c>
      <c r="N626">
        <v>7540.9</v>
      </c>
      <c r="O626" s="6" t="s">
        <v>41</v>
      </c>
    </row>
    <row r="627" spans="1:15" ht="60.75" hidden="1">
      <c r="A627">
        <v>4595</v>
      </c>
      <c r="B627" t="s">
        <v>51</v>
      </c>
      <c r="C627" t="s">
        <v>59</v>
      </c>
      <c r="D627" s="3" t="str">
        <f t="shared" si="9"/>
        <v>susan.kiplagat@medical.com</v>
      </c>
      <c r="E627" t="s">
        <v>24</v>
      </c>
      <c r="F627">
        <v>70</v>
      </c>
      <c r="G627" t="s">
        <v>723</v>
      </c>
      <c r="H627" s="2">
        <v>44162</v>
      </c>
      <c r="I627" t="s">
        <v>26</v>
      </c>
      <c r="J627" t="s">
        <v>101</v>
      </c>
      <c r="K627" t="s">
        <v>88</v>
      </c>
      <c r="L627" t="s">
        <v>39</v>
      </c>
      <c r="M627" t="s">
        <v>57</v>
      </c>
      <c r="N627">
        <v>43958.83</v>
      </c>
      <c r="O627" s="6" t="s">
        <v>41</v>
      </c>
    </row>
    <row r="628" spans="1:15" ht="60.75" hidden="1">
      <c r="A628">
        <v>6553</v>
      </c>
      <c r="B628" t="s">
        <v>82</v>
      </c>
      <c r="C628" t="s">
        <v>62</v>
      </c>
      <c r="D628" s="3" t="str">
        <f t="shared" si="9"/>
        <v>grace.cherono@medical.com</v>
      </c>
      <c r="E628" t="s">
        <v>34</v>
      </c>
      <c r="F628">
        <v>78</v>
      </c>
      <c r="G628" t="s">
        <v>724</v>
      </c>
      <c r="H628" s="2">
        <v>45089</v>
      </c>
      <c r="I628" t="s">
        <v>84</v>
      </c>
      <c r="J628" t="s">
        <v>101</v>
      </c>
      <c r="K628" t="s">
        <v>49</v>
      </c>
      <c r="L628" t="s">
        <v>39</v>
      </c>
      <c r="M628" t="s">
        <v>61</v>
      </c>
      <c r="N628">
        <v>21517.119999999999</v>
      </c>
      <c r="O628" s="6" t="s">
        <v>41</v>
      </c>
    </row>
    <row r="629" spans="1:15" ht="45.75" hidden="1">
      <c r="A629">
        <v>2509</v>
      </c>
      <c r="B629" t="s">
        <v>47</v>
      </c>
      <c r="C629" t="s">
        <v>71</v>
      </c>
      <c r="D629" s="3" t="str">
        <f t="shared" si="9"/>
        <v>anne.mwangi@medical.com</v>
      </c>
      <c r="E629" t="s">
        <v>34</v>
      </c>
      <c r="F629">
        <v>54</v>
      </c>
      <c r="G629" t="s">
        <v>725</v>
      </c>
      <c r="H629" s="2">
        <v>44180</v>
      </c>
      <c r="I629" t="s">
        <v>64</v>
      </c>
      <c r="J629" t="s">
        <v>27</v>
      </c>
      <c r="K629" t="s">
        <v>78</v>
      </c>
      <c r="L629" t="s">
        <v>29</v>
      </c>
      <c r="M629" t="s">
        <v>61</v>
      </c>
      <c r="N629">
        <v>33808.160000000003</v>
      </c>
      <c r="O629" s="6" t="s">
        <v>50</v>
      </c>
    </row>
    <row r="630" spans="1:15" ht="45.75" hidden="1">
      <c r="A630">
        <v>1489</v>
      </c>
      <c r="B630" t="s">
        <v>90</v>
      </c>
      <c r="C630" t="s">
        <v>94</v>
      </c>
      <c r="D630" s="3" t="str">
        <f t="shared" si="9"/>
        <v>peter.njeri@medical.com</v>
      </c>
      <c r="E630" t="s">
        <v>34</v>
      </c>
      <c r="F630">
        <v>14</v>
      </c>
      <c r="G630" t="s">
        <v>726</v>
      </c>
      <c r="H630" s="2">
        <v>44759</v>
      </c>
      <c r="I630" t="s">
        <v>64</v>
      </c>
      <c r="J630" t="s">
        <v>27</v>
      </c>
      <c r="K630" t="s">
        <v>103</v>
      </c>
      <c r="L630" t="s">
        <v>56</v>
      </c>
      <c r="M630" t="s">
        <v>57</v>
      </c>
      <c r="N630">
        <v>29129.58</v>
      </c>
      <c r="O630" s="6" t="s">
        <v>31</v>
      </c>
    </row>
    <row r="631" spans="1:15" ht="45.75" hidden="1">
      <c r="A631">
        <v>5233</v>
      </c>
      <c r="B631" t="s">
        <v>90</v>
      </c>
      <c r="C631" t="s">
        <v>131</v>
      </c>
      <c r="D631" s="3" t="str">
        <f t="shared" si="9"/>
        <v>peter.ouma@medical.com</v>
      </c>
      <c r="E631" t="s">
        <v>34</v>
      </c>
      <c r="F631">
        <v>25</v>
      </c>
      <c r="G631" t="s">
        <v>727</v>
      </c>
      <c r="H631" s="2">
        <v>45681</v>
      </c>
      <c r="I631" t="s">
        <v>36</v>
      </c>
      <c r="J631" t="s">
        <v>37</v>
      </c>
      <c r="K631" t="s">
        <v>65</v>
      </c>
      <c r="L631" t="s">
        <v>66</v>
      </c>
      <c r="M631" t="s">
        <v>81</v>
      </c>
      <c r="N631">
        <v>49855.09</v>
      </c>
      <c r="O631" s="6" t="s">
        <v>31</v>
      </c>
    </row>
    <row r="632" spans="1:15" ht="60.75" hidden="1">
      <c r="A632">
        <v>7658</v>
      </c>
      <c r="B632" t="s">
        <v>129</v>
      </c>
      <c r="C632" t="s">
        <v>43</v>
      </c>
      <c r="D632" s="3" t="str">
        <f t="shared" si="9"/>
        <v>mary.kamau@medical.com</v>
      </c>
      <c r="E632" t="s">
        <v>24</v>
      </c>
      <c r="F632">
        <v>44</v>
      </c>
      <c r="G632" t="s">
        <v>728</v>
      </c>
      <c r="H632" s="2">
        <v>45066</v>
      </c>
      <c r="I632" t="s">
        <v>64</v>
      </c>
      <c r="J632" t="s">
        <v>101</v>
      </c>
      <c r="K632" t="s">
        <v>98</v>
      </c>
      <c r="L632" t="s">
        <v>80</v>
      </c>
      <c r="M632" t="s">
        <v>30</v>
      </c>
      <c r="N632">
        <v>45433.93</v>
      </c>
      <c r="O632" s="6" t="s">
        <v>41</v>
      </c>
    </row>
    <row r="633" spans="1:15" ht="45.75" hidden="1">
      <c r="A633">
        <v>8861</v>
      </c>
      <c r="B633" t="s">
        <v>47</v>
      </c>
      <c r="C633" t="s">
        <v>141</v>
      </c>
      <c r="D633" s="3" t="str">
        <f t="shared" si="9"/>
        <v>anne.chebet@medical.com</v>
      </c>
      <c r="E633" t="s">
        <v>24</v>
      </c>
      <c r="F633">
        <v>8</v>
      </c>
      <c r="G633" t="s">
        <v>729</v>
      </c>
      <c r="H633" s="2">
        <v>44255</v>
      </c>
      <c r="I633" t="s">
        <v>107</v>
      </c>
      <c r="J633" t="s">
        <v>27</v>
      </c>
      <c r="K633" t="s">
        <v>38</v>
      </c>
      <c r="L633" t="s">
        <v>66</v>
      </c>
      <c r="M633" t="s">
        <v>57</v>
      </c>
      <c r="N633">
        <v>634.98</v>
      </c>
      <c r="O633" s="6" t="s">
        <v>41</v>
      </c>
    </row>
    <row r="634" spans="1:15" ht="45.75" hidden="1">
      <c r="A634">
        <v>7349</v>
      </c>
      <c r="B634" t="s">
        <v>82</v>
      </c>
      <c r="C634" t="s">
        <v>141</v>
      </c>
      <c r="D634" s="3" t="str">
        <f t="shared" si="9"/>
        <v>grace.chebet@medical.com</v>
      </c>
      <c r="E634" t="s">
        <v>34</v>
      </c>
      <c r="F634">
        <v>16</v>
      </c>
      <c r="G634" t="s">
        <v>730</v>
      </c>
      <c r="H634" s="2">
        <v>44823</v>
      </c>
      <c r="I634" t="s">
        <v>107</v>
      </c>
      <c r="J634" t="s">
        <v>27</v>
      </c>
      <c r="K634" t="s">
        <v>114</v>
      </c>
      <c r="L634" t="s">
        <v>73</v>
      </c>
      <c r="M634" t="s">
        <v>61</v>
      </c>
      <c r="N634">
        <v>26177.71</v>
      </c>
      <c r="O634" s="6" t="s">
        <v>41</v>
      </c>
    </row>
    <row r="635" spans="1:15" ht="60.75" hidden="1">
      <c r="A635">
        <v>4598</v>
      </c>
      <c r="B635" t="s">
        <v>70</v>
      </c>
      <c r="C635" t="s">
        <v>115</v>
      </c>
      <c r="D635" s="3" t="str">
        <f t="shared" si="9"/>
        <v>kevin.wanjiru@medical.com</v>
      </c>
      <c r="E635" t="s">
        <v>24</v>
      </c>
      <c r="F635">
        <v>36</v>
      </c>
      <c r="G635" t="s">
        <v>731</v>
      </c>
      <c r="H635" s="2">
        <v>44168</v>
      </c>
      <c r="I635" t="s">
        <v>45</v>
      </c>
      <c r="J635" t="s">
        <v>105</v>
      </c>
      <c r="K635" t="s">
        <v>78</v>
      </c>
      <c r="L635" t="s">
        <v>56</v>
      </c>
      <c r="M635" t="s">
        <v>61</v>
      </c>
      <c r="N635">
        <v>5792.24</v>
      </c>
      <c r="O635" s="6" t="s">
        <v>50</v>
      </c>
    </row>
    <row r="636" spans="1:15" ht="45.75" hidden="1">
      <c r="A636">
        <v>9548</v>
      </c>
      <c r="B636" t="s">
        <v>117</v>
      </c>
      <c r="C636" t="s">
        <v>99</v>
      </c>
      <c r="D636" s="3" t="str">
        <f t="shared" si="9"/>
        <v>brian.kuria@medical.com</v>
      </c>
      <c r="E636" t="s">
        <v>24</v>
      </c>
      <c r="F636">
        <v>8</v>
      </c>
      <c r="G636" t="s">
        <v>732</v>
      </c>
      <c r="H636" s="2">
        <v>44863</v>
      </c>
      <c r="I636" t="s">
        <v>26</v>
      </c>
      <c r="J636" t="s">
        <v>105</v>
      </c>
      <c r="K636" t="s">
        <v>38</v>
      </c>
      <c r="L636" t="s">
        <v>66</v>
      </c>
      <c r="M636" t="s">
        <v>40</v>
      </c>
      <c r="N636">
        <v>3827.28</v>
      </c>
      <c r="O636" s="6" t="s">
        <v>41</v>
      </c>
    </row>
    <row r="637" spans="1:15" ht="45.75" hidden="1">
      <c r="A637">
        <v>1382</v>
      </c>
      <c r="B637" t="s">
        <v>42</v>
      </c>
      <c r="C637" t="s">
        <v>43</v>
      </c>
      <c r="D637" s="3" t="str">
        <f t="shared" si="9"/>
        <v>john.kamau@medical.com</v>
      </c>
      <c r="E637" t="s">
        <v>24</v>
      </c>
      <c r="F637">
        <v>74</v>
      </c>
      <c r="G637" t="s">
        <v>733</v>
      </c>
      <c r="H637" s="2">
        <v>44056</v>
      </c>
      <c r="I637" t="s">
        <v>107</v>
      </c>
      <c r="J637" t="s">
        <v>101</v>
      </c>
      <c r="K637" t="s">
        <v>85</v>
      </c>
      <c r="L637" t="s">
        <v>73</v>
      </c>
      <c r="M637" t="s">
        <v>81</v>
      </c>
      <c r="N637">
        <v>45575.98</v>
      </c>
      <c r="O637" s="6" t="s">
        <v>41</v>
      </c>
    </row>
    <row r="638" spans="1:15" ht="45.75" hidden="1">
      <c r="A638">
        <v>6493</v>
      </c>
      <c r="B638" t="s">
        <v>112</v>
      </c>
      <c r="C638" t="s">
        <v>59</v>
      </c>
      <c r="D638" s="3" t="str">
        <f t="shared" si="9"/>
        <v>paul.kiplagat@medical.com</v>
      </c>
      <c r="E638" t="s">
        <v>24</v>
      </c>
      <c r="F638">
        <v>70</v>
      </c>
      <c r="G638" t="s">
        <v>734</v>
      </c>
      <c r="H638" s="2">
        <v>44019</v>
      </c>
      <c r="I638" t="s">
        <v>26</v>
      </c>
      <c r="J638" t="s">
        <v>27</v>
      </c>
      <c r="K638" t="s">
        <v>114</v>
      </c>
      <c r="L638" t="s">
        <v>29</v>
      </c>
      <c r="M638" t="s">
        <v>40</v>
      </c>
      <c r="N638">
        <v>31467.01</v>
      </c>
      <c r="O638" s="6" t="s">
        <v>41</v>
      </c>
    </row>
    <row r="639" spans="1:15" ht="60.75" hidden="1">
      <c r="A639">
        <v>1310</v>
      </c>
      <c r="B639" t="s">
        <v>32</v>
      </c>
      <c r="C639" t="s">
        <v>115</v>
      </c>
      <c r="D639" s="3" t="str">
        <f t="shared" si="9"/>
        <v>james.wanjiru@medical.com</v>
      </c>
      <c r="E639" t="s">
        <v>24</v>
      </c>
      <c r="F639">
        <v>27</v>
      </c>
      <c r="G639" t="s">
        <v>735</v>
      </c>
      <c r="H639" s="2">
        <v>44678</v>
      </c>
      <c r="I639" t="s">
        <v>107</v>
      </c>
      <c r="J639" t="s">
        <v>54</v>
      </c>
      <c r="K639" t="s">
        <v>28</v>
      </c>
      <c r="L639" t="s">
        <v>108</v>
      </c>
      <c r="M639" t="s">
        <v>57</v>
      </c>
      <c r="N639">
        <v>13610.74</v>
      </c>
      <c r="O639" s="6" t="s">
        <v>50</v>
      </c>
    </row>
    <row r="640" spans="1:15" ht="45.75" hidden="1">
      <c r="A640">
        <v>4117</v>
      </c>
      <c r="B640" t="s">
        <v>22</v>
      </c>
      <c r="C640" t="s">
        <v>99</v>
      </c>
      <c r="D640" s="3" t="str">
        <f t="shared" si="9"/>
        <v>jane.kuria@medical.com</v>
      </c>
      <c r="E640" t="s">
        <v>24</v>
      </c>
      <c r="F640">
        <v>84</v>
      </c>
      <c r="G640" t="s">
        <v>736</v>
      </c>
      <c r="H640" s="2">
        <v>44232</v>
      </c>
      <c r="I640" t="s">
        <v>26</v>
      </c>
      <c r="J640" t="s">
        <v>54</v>
      </c>
      <c r="K640" t="s">
        <v>28</v>
      </c>
      <c r="L640" t="s">
        <v>39</v>
      </c>
      <c r="M640" t="s">
        <v>30</v>
      </c>
      <c r="N640">
        <v>37195.519999999997</v>
      </c>
      <c r="O640" s="6" t="s">
        <v>50</v>
      </c>
    </row>
    <row r="641" spans="1:15" ht="60.75" hidden="1">
      <c r="A641">
        <v>4537</v>
      </c>
      <c r="B641" t="s">
        <v>86</v>
      </c>
      <c r="C641" t="s">
        <v>115</v>
      </c>
      <c r="D641" s="3" t="str">
        <f t="shared" si="9"/>
        <v>mercy.wanjiru@medical.com</v>
      </c>
      <c r="E641" t="s">
        <v>34</v>
      </c>
      <c r="F641">
        <v>9</v>
      </c>
      <c r="G641" t="s">
        <v>737</v>
      </c>
      <c r="H641" s="2">
        <v>44598</v>
      </c>
      <c r="I641" t="s">
        <v>76</v>
      </c>
      <c r="J641" t="s">
        <v>105</v>
      </c>
      <c r="K641" t="s">
        <v>134</v>
      </c>
      <c r="L641" t="s">
        <v>39</v>
      </c>
      <c r="M641" t="s">
        <v>57</v>
      </c>
      <c r="N641">
        <v>40811.29</v>
      </c>
      <c r="O641" s="6" t="s">
        <v>31</v>
      </c>
    </row>
    <row r="642" spans="1:15" ht="60.75" hidden="1">
      <c r="A642">
        <v>5973</v>
      </c>
      <c r="B642" t="s">
        <v>86</v>
      </c>
      <c r="C642" t="s">
        <v>141</v>
      </c>
      <c r="D642" s="3" t="str">
        <f t="shared" si="9"/>
        <v>mercy.chebet@medical.com</v>
      </c>
      <c r="E642" t="s">
        <v>24</v>
      </c>
      <c r="F642">
        <v>8</v>
      </c>
      <c r="G642" t="s">
        <v>738</v>
      </c>
      <c r="H642" s="2">
        <v>45362</v>
      </c>
      <c r="I642" t="s">
        <v>84</v>
      </c>
      <c r="J642" t="s">
        <v>37</v>
      </c>
      <c r="K642" t="s">
        <v>98</v>
      </c>
      <c r="L642" t="s">
        <v>108</v>
      </c>
      <c r="M642" t="s">
        <v>40</v>
      </c>
      <c r="N642">
        <v>44862.25</v>
      </c>
      <c r="O642" s="6" t="s">
        <v>50</v>
      </c>
    </row>
    <row r="643" spans="1:15" ht="60.75" hidden="1">
      <c r="A643">
        <v>5413</v>
      </c>
      <c r="B643" t="s">
        <v>82</v>
      </c>
      <c r="C643" t="s">
        <v>52</v>
      </c>
      <c r="D643" s="3" t="str">
        <f t="shared" ref="D643:D673" si="10">LOWER(CONCATENATE(B643,".",C643,"@medical.com"))</f>
        <v>grace.odhiambo@medical.com</v>
      </c>
      <c r="E643" t="s">
        <v>34</v>
      </c>
      <c r="F643">
        <v>45</v>
      </c>
      <c r="G643" t="s">
        <v>739</v>
      </c>
      <c r="H643" s="2">
        <v>45274</v>
      </c>
      <c r="I643" t="s">
        <v>64</v>
      </c>
      <c r="J643" t="s">
        <v>27</v>
      </c>
      <c r="K643" t="s">
        <v>134</v>
      </c>
      <c r="L643" t="s">
        <v>80</v>
      </c>
      <c r="M643" t="s">
        <v>74</v>
      </c>
      <c r="N643">
        <v>41497.360000000001</v>
      </c>
      <c r="O643" s="6" t="s">
        <v>41</v>
      </c>
    </row>
    <row r="644" spans="1:15" ht="45.75" hidden="1">
      <c r="A644">
        <v>2184</v>
      </c>
      <c r="B644" t="s">
        <v>47</v>
      </c>
      <c r="C644" t="s">
        <v>99</v>
      </c>
      <c r="D644" s="3" t="str">
        <f t="shared" si="10"/>
        <v>anne.kuria@medical.com</v>
      </c>
      <c r="E644" t="s">
        <v>34</v>
      </c>
      <c r="F644">
        <v>26</v>
      </c>
      <c r="G644" t="s">
        <v>740</v>
      </c>
      <c r="H644" s="2">
        <v>44371</v>
      </c>
      <c r="I644" t="s">
        <v>45</v>
      </c>
      <c r="J644" t="s">
        <v>37</v>
      </c>
      <c r="K644" t="s">
        <v>69</v>
      </c>
      <c r="L644" t="s">
        <v>29</v>
      </c>
      <c r="M644" t="s">
        <v>74</v>
      </c>
      <c r="N644">
        <v>47700.97</v>
      </c>
      <c r="O644" s="6" t="s">
        <v>50</v>
      </c>
    </row>
    <row r="645" spans="1:15" ht="45.75" hidden="1">
      <c r="A645">
        <v>1322</v>
      </c>
      <c r="B645" t="s">
        <v>22</v>
      </c>
      <c r="C645" t="s">
        <v>43</v>
      </c>
      <c r="D645" s="3" t="str">
        <f t="shared" si="10"/>
        <v>jane.kamau@medical.com</v>
      </c>
      <c r="E645" t="s">
        <v>34</v>
      </c>
      <c r="F645">
        <v>12</v>
      </c>
      <c r="G645" t="s">
        <v>741</v>
      </c>
      <c r="H645" s="2">
        <v>45243</v>
      </c>
      <c r="I645" t="s">
        <v>107</v>
      </c>
      <c r="J645" t="s">
        <v>105</v>
      </c>
      <c r="K645" t="s">
        <v>46</v>
      </c>
      <c r="L645" t="s">
        <v>29</v>
      </c>
      <c r="M645" t="s">
        <v>40</v>
      </c>
      <c r="N645">
        <v>30187.19</v>
      </c>
      <c r="O645" s="6" t="s">
        <v>41</v>
      </c>
    </row>
    <row r="646" spans="1:15" ht="45.75" hidden="1">
      <c r="A646">
        <v>1690</v>
      </c>
      <c r="B646" t="s">
        <v>70</v>
      </c>
      <c r="C646" t="s">
        <v>59</v>
      </c>
      <c r="D646" s="3" t="str">
        <f t="shared" si="10"/>
        <v>kevin.kiplagat@medical.com</v>
      </c>
      <c r="E646" t="s">
        <v>24</v>
      </c>
      <c r="F646">
        <v>84</v>
      </c>
      <c r="G646" t="s">
        <v>742</v>
      </c>
      <c r="H646" s="2">
        <v>44512</v>
      </c>
      <c r="I646" t="s">
        <v>36</v>
      </c>
      <c r="J646" t="s">
        <v>27</v>
      </c>
      <c r="K646" t="s">
        <v>93</v>
      </c>
      <c r="L646" t="s">
        <v>73</v>
      </c>
      <c r="M646" t="s">
        <v>74</v>
      </c>
      <c r="N646">
        <v>9139.81</v>
      </c>
      <c r="O646" s="6" t="s">
        <v>41</v>
      </c>
    </row>
    <row r="647" spans="1:15" ht="45.75" hidden="1">
      <c r="A647">
        <v>1145</v>
      </c>
      <c r="B647" t="s">
        <v>42</v>
      </c>
      <c r="C647" t="s">
        <v>131</v>
      </c>
      <c r="D647" s="3" t="str">
        <f t="shared" si="10"/>
        <v>john.ouma@medical.com</v>
      </c>
      <c r="E647" t="s">
        <v>24</v>
      </c>
      <c r="F647">
        <v>22</v>
      </c>
      <c r="G647" t="s">
        <v>743</v>
      </c>
      <c r="H647" s="2">
        <v>43982</v>
      </c>
      <c r="I647" t="s">
        <v>26</v>
      </c>
      <c r="J647" t="s">
        <v>27</v>
      </c>
      <c r="K647" t="s">
        <v>114</v>
      </c>
      <c r="L647" t="s">
        <v>56</v>
      </c>
      <c r="M647" t="s">
        <v>57</v>
      </c>
      <c r="N647">
        <v>25073.07</v>
      </c>
      <c r="O647" s="6" t="s">
        <v>41</v>
      </c>
    </row>
    <row r="648" spans="1:15" ht="45.75" hidden="1">
      <c r="A648">
        <v>3865</v>
      </c>
      <c r="B648" t="s">
        <v>22</v>
      </c>
      <c r="C648" t="s">
        <v>59</v>
      </c>
      <c r="D648" s="3" t="str">
        <f t="shared" si="10"/>
        <v>jane.kiplagat@medical.com</v>
      </c>
      <c r="E648" t="s">
        <v>34</v>
      </c>
      <c r="F648">
        <v>29</v>
      </c>
      <c r="G648" t="s">
        <v>744</v>
      </c>
      <c r="H648" s="2">
        <v>44172</v>
      </c>
      <c r="I648" t="s">
        <v>26</v>
      </c>
      <c r="J648" t="s">
        <v>101</v>
      </c>
      <c r="K648" t="s">
        <v>38</v>
      </c>
      <c r="L648" t="s">
        <v>56</v>
      </c>
      <c r="M648" t="s">
        <v>30</v>
      </c>
      <c r="N648">
        <v>10355.31</v>
      </c>
      <c r="O648" s="6" t="s">
        <v>31</v>
      </c>
    </row>
    <row r="649" spans="1:15" ht="60.75" hidden="1">
      <c r="A649">
        <v>8231</v>
      </c>
      <c r="B649" t="s">
        <v>58</v>
      </c>
      <c r="C649" t="s">
        <v>94</v>
      </c>
      <c r="D649" s="3" t="str">
        <f t="shared" si="10"/>
        <v>michael.njeri@medical.com</v>
      </c>
      <c r="E649" t="s">
        <v>24</v>
      </c>
      <c r="F649">
        <v>72</v>
      </c>
      <c r="G649" t="s">
        <v>745</v>
      </c>
      <c r="H649" s="2">
        <v>44628</v>
      </c>
      <c r="I649" t="s">
        <v>26</v>
      </c>
      <c r="J649" t="s">
        <v>27</v>
      </c>
      <c r="K649" t="s">
        <v>28</v>
      </c>
      <c r="L649" t="s">
        <v>66</v>
      </c>
      <c r="M649" t="s">
        <v>81</v>
      </c>
      <c r="N649">
        <v>28113.25</v>
      </c>
      <c r="O649" s="6" t="s">
        <v>31</v>
      </c>
    </row>
    <row r="650" spans="1:15" ht="45.75" hidden="1">
      <c r="A650">
        <v>9068</v>
      </c>
      <c r="B650" t="s">
        <v>47</v>
      </c>
      <c r="C650" t="s">
        <v>23</v>
      </c>
      <c r="D650" s="3" t="str">
        <f t="shared" si="10"/>
        <v>anne.mutua@medical.com</v>
      </c>
      <c r="E650" t="s">
        <v>24</v>
      </c>
      <c r="F650">
        <v>4</v>
      </c>
      <c r="G650" t="s">
        <v>746</v>
      </c>
      <c r="H650" s="2">
        <v>45289</v>
      </c>
      <c r="I650" t="s">
        <v>107</v>
      </c>
      <c r="J650" t="s">
        <v>77</v>
      </c>
      <c r="K650" t="s">
        <v>69</v>
      </c>
      <c r="L650" t="s">
        <v>73</v>
      </c>
      <c r="M650" t="s">
        <v>30</v>
      </c>
      <c r="N650">
        <v>35443.58</v>
      </c>
      <c r="O650" s="6" t="s">
        <v>41</v>
      </c>
    </row>
    <row r="651" spans="1:15" ht="60.75" hidden="1">
      <c r="A651">
        <v>3195</v>
      </c>
      <c r="B651" t="s">
        <v>119</v>
      </c>
      <c r="C651" t="s">
        <v>115</v>
      </c>
      <c r="D651" s="3" t="str">
        <f t="shared" si="10"/>
        <v>david.wanjiru@medical.com</v>
      </c>
      <c r="E651" t="s">
        <v>24</v>
      </c>
      <c r="F651">
        <v>48</v>
      </c>
      <c r="G651" t="s">
        <v>747</v>
      </c>
      <c r="H651" s="2">
        <v>45398</v>
      </c>
      <c r="I651" t="s">
        <v>84</v>
      </c>
      <c r="J651" t="s">
        <v>101</v>
      </c>
      <c r="K651" t="s">
        <v>46</v>
      </c>
      <c r="L651" t="s">
        <v>108</v>
      </c>
      <c r="M651" t="s">
        <v>30</v>
      </c>
      <c r="N651">
        <v>11631.58</v>
      </c>
      <c r="O651" s="6" t="s">
        <v>31</v>
      </c>
    </row>
    <row r="652" spans="1:15" ht="60.75" hidden="1">
      <c r="A652">
        <v>6018</v>
      </c>
      <c r="B652" t="s">
        <v>96</v>
      </c>
      <c r="C652" t="s">
        <v>59</v>
      </c>
      <c r="D652" s="3" t="str">
        <f t="shared" si="10"/>
        <v>esther.kiplagat@medical.com</v>
      </c>
      <c r="E652" t="s">
        <v>24</v>
      </c>
      <c r="F652">
        <v>33</v>
      </c>
      <c r="G652" t="s">
        <v>748</v>
      </c>
      <c r="H652" s="2">
        <v>44220</v>
      </c>
      <c r="I652" t="s">
        <v>26</v>
      </c>
      <c r="J652" t="s">
        <v>77</v>
      </c>
      <c r="K652" t="s">
        <v>98</v>
      </c>
      <c r="L652" t="s">
        <v>39</v>
      </c>
      <c r="M652" t="s">
        <v>74</v>
      </c>
      <c r="N652">
        <v>10314.209999999999</v>
      </c>
      <c r="O652" s="6" t="s">
        <v>50</v>
      </c>
    </row>
    <row r="653" spans="1:15" ht="45.75" hidden="1">
      <c r="A653">
        <v>5678</v>
      </c>
      <c r="B653" t="s">
        <v>22</v>
      </c>
      <c r="C653" t="s">
        <v>33</v>
      </c>
      <c r="D653" s="3" t="str">
        <f t="shared" si="10"/>
        <v>jane.atieno@medical.com</v>
      </c>
      <c r="E653" t="s">
        <v>24</v>
      </c>
      <c r="F653">
        <v>54</v>
      </c>
      <c r="G653" t="s">
        <v>749</v>
      </c>
      <c r="H653" s="2">
        <v>44479</v>
      </c>
      <c r="I653" t="s">
        <v>36</v>
      </c>
      <c r="J653" t="s">
        <v>37</v>
      </c>
      <c r="K653" t="s">
        <v>85</v>
      </c>
      <c r="L653" t="s">
        <v>73</v>
      </c>
      <c r="M653" t="s">
        <v>61</v>
      </c>
      <c r="N653">
        <v>1304.53</v>
      </c>
      <c r="O653" s="6" t="s">
        <v>41</v>
      </c>
    </row>
    <row r="654" spans="1:15" ht="60.75" hidden="1">
      <c r="A654">
        <v>2004</v>
      </c>
      <c r="B654" t="s">
        <v>32</v>
      </c>
      <c r="C654" t="s">
        <v>23</v>
      </c>
      <c r="D654" s="3" t="str">
        <f t="shared" si="10"/>
        <v>james.mutua@medical.com</v>
      </c>
      <c r="E654" t="s">
        <v>34</v>
      </c>
      <c r="F654">
        <v>71</v>
      </c>
      <c r="G654" t="s">
        <v>750</v>
      </c>
      <c r="H654" s="2">
        <v>44811</v>
      </c>
      <c r="I654" t="s">
        <v>64</v>
      </c>
      <c r="J654" t="s">
        <v>27</v>
      </c>
      <c r="K654" t="s">
        <v>93</v>
      </c>
      <c r="L654" t="s">
        <v>29</v>
      </c>
      <c r="M654" t="s">
        <v>81</v>
      </c>
      <c r="N654">
        <v>36952.49</v>
      </c>
      <c r="O654" s="6" t="s">
        <v>31</v>
      </c>
    </row>
    <row r="655" spans="1:15" ht="45.75" hidden="1">
      <c r="A655">
        <v>2862</v>
      </c>
      <c r="B655" t="s">
        <v>70</v>
      </c>
      <c r="C655" t="s">
        <v>23</v>
      </c>
      <c r="D655" s="3" t="str">
        <f t="shared" si="10"/>
        <v>kevin.mutua@medical.com</v>
      </c>
      <c r="E655" t="s">
        <v>34</v>
      </c>
      <c r="F655">
        <v>67</v>
      </c>
      <c r="G655" t="s">
        <v>751</v>
      </c>
      <c r="H655" s="2">
        <v>44085</v>
      </c>
      <c r="I655" t="s">
        <v>84</v>
      </c>
      <c r="J655" t="s">
        <v>27</v>
      </c>
      <c r="K655" t="s">
        <v>55</v>
      </c>
      <c r="L655" t="s">
        <v>73</v>
      </c>
      <c r="M655" t="s">
        <v>40</v>
      </c>
      <c r="N655">
        <v>13660.49</v>
      </c>
      <c r="O655" s="6" t="s">
        <v>41</v>
      </c>
    </row>
    <row r="656" spans="1:15" ht="60.75" hidden="1">
      <c r="A656">
        <v>9451</v>
      </c>
      <c r="B656" t="s">
        <v>51</v>
      </c>
      <c r="C656" t="s">
        <v>141</v>
      </c>
      <c r="D656" s="3" t="str">
        <f t="shared" si="10"/>
        <v>susan.chebet@medical.com</v>
      </c>
      <c r="E656" t="s">
        <v>24</v>
      </c>
      <c r="F656">
        <v>42</v>
      </c>
      <c r="G656" t="s">
        <v>752</v>
      </c>
      <c r="H656" s="2">
        <v>44743</v>
      </c>
      <c r="I656" t="s">
        <v>76</v>
      </c>
      <c r="J656" t="s">
        <v>101</v>
      </c>
      <c r="K656" t="s">
        <v>134</v>
      </c>
      <c r="L656" t="s">
        <v>73</v>
      </c>
      <c r="M656" t="s">
        <v>40</v>
      </c>
      <c r="N656">
        <v>39795.26</v>
      </c>
      <c r="O656" s="6" t="s">
        <v>50</v>
      </c>
    </row>
    <row r="657" spans="1:15" ht="45.75" hidden="1">
      <c r="A657">
        <v>2436</v>
      </c>
      <c r="B657" t="s">
        <v>96</v>
      </c>
      <c r="C657" t="s">
        <v>99</v>
      </c>
      <c r="D657" s="3" t="str">
        <f t="shared" si="10"/>
        <v>esther.kuria@medical.com</v>
      </c>
      <c r="E657" t="s">
        <v>34</v>
      </c>
      <c r="F657">
        <v>56</v>
      </c>
      <c r="G657" t="s">
        <v>753</v>
      </c>
      <c r="H657" s="2">
        <v>45012</v>
      </c>
      <c r="I657" t="s">
        <v>36</v>
      </c>
      <c r="J657" t="s">
        <v>54</v>
      </c>
      <c r="K657" t="s">
        <v>55</v>
      </c>
      <c r="L657" t="s">
        <v>66</v>
      </c>
      <c r="M657" t="s">
        <v>30</v>
      </c>
      <c r="N657">
        <v>41439.919999999998</v>
      </c>
      <c r="O657" s="6" t="s">
        <v>41</v>
      </c>
    </row>
    <row r="658" spans="1:15" ht="60.75" hidden="1">
      <c r="A658">
        <v>3931</v>
      </c>
      <c r="B658" t="s">
        <v>22</v>
      </c>
      <c r="C658" t="s">
        <v>67</v>
      </c>
      <c r="D658" s="3" t="str">
        <f t="shared" si="10"/>
        <v>jane.mugambi@medical.com</v>
      </c>
      <c r="E658" t="s">
        <v>24</v>
      </c>
      <c r="F658">
        <v>11</v>
      </c>
      <c r="G658" t="s">
        <v>754</v>
      </c>
      <c r="H658" s="2">
        <v>45016</v>
      </c>
      <c r="I658" t="s">
        <v>84</v>
      </c>
      <c r="J658" t="s">
        <v>105</v>
      </c>
      <c r="K658" t="s">
        <v>69</v>
      </c>
      <c r="L658" t="s">
        <v>108</v>
      </c>
      <c r="M658" t="s">
        <v>57</v>
      </c>
      <c r="N658">
        <v>41351.19</v>
      </c>
      <c r="O658" s="6" t="s">
        <v>31</v>
      </c>
    </row>
    <row r="659" spans="1:15" ht="45.75" hidden="1">
      <c r="A659">
        <v>7512</v>
      </c>
      <c r="B659" t="s">
        <v>22</v>
      </c>
      <c r="C659" t="s">
        <v>71</v>
      </c>
      <c r="D659" s="3" t="str">
        <f t="shared" si="10"/>
        <v>jane.mwangi@medical.com</v>
      </c>
      <c r="E659" t="s">
        <v>34</v>
      </c>
      <c r="F659">
        <v>59</v>
      </c>
      <c r="G659" t="s">
        <v>755</v>
      </c>
      <c r="H659" s="2">
        <v>45441</v>
      </c>
      <c r="I659" t="s">
        <v>45</v>
      </c>
      <c r="J659" t="s">
        <v>27</v>
      </c>
      <c r="K659" t="s">
        <v>103</v>
      </c>
      <c r="L659" t="s">
        <v>108</v>
      </c>
      <c r="M659" t="s">
        <v>57</v>
      </c>
      <c r="N659">
        <v>41691.379999999997</v>
      </c>
      <c r="O659" s="6" t="s">
        <v>31</v>
      </c>
    </row>
    <row r="660" spans="1:15" ht="45.75" hidden="1">
      <c r="A660">
        <v>8360</v>
      </c>
      <c r="B660" t="s">
        <v>82</v>
      </c>
      <c r="C660" t="s">
        <v>91</v>
      </c>
      <c r="D660" s="3" t="str">
        <f t="shared" si="10"/>
        <v>grace.otieno@medical.com</v>
      </c>
      <c r="E660" t="s">
        <v>34</v>
      </c>
      <c r="F660">
        <v>73</v>
      </c>
      <c r="G660" t="s">
        <v>756</v>
      </c>
      <c r="H660" s="2">
        <v>44541</v>
      </c>
      <c r="I660" t="s">
        <v>84</v>
      </c>
      <c r="J660" t="s">
        <v>54</v>
      </c>
      <c r="K660" t="s">
        <v>28</v>
      </c>
      <c r="L660" t="s">
        <v>66</v>
      </c>
      <c r="M660" t="s">
        <v>61</v>
      </c>
      <c r="N660">
        <v>38613.21</v>
      </c>
      <c r="O660" s="6" t="s">
        <v>31</v>
      </c>
    </row>
    <row r="661" spans="1:15" ht="45.75" hidden="1">
      <c r="A661">
        <v>1229</v>
      </c>
      <c r="B661" t="s">
        <v>82</v>
      </c>
      <c r="C661" t="s">
        <v>99</v>
      </c>
      <c r="D661" s="3" t="str">
        <f t="shared" si="10"/>
        <v>grace.kuria@medical.com</v>
      </c>
      <c r="E661" t="s">
        <v>24</v>
      </c>
      <c r="F661">
        <v>36</v>
      </c>
      <c r="G661" t="s">
        <v>757</v>
      </c>
      <c r="H661" s="2">
        <v>44139</v>
      </c>
      <c r="I661" t="s">
        <v>64</v>
      </c>
      <c r="J661" t="s">
        <v>101</v>
      </c>
      <c r="K661" t="s">
        <v>114</v>
      </c>
      <c r="L661" t="s">
        <v>56</v>
      </c>
      <c r="M661" t="s">
        <v>57</v>
      </c>
      <c r="N661">
        <v>28391.71</v>
      </c>
      <c r="O661" s="6" t="s">
        <v>50</v>
      </c>
    </row>
    <row r="662" spans="1:15" ht="45.75" hidden="1">
      <c r="A662">
        <v>8016</v>
      </c>
      <c r="B662" t="s">
        <v>86</v>
      </c>
      <c r="C662" t="s">
        <v>124</v>
      </c>
      <c r="D662" s="3" t="str">
        <f t="shared" si="10"/>
        <v>mercy.obuya@medical.com</v>
      </c>
      <c r="E662" t="s">
        <v>34</v>
      </c>
      <c r="F662">
        <v>6</v>
      </c>
      <c r="G662" t="s">
        <v>758</v>
      </c>
      <c r="H662" s="2">
        <v>43882</v>
      </c>
      <c r="I662" t="s">
        <v>84</v>
      </c>
      <c r="J662" t="s">
        <v>54</v>
      </c>
      <c r="K662" t="s">
        <v>65</v>
      </c>
      <c r="L662" t="s">
        <v>80</v>
      </c>
      <c r="M662" t="s">
        <v>30</v>
      </c>
      <c r="N662">
        <v>27626.799999999999</v>
      </c>
      <c r="O662" s="6" t="s">
        <v>50</v>
      </c>
    </row>
    <row r="663" spans="1:15" ht="45.75" hidden="1">
      <c r="A663">
        <v>1054</v>
      </c>
      <c r="B663" t="s">
        <v>32</v>
      </c>
      <c r="C663" t="s">
        <v>99</v>
      </c>
      <c r="D663" s="3" t="str">
        <f t="shared" si="10"/>
        <v>james.kuria@medical.com</v>
      </c>
      <c r="E663" t="s">
        <v>24</v>
      </c>
      <c r="F663">
        <v>83</v>
      </c>
      <c r="G663" t="s">
        <v>759</v>
      </c>
      <c r="H663" s="2">
        <v>44433</v>
      </c>
      <c r="I663" t="s">
        <v>107</v>
      </c>
      <c r="J663" t="s">
        <v>54</v>
      </c>
      <c r="K663" t="s">
        <v>103</v>
      </c>
      <c r="L663" t="s">
        <v>73</v>
      </c>
      <c r="M663" t="s">
        <v>40</v>
      </c>
      <c r="N663">
        <v>49218.73</v>
      </c>
      <c r="O663" s="6" t="s">
        <v>41</v>
      </c>
    </row>
    <row r="664" spans="1:15" ht="60.75" hidden="1">
      <c r="A664">
        <v>4171</v>
      </c>
      <c r="B664" t="s">
        <v>58</v>
      </c>
      <c r="C664" t="s">
        <v>131</v>
      </c>
      <c r="D664" s="3" t="str">
        <f t="shared" si="10"/>
        <v>michael.ouma@medical.com</v>
      </c>
      <c r="E664" t="s">
        <v>34</v>
      </c>
      <c r="F664">
        <v>23</v>
      </c>
      <c r="G664" t="s">
        <v>760</v>
      </c>
      <c r="H664" s="2">
        <v>45374</v>
      </c>
      <c r="I664" t="s">
        <v>36</v>
      </c>
      <c r="J664" t="s">
        <v>54</v>
      </c>
      <c r="K664" t="s">
        <v>65</v>
      </c>
      <c r="L664" t="s">
        <v>108</v>
      </c>
      <c r="M664" t="s">
        <v>61</v>
      </c>
      <c r="N664">
        <v>10446.41</v>
      </c>
      <c r="O664" s="6" t="s">
        <v>31</v>
      </c>
    </row>
    <row r="665" spans="1:15" ht="45.75" hidden="1">
      <c r="A665">
        <v>1128</v>
      </c>
      <c r="B665" t="s">
        <v>42</v>
      </c>
      <c r="C665" t="s">
        <v>59</v>
      </c>
      <c r="D665" s="3" t="str">
        <f t="shared" si="10"/>
        <v>john.kiplagat@medical.com</v>
      </c>
      <c r="E665" t="s">
        <v>24</v>
      </c>
      <c r="F665">
        <v>1</v>
      </c>
      <c r="G665" t="s">
        <v>761</v>
      </c>
      <c r="H665" s="2">
        <v>43966</v>
      </c>
      <c r="I665" t="s">
        <v>84</v>
      </c>
      <c r="J665" t="s">
        <v>101</v>
      </c>
      <c r="K665" t="s">
        <v>98</v>
      </c>
      <c r="L665" t="s">
        <v>29</v>
      </c>
      <c r="M665" t="s">
        <v>81</v>
      </c>
      <c r="N665">
        <v>44241.85</v>
      </c>
      <c r="O665" s="6" t="s">
        <v>31</v>
      </c>
    </row>
    <row r="666" spans="1:15" ht="60.75" hidden="1">
      <c r="A666">
        <v>2405</v>
      </c>
      <c r="B666" t="s">
        <v>129</v>
      </c>
      <c r="C666" t="s">
        <v>67</v>
      </c>
      <c r="D666" s="3" t="str">
        <f t="shared" si="10"/>
        <v>mary.mugambi@medical.com</v>
      </c>
      <c r="E666" t="s">
        <v>24</v>
      </c>
      <c r="F666">
        <v>44</v>
      </c>
      <c r="G666" t="s">
        <v>762</v>
      </c>
      <c r="H666" s="2">
        <v>45001</v>
      </c>
      <c r="I666" t="s">
        <v>45</v>
      </c>
      <c r="J666" t="s">
        <v>77</v>
      </c>
      <c r="K666" t="s">
        <v>46</v>
      </c>
      <c r="L666" t="s">
        <v>73</v>
      </c>
      <c r="M666" t="s">
        <v>74</v>
      </c>
      <c r="N666">
        <v>38518.01</v>
      </c>
      <c r="O666" s="6" t="s">
        <v>41</v>
      </c>
    </row>
    <row r="667" spans="1:15" ht="60.75" hidden="1">
      <c r="A667">
        <v>6539</v>
      </c>
      <c r="B667" t="s">
        <v>86</v>
      </c>
      <c r="C667" t="s">
        <v>115</v>
      </c>
      <c r="D667" s="3" t="str">
        <f t="shared" si="10"/>
        <v>mercy.wanjiru@medical.com</v>
      </c>
      <c r="E667" t="s">
        <v>34</v>
      </c>
      <c r="F667">
        <v>59</v>
      </c>
      <c r="G667" t="s">
        <v>763</v>
      </c>
      <c r="H667" s="2">
        <v>44494</v>
      </c>
      <c r="I667" t="s">
        <v>107</v>
      </c>
      <c r="J667" t="s">
        <v>37</v>
      </c>
      <c r="K667" t="s">
        <v>49</v>
      </c>
      <c r="L667" t="s">
        <v>80</v>
      </c>
      <c r="M667" t="s">
        <v>61</v>
      </c>
      <c r="N667">
        <v>7056.04</v>
      </c>
      <c r="O667" s="6" t="s">
        <v>50</v>
      </c>
    </row>
    <row r="668" spans="1:15" ht="45.75" hidden="1">
      <c r="A668">
        <v>6522</v>
      </c>
      <c r="B668" t="s">
        <v>119</v>
      </c>
      <c r="C668" t="s">
        <v>94</v>
      </c>
      <c r="D668" s="3" t="str">
        <f t="shared" si="10"/>
        <v>david.njeri@medical.com</v>
      </c>
      <c r="E668" t="s">
        <v>24</v>
      </c>
      <c r="F668">
        <v>31</v>
      </c>
      <c r="G668" t="s">
        <v>764</v>
      </c>
      <c r="H668" s="2">
        <v>45387</v>
      </c>
      <c r="I668" t="s">
        <v>64</v>
      </c>
      <c r="J668" t="s">
        <v>27</v>
      </c>
      <c r="K668" t="s">
        <v>55</v>
      </c>
      <c r="L668" t="s">
        <v>39</v>
      </c>
      <c r="M668" t="s">
        <v>74</v>
      </c>
      <c r="N668">
        <v>17116.32</v>
      </c>
      <c r="O668" s="6" t="s">
        <v>41</v>
      </c>
    </row>
    <row r="669" spans="1:15" ht="45.75" hidden="1">
      <c r="A669">
        <v>3888</v>
      </c>
      <c r="B669" t="s">
        <v>42</v>
      </c>
      <c r="C669" t="s">
        <v>94</v>
      </c>
      <c r="D669" s="3" t="str">
        <f t="shared" si="10"/>
        <v>john.njeri@medical.com</v>
      </c>
      <c r="E669" t="s">
        <v>34</v>
      </c>
      <c r="F669">
        <v>5</v>
      </c>
      <c r="G669" t="s">
        <v>765</v>
      </c>
      <c r="H669" s="2">
        <v>44461</v>
      </c>
      <c r="I669" t="s">
        <v>45</v>
      </c>
      <c r="J669" t="s">
        <v>27</v>
      </c>
      <c r="K669" t="s">
        <v>46</v>
      </c>
      <c r="L669" t="s">
        <v>66</v>
      </c>
      <c r="M669" t="s">
        <v>61</v>
      </c>
      <c r="N669">
        <v>8314.82</v>
      </c>
      <c r="O669" s="6" t="s">
        <v>31</v>
      </c>
    </row>
    <row r="670" spans="1:15" ht="45.75" hidden="1">
      <c r="A670">
        <v>4290</v>
      </c>
      <c r="B670" t="s">
        <v>90</v>
      </c>
      <c r="C670" t="s">
        <v>23</v>
      </c>
      <c r="D670" s="3" t="str">
        <f t="shared" si="10"/>
        <v>peter.mutua@medical.com</v>
      </c>
      <c r="E670" t="s">
        <v>24</v>
      </c>
      <c r="F670">
        <v>52</v>
      </c>
      <c r="G670" t="s">
        <v>766</v>
      </c>
      <c r="H670" s="2">
        <v>45409</v>
      </c>
      <c r="I670" t="s">
        <v>64</v>
      </c>
      <c r="J670" t="s">
        <v>27</v>
      </c>
      <c r="K670" t="s">
        <v>28</v>
      </c>
      <c r="L670" t="s">
        <v>39</v>
      </c>
      <c r="M670" t="s">
        <v>40</v>
      </c>
      <c r="N670">
        <v>6734.55</v>
      </c>
      <c r="O670" s="6" t="s">
        <v>31</v>
      </c>
    </row>
    <row r="671" spans="1:15" ht="45.75" hidden="1">
      <c r="A671">
        <v>2129</v>
      </c>
      <c r="B671" t="s">
        <v>70</v>
      </c>
      <c r="C671" t="s">
        <v>33</v>
      </c>
      <c r="D671" s="3" t="str">
        <f t="shared" si="10"/>
        <v>kevin.atieno@medical.com</v>
      </c>
      <c r="E671" t="s">
        <v>24</v>
      </c>
      <c r="F671">
        <v>45</v>
      </c>
      <c r="G671" t="s">
        <v>767</v>
      </c>
      <c r="H671" s="2">
        <v>44963</v>
      </c>
      <c r="I671" t="s">
        <v>107</v>
      </c>
      <c r="J671" t="s">
        <v>105</v>
      </c>
      <c r="K671" t="s">
        <v>28</v>
      </c>
      <c r="L671" t="s">
        <v>66</v>
      </c>
      <c r="M671" t="s">
        <v>81</v>
      </c>
      <c r="N671">
        <v>36120.370000000003</v>
      </c>
      <c r="O671" s="6" t="s">
        <v>41</v>
      </c>
    </row>
    <row r="672" spans="1:15" ht="45.75" hidden="1">
      <c r="A672">
        <v>9903</v>
      </c>
      <c r="B672" t="s">
        <v>47</v>
      </c>
      <c r="C672" t="s">
        <v>131</v>
      </c>
      <c r="D672" s="3" t="str">
        <f t="shared" si="10"/>
        <v>anne.ouma@medical.com</v>
      </c>
      <c r="E672" t="s">
        <v>24</v>
      </c>
      <c r="F672">
        <v>50</v>
      </c>
      <c r="G672" t="s">
        <v>768</v>
      </c>
      <c r="H672" s="2">
        <v>44416</v>
      </c>
      <c r="I672" t="s">
        <v>84</v>
      </c>
      <c r="J672" t="s">
        <v>105</v>
      </c>
      <c r="K672" t="s">
        <v>114</v>
      </c>
      <c r="L672" t="s">
        <v>66</v>
      </c>
      <c r="M672" t="s">
        <v>61</v>
      </c>
      <c r="N672">
        <v>49760.79</v>
      </c>
      <c r="O672" s="6" t="s">
        <v>41</v>
      </c>
    </row>
    <row r="673" spans="1:15" ht="45.75" hidden="1">
      <c r="A673">
        <v>6986</v>
      </c>
      <c r="B673" t="s">
        <v>119</v>
      </c>
      <c r="C673" t="s">
        <v>91</v>
      </c>
      <c r="D673" s="3" t="str">
        <f t="shared" si="10"/>
        <v>david.otieno@medical.com</v>
      </c>
      <c r="E673" t="s">
        <v>24</v>
      </c>
      <c r="F673">
        <v>53</v>
      </c>
      <c r="G673" t="s">
        <v>769</v>
      </c>
      <c r="H673" s="2">
        <v>44225</v>
      </c>
      <c r="I673" t="s">
        <v>36</v>
      </c>
      <c r="J673" t="s">
        <v>37</v>
      </c>
      <c r="K673" t="s">
        <v>69</v>
      </c>
      <c r="L673" t="s">
        <v>73</v>
      </c>
      <c r="M673" t="s">
        <v>74</v>
      </c>
      <c r="N673">
        <v>4029.61</v>
      </c>
      <c r="O673" s="6" t="s">
        <v>50</v>
      </c>
    </row>
  </sheetData>
  <autoFilter ref="A1:O673" xr:uid="{045AB8BC-B53B-4C14-9A0D-4E51DE722E11}">
    <filterColumn colId="8">
      <filters>
        <filter val="Malaria"/>
        <filter val="Typhoid"/>
      </filters>
    </filterColumn>
    <filterColumn colId="11">
      <filters>
        <filter val="General Medicine"/>
      </filters>
    </filterColumn>
    <filterColumn colId="14">
      <filters>
        <filter val="Paid"/>
      </filters>
    </filterColumn>
  </autoFilter>
  <conditionalFormatting sqref="O1:O673">
    <cfRule type="cellIs" dxfId="7" priority="4" operator="equal">
      <formula>"Paid"</formula>
    </cfRule>
  </conditionalFormatting>
  <conditionalFormatting sqref="O1:O673">
    <cfRule type="cellIs" dxfId="6" priority="3" operator="equal">
      <formula>"Pending"</formula>
    </cfRule>
  </conditionalFormatting>
  <conditionalFormatting sqref="O1:O673">
    <cfRule type="cellIs" dxfId="5" priority="2" operator="equal">
      <formula>"Partially Paid"</formula>
    </cfRule>
  </conditionalFormatting>
  <conditionalFormatting sqref="O1:O673">
    <cfRule type="cellIs" dxfId="4" priority="1" operator="equal">
      <formula>"Paid"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B4FA-3739-42C6-B001-1F8F64028A85}">
  <sheetPr filterMode="1"/>
  <dimension ref="A1:O673"/>
  <sheetViews>
    <sheetView topLeftCell="I1" workbookViewId="0">
      <selection sqref="A1:O673"/>
    </sheetView>
  </sheetViews>
  <sheetFormatPr defaultRowHeight="15"/>
  <cols>
    <col min="1" max="1" width="9.7109375" bestFit="1" customWidth="1"/>
    <col min="2" max="2" width="10.5703125" bestFit="1" customWidth="1"/>
    <col min="3" max="3" width="10.140625" bestFit="1" customWidth="1"/>
    <col min="5" max="5" width="7.42578125" bestFit="1" customWidth="1"/>
    <col min="6" max="6" width="4.28515625" bestFit="1" customWidth="1"/>
    <col min="7" max="7" width="15" bestFit="1" customWidth="1"/>
    <col min="8" max="8" width="11.85546875" bestFit="1" customWidth="1"/>
    <col min="9" max="9" width="12.5703125" bestFit="1" customWidth="1"/>
    <col min="10" max="10" width="14.5703125" bestFit="1" customWidth="1"/>
    <col min="11" max="11" width="13.140625" bestFit="1" customWidth="1"/>
    <col min="12" max="12" width="19.5703125" bestFit="1" customWidth="1"/>
    <col min="13" max="13" width="17.5703125" bestFit="1" customWidth="1"/>
    <col min="14" max="14" width="16.42578125" bestFit="1" customWidth="1"/>
    <col min="15" max="15" width="14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5" t="s">
        <v>14</v>
      </c>
    </row>
    <row r="2" spans="1:15" ht="45.75">
      <c r="A2">
        <v>6892</v>
      </c>
      <c r="B2" t="s">
        <v>22</v>
      </c>
      <c r="C2" t="s">
        <v>23</v>
      </c>
      <c r="D2" s="3" t="str">
        <f>LOWER(CONCATENATE(B2,".",C2,"@medical.com"))</f>
        <v>jane.mutua@medical.com</v>
      </c>
      <c r="E2" t="s">
        <v>24</v>
      </c>
      <c r="F2">
        <v>63</v>
      </c>
      <c r="G2" t="s">
        <v>25</v>
      </c>
      <c r="H2" s="2">
        <v>45523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28108.15</v>
      </c>
      <c r="O2" s="6" t="s">
        <v>31</v>
      </c>
    </row>
    <row r="3" spans="1:15" ht="45.75" hidden="1">
      <c r="A3">
        <v>6413</v>
      </c>
      <c r="B3" t="s">
        <v>32</v>
      </c>
      <c r="C3" t="s">
        <v>33</v>
      </c>
      <c r="D3" s="3" t="str">
        <f t="shared" ref="D3:D66" si="0">LOWER(CONCATENATE(B3,".",C3,"@medical.com"))</f>
        <v>james.atieno@medical.com</v>
      </c>
      <c r="E3" t="s">
        <v>34</v>
      </c>
      <c r="F3">
        <v>9</v>
      </c>
      <c r="G3" t="s">
        <v>35</v>
      </c>
      <c r="H3" s="2">
        <v>45424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27742.06</v>
      </c>
      <c r="O3" s="6" t="s">
        <v>41</v>
      </c>
    </row>
    <row r="4" spans="1:15" ht="45.75" hidden="1">
      <c r="A4">
        <v>4073</v>
      </c>
      <c r="B4" t="s">
        <v>42</v>
      </c>
      <c r="C4" t="s">
        <v>43</v>
      </c>
      <c r="D4" s="3" t="str">
        <f t="shared" si="0"/>
        <v>john.kamau@medical.com</v>
      </c>
      <c r="E4" t="s">
        <v>34</v>
      </c>
      <c r="F4">
        <v>58</v>
      </c>
      <c r="G4" t="s">
        <v>44</v>
      </c>
      <c r="H4" s="2">
        <v>44751</v>
      </c>
      <c r="I4" t="s">
        <v>45</v>
      </c>
      <c r="J4" t="s">
        <v>37</v>
      </c>
      <c r="K4" t="s">
        <v>46</v>
      </c>
      <c r="L4" t="s">
        <v>39</v>
      </c>
      <c r="M4" t="s">
        <v>40</v>
      </c>
      <c r="N4">
        <v>21428.48</v>
      </c>
      <c r="O4" s="6" t="s">
        <v>41</v>
      </c>
    </row>
    <row r="5" spans="1:15" ht="45.75" hidden="1">
      <c r="A5">
        <v>9754</v>
      </c>
      <c r="B5" t="s">
        <v>47</v>
      </c>
      <c r="C5" t="s">
        <v>23</v>
      </c>
      <c r="D5" s="3" t="str">
        <f t="shared" si="0"/>
        <v>anne.mutua@medical.com</v>
      </c>
      <c r="E5" t="s">
        <v>24</v>
      </c>
      <c r="F5">
        <v>70</v>
      </c>
      <c r="G5" t="s">
        <v>48</v>
      </c>
      <c r="H5" s="2">
        <v>45211</v>
      </c>
      <c r="I5" t="s">
        <v>26</v>
      </c>
      <c r="J5" t="s">
        <v>37</v>
      </c>
      <c r="K5" t="s">
        <v>49</v>
      </c>
      <c r="L5" t="s">
        <v>29</v>
      </c>
      <c r="M5" t="s">
        <v>30</v>
      </c>
      <c r="N5">
        <v>24371.93</v>
      </c>
      <c r="O5" s="6" t="s">
        <v>50</v>
      </c>
    </row>
    <row r="6" spans="1:15" ht="60.75">
      <c r="A6">
        <v>6382</v>
      </c>
      <c r="B6" t="s">
        <v>51</v>
      </c>
      <c r="C6" t="s">
        <v>52</v>
      </c>
      <c r="D6" s="3" t="str">
        <f t="shared" si="0"/>
        <v>susan.odhiambo@medical.com</v>
      </c>
      <c r="E6" t="s">
        <v>34</v>
      </c>
      <c r="F6">
        <v>17</v>
      </c>
      <c r="G6" t="s">
        <v>53</v>
      </c>
      <c r="H6" s="2">
        <v>45490</v>
      </c>
      <c r="I6" t="s">
        <v>26</v>
      </c>
      <c r="J6" t="s">
        <v>54</v>
      </c>
      <c r="K6" t="s">
        <v>55</v>
      </c>
      <c r="L6" t="s">
        <v>56</v>
      </c>
      <c r="M6" t="s">
        <v>57</v>
      </c>
      <c r="N6">
        <v>49712.43</v>
      </c>
      <c r="O6" s="6" t="s">
        <v>31</v>
      </c>
    </row>
    <row r="7" spans="1:15" ht="60.75" hidden="1">
      <c r="A7">
        <v>5961</v>
      </c>
      <c r="B7" t="s">
        <v>58</v>
      </c>
      <c r="C7" t="s">
        <v>59</v>
      </c>
      <c r="D7" s="3" t="str">
        <f t="shared" si="0"/>
        <v>michael.kiplagat@medical.com</v>
      </c>
      <c r="E7" t="s">
        <v>34</v>
      </c>
      <c r="F7">
        <v>76</v>
      </c>
      <c r="G7" t="s">
        <v>60</v>
      </c>
      <c r="H7" s="2">
        <v>44807</v>
      </c>
      <c r="I7" t="s">
        <v>45</v>
      </c>
      <c r="J7" t="s">
        <v>27</v>
      </c>
      <c r="K7" t="s">
        <v>28</v>
      </c>
      <c r="L7" t="s">
        <v>56</v>
      </c>
      <c r="M7" t="s">
        <v>61</v>
      </c>
      <c r="N7">
        <v>39893.1</v>
      </c>
      <c r="O7" s="6" t="s">
        <v>41</v>
      </c>
    </row>
    <row r="8" spans="1:15" ht="45.75" hidden="1">
      <c r="A8">
        <v>5661</v>
      </c>
      <c r="B8" t="s">
        <v>22</v>
      </c>
      <c r="C8" t="s">
        <v>62</v>
      </c>
      <c r="D8" s="3" t="str">
        <f t="shared" si="0"/>
        <v>jane.cherono@medical.com</v>
      </c>
      <c r="E8" t="s">
        <v>24</v>
      </c>
      <c r="F8">
        <v>58</v>
      </c>
      <c r="G8" t="s">
        <v>63</v>
      </c>
      <c r="H8" s="2">
        <v>45533</v>
      </c>
      <c r="I8" t="s">
        <v>64</v>
      </c>
      <c r="J8" t="s">
        <v>27</v>
      </c>
      <c r="K8" t="s">
        <v>65</v>
      </c>
      <c r="L8" t="s">
        <v>66</v>
      </c>
      <c r="M8" t="s">
        <v>40</v>
      </c>
      <c r="N8">
        <v>753.46</v>
      </c>
      <c r="O8" s="6" t="s">
        <v>50</v>
      </c>
    </row>
    <row r="9" spans="1:15" ht="60.75" hidden="1">
      <c r="A9">
        <v>9297</v>
      </c>
      <c r="B9" t="s">
        <v>22</v>
      </c>
      <c r="C9" t="s">
        <v>67</v>
      </c>
      <c r="D9" s="3" t="str">
        <f t="shared" si="0"/>
        <v>jane.mugambi@medical.com</v>
      </c>
      <c r="E9" t="s">
        <v>34</v>
      </c>
      <c r="F9">
        <v>59</v>
      </c>
      <c r="G9" t="s">
        <v>68</v>
      </c>
      <c r="H9" s="2">
        <v>44466</v>
      </c>
      <c r="I9" t="s">
        <v>64</v>
      </c>
      <c r="J9" t="s">
        <v>27</v>
      </c>
      <c r="K9" t="s">
        <v>69</v>
      </c>
      <c r="L9" t="s">
        <v>56</v>
      </c>
      <c r="M9" t="s">
        <v>30</v>
      </c>
      <c r="N9">
        <v>29099.119999999999</v>
      </c>
      <c r="O9" s="6" t="s">
        <v>50</v>
      </c>
    </row>
    <row r="10" spans="1:15" ht="45.75">
      <c r="A10">
        <v>7884</v>
      </c>
      <c r="B10" t="s">
        <v>70</v>
      </c>
      <c r="C10" t="s">
        <v>71</v>
      </c>
      <c r="D10" s="3" t="str">
        <f t="shared" si="0"/>
        <v>kevin.mwangi@medical.com</v>
      </c>
      <c r="E10" t="s">
        <v>34</v>
      </c>
      <c r="F10">
        <v>3</v>
      </c>
      <c r="G10" t="s">
        <v>72</v>
      </c>
      <c r="H10" s="2">
        <v>45161</v>
      </c>
      <c r="I10" t="s">
        <v>26</v>
      </c>
      <c r="J10" t="s">
        <v>27</v>
      </c>
      <c r="K10" t="s">
        <v>49</v>
      </c>
      <c r="L10" t="s">
        <v>73</v>
      </c>
      <c r="M10" t="s">
        <v>74</v>
      </c>
      <c r="N10">
        <v>48658.45</v>
      </c>
      <c r="O10" s="6" t="s">
        <v>31</v>
      </c>
    </row>
    <row r="11" spans="1:15" ht="60.75" hidden="1">
      <c r="A11">
        <v>8654</v>
      </c>
      <c r="B11" t="s">
        <v>42</v>
      </c>
      <c r="C11" t="s">
        <v>67</v>
      </c>
      <c r="D11" s="3" t="str">
        <f t="shared" si="0"/>
        <v>john.mugambi@medical.com</v>
      </c>
      <c r="E11" t="s">
        <v>34</v>
      </c>
      <c r="F11">
        <v>84</v>
      </c>
      <c r="G11" t="s">
        <v>75</v>
      </c>
      <c r="H11" s="2">
        <v>44964</v>
      </c>
      <c r="I11" t="s">
        <v>76</v>
      </c>
      <c r="J11" t="s">
        <v>77</v>
      </c>
      <c r="K11" t="s">
        <v>78</v>
      </c>
      <c r="L11" t="s">
        <v>39</v>
      </c>
      <c r="M11" t="s">
        <v>30</v>
      </c>
      <c r="N11">
        <v>11724.16</v>
      </c>
      <c r="O11" s="6" t="s">
        <v>41</v>
      </c>
    </row>
    <row r="12" spans="1:15" ht="60.75" hidden="1">
      <c r="A12">
        <v>4921</v>
      </c>
      <c r="B12" t="s">
        <v>51</v>
      </c>
      <c r="C12" t="s">
        <v>59</v>
      </c>
      <c r="D12" s="3" t="str">
        <f t="shared" si="0"/>
        <v>susan.kiplagat@medical.com</v>
      </c>
      <c r="E12" t="s">
        <v>34</v>
      </c>
      <c r="F12">
        <v>71</v>
      </c>
      <c r="G12" t="s">
        <v>79</v>
      </c>
      <c r="H12" s="2">
        <v>45469</v>
      </c>
      <c r="I12" t="s">
        <v>36</v>
      </c>
      <c r="J12" t="s">
        <v>27</v>
      </c>
      <c r="K12" t="s">
        <v>78</v>
      </c>
      <c r="L12" t="s">
        <v>80</v>
      </c>
      <c r="M12" t="s">
        <v>81</v>
      </c>
      <c r="N12">
        <v>7895.16</v>
      </c>
      <c r="O12" s="6" t="s">
        <v>41</v>
      </c>
    </row>
    <row r="13" spans="1:15" ht="60.75" hidden="1">
      <c r="A13">
        <v>6550</v>
      </c>
      <c r="B13" t="s">
        <v>82</v>
      </c>
      <c r="C13" t="s">
        <v>52</v>
      </c>
      <c r="D13" s="3" t="str">
        <f t="shared" si="0"/>
        <v>grace.odhiambo@medical.com</v>
      </c>
      <c r="E13" t="s">
        <v>34</v>
      </c>
      <c r="F13">
        <v>35</v>
      </c>
      <c r="G13" t="s">
        <v>83</v>
      </c>
      <c r="H13" s="2">
        <v>45093</v>
      </c>
      <c r="I13" t="s">
        <v>84</v>
      </c>
      <c r="J13" t="s">
        <v>77</v>
      </c>
      <c r="K13" t="s">
        <v>85</v>
      </c>
      <c r="L13" t="s">
        <v>29</v>
      </c>
      <c r="M13" t="s">
        <v>74</v>
      </c>
      <c r="N13">
        <v>22671.02</v>
      </c>
      <c r="O13" s="6" t="s">
        <v>50</v>
      </c>
    </row>
    <row r="14" spans="1:15" ht="60.75">
      <c r="A14">
        <v>2227</v>
      </c>
      <c r="B14" t="s">
        <v>86</v>
      </c>
      <c r="C14" t="s">
        <v>43</v>
      </c>
      <c r="D14" s="3" t="str">
        <f t="shared" si="0"/>
        <v>mercy.kamau@medical.com</v>
      </c>
      <c r="E14" t="s">
        <v>34</v>
      </c>
      <c r="F14">
        <v>81</v>
      </c>
      <c r="G14" t="s">
        <v>87</v>
      </c>
      <c r="H14" s="2">
        <v>44149</v>
      </c>
      <c r="I14" t="s">
        <v>64</v>
      </c>
      <c r="J14" t="s">
        <v>54</v>
      </c>
      <c r="K14" t="s">
        <v>88</v>
      </c>
      <c r="L14" t="s">
        <v>80</v>
      </c>
      <c r="M14" t="s">
        <v>61</v>
      </c>
      <c r="N14">
        <v>30474.27</v>
      </c>
      <c r="O14" s="6" t="s">
        <v>31</v>
      </c>
    </row>
    <row r="15" spans="1:15" ht="60.75">
      <c r="A15">
        <v>9941</v>
      </c>
      <c r="B15" t="s">
        <v>47</v>
      </c>
      <c r="C15" t="s">
        <v>62</v>
      </c>
      <c r="D15" s="3" t="str">
        <f t="shared" si="0"/>
        <v>anne.cherono@medical.com</v>
      </c>
      <c r="E15" t="s">
        <v>34</v>
      </c>
      <c r="F15">
        <v>61</v>
      </c>
      <c r="G15" t="s">
        <v>89</v>
      </c>
      <c r="H15" s="2">
        <v>45052</v>
      </c>
      <c r="I15" t="s">
        <v>45</v>
      </c>
      <c r="J15" t="s">
        <v>77</v>
      </c>
      <c r="K15" t="s">
        <v>88</v>
      </c>
      <c r="L15" t="s">
        <v>73</v>
      </c>
      <c r="M15" t="s">
        <v>57</v>
      </c>
      <c r="N15">
        <v>38208.94</v>
      </c>
      <c r="O15" s="6" t="s">
        <v>31</v>
      </c>
    </row>
    <row r="16" spans="1:15" ht="45.75">
      <c r="A16">
        <v>2152</v>
      </c>
      <c r="B16" t="s">
        <v>90</v>
      </c>
      <c r="C16" t="s">
        <v>91</v>
      </c>
      <c r="D16" s="3" t="str">
        <f t="shared" si="0"/>
        <v>peter.otieno@medical.com</v>
      </c>
      <c r="E16" t="s">
        <v>34</v>
      </c>
      <c r="F16">
        <v>33</v>
      </c>
      <c r="G16" t="s">
        <v>92</v>
      </c>
      <c r="H16" s="2">
        <v>44285</v>
      </c>
      <c r="I16" t="s">
        <v>36</v>
      </c>
      <c r="J16" t="s">
        <v>77</v>
      </c>
      <c r="K16" t="s">
        <v>93</v>
      </c>
      <c r="L16" t="s">
        <v>80</v>
      </c>
      <c r="M16" t="s">
        <v>57</v>
      </c>
      <c r="N16">
        <v>39552.32</v>
      </c>
      <c r="O16" s="6" t="s">
        <v>31</v>
      </c>
    </row>
    <row r="17" spans="1:15" ht="45.75">
      <c r="A17">
        <v>2994</v>
      </c>
      <c r="B17" t="s">
        <v>42</v>
      </c>
      <c r="C17" t="s">
        <v>94</v>
      </c>
      <c r="D17" s="3" t="str">
        <f t="shared" si="0"/>
        <v>john.njeri@medical.com</v>
      </c>
      <c r="E17" t="s">
        <v>34</v>
      </c>
      <c r="F17">
        <v>65</v>
      </c>
      <c r="G17" t="s">
        <v>95</v>
      </c>
      <c r="H17" s="2">
        <v>45517</v>
      </c>
      <c r="I17" t="s">
        <v>64</v>
      </c>
      <c r="J17" t="s">
        <v>54</v>
      </c>
      <c r="K17" t="s">
        <v>55</v>
      </c>
      <c r="L17" t="s">
        <v>29</v>
      </c>
      <c r="M17" t="s">
        <v>61</v>
      </c>
      <c r="N17">
        <v>14767.66</v>
      </c>
      <c r="O17" s="6" t="s">
        <v>31</v>
      </c>
    </row>
    <row r="18" spans="1:15" ht="60.75" hidden="1">
      <c r="A18">
        <v>9075</v>
      </c>
      <c r="B18" t="s">
        <v>96</v>
      </c>
      <c r="C18" t="s">
        <v>62</v>
      </c>
      <c r="D18" s="3" t="str">
        <f t="shared" si="0"/>
        <v>esther.cherono@medical.com</v>
      </c>
      <c r="E18" t="s">
        <v>34</v>
      </c>
      <c r="F18">
        <v>73</v>
      </c>
      <c r="G18" t="s">
        <v>97</v>
      </c>
      <c r="H18" s="2">
        <v>45314</v>
      </c>
      <c r="I18" t="s">
        <v>76</v>
      </c>
      <c r="J18" t="s">
        <v>54</v>
      </c>
      <c r="K18" t="s">
        <v>98</v>
      </c>
      <c r="L18" t="s">
        <v>29</v>
      </c>
      <c r="M18" t="s">
        <v>61</v>
      </c>
      <c r="N18">
        <v>6582.46</v>
      </c>
      <c r="O18" s="6" t="s">
        <v>50</v>
      </c>
    </row>
    <row r="19" spans="1:15" ht="45.75" hidden="1">
      <c r="A19">
        <v>3590</v>
      </c>
      <c r="B19" t="s">
        <v>42</v>
      </c>
      <c r="C19" t="s">
        <v>99</v>
      </c>
      <c r="D19" s="3" t="str">
        <f t="shared" si="0"/>
        <v>john.kuria@medical.com</v>
      </c>
      <c r="E19" t="s">
        <v>34</v>
      </c>
      <c r="F19">
        <v>5</v>
      </c>
      <c r="G19" t="s">
        <v>100</v>
      </c>
      <c r="H19" s="2">
        <v>44790</v>
      </c>
      <c r="I19" t="s">
        <v>76</v>
      </c>
      <c r="J19" t="s">
        <v>101</v>
      </c>
      <c r="K19" t="s">
        <v>46</v>
      </c>
      <c r="L19" t="s">
        <v>80</v>
      </c>
      <c r="M19" t="s">
        <v>30</v>
      </c>
      <c r="N19">
        <v>24214.17</v>
      </c>
      <c r="O19" s="6" t="s">
        <v>41</v>
      </c>
    </row>
    <row r="20" spans="1:15" ht="60.75" hidden="1">
      <c r="A20">
        <v>4229</v>
      </c>
      <c r="B20" t="s">
        <v>96</v>
      </c>
      <c r="C20" t="s">
        <v>71</v>
      </c>
      <c r="D20" s="3" t="str">
        <f t="shared" si="0"/>
        <v>esther.mwangi@medical.com</v>
      </c>
      <c r="E20" t="s">
        <v>24</v>
      </c>
      <c r="F20">
        <v>80</v>
      </c>
      <c r="G20" t="s">
        <v>102</v>
      </c>
      <c r="H20" s="2">
        <v>45073</v>
      </c>
      <c r="I20" t="s">
        <v>36</v>
      </c>
      <c r="J20" t="s">
        <v>101</v>
      </c>
      <c r="K20" t="s">
        <v>103</v>
      </c>
      <c r="L20" t="s">
        <v>29</v>
      </c>
      <c r="M20" t="s">
        <v>61</v>
      </c>
      <c r="N20">
        <v>6919.27</v>
      </c>
      <c r="O20" s="6" t="s">
        <v>41</v>
      </c>
    </row>
    <row r="21" spans="1:15" ht="45.75">
      <c r="A21">
        <v>3491</v>
      </c>
      <c r="B21" t="s">
        <v>32</v>
      </c>
      <c r="C21" t="s">
        <v>33</v>
      </c>
      <c r="D21" s="3" t="str">
        <f t="shared" si="0"/>
        <v>james.atieno@medical.com</v>
      </c>
      <c r="E21" t="s">
        <v>24</v>
      </c>
      <c r="F21">
        <v>49</v>
      </c>
      <c r="G21" t="s">
        <v>104</v>
      </c>
      <c r="H21" s="2">
        <v>44189</v>
      </c>
      <c r="I21" t="s">
        <v>76</v>
      </c>
      <c r="J21" t="s">
        <v>105</v>
      </c>
      <c r="K21" t="s">
        <v>49</v>
      </c>
      <c r="L21" t="s">
        <v>29</v>
      </c>
      <c r="M21" t="s">
        <v>30</v>
      </c>
      <c r="N21">
        <v>46183.94</v>
      </c>
      <c r="O21" s="6" t="s">
        <v>31</v>
      </c>
    </row>
    <row r="22" spans="1:15" ht="45.75" hidden="1">
      <c r="A22">
        <v>1428</v>
      </c>
      <c r="B22" t="s">
        <v>90</v>
      </c>
      <c r="C22" t="s">
        <v>91</v>
      </c>
      <c r="D22" s="3" t="str">
        <f t="shared" si="0"/>
        <v>peter.otieno@medical.com</v>
      </c>
      <c r="E22" t="s">
        <v>24</v>
      </c>
      <c r="F22">
        <v>76</v>
      </c>
      <c r="G22" t="s">
        <v>106</v>
      </c>
      <c r="H22" s="2">
        <v>45439</v>
      </c>
      <c r="I22" t="s">
        <v>107</v>
      </c>
      <c r="J22" t="s">
        <v>37</v>
      </c>
      <c r="K22" t="s">
        <v>93</v>
      </c>
      <c r="L22" t="s">
        <v>108</v>
      </c>
      <c r="M22" t="s">
        <v>57</v>
      </c>
      <c r="N22">
        <v>9621.17</v>
      </c>
      <c r="O22" s="6" t="s">
        <v>41</v>
      </c>
    </row>
    <row r="23" spans="1:15" ht="60.75" hidden="1">
      <c r="A23">
        <v>9656</v>
      </c>
      <c r="B23" t="s">
        <v>96</v>
      </c>
      <c r="C23" t="s">
        <v>59</v>
      </c>
      <c r="D23" s="3" t="str">
        <f t="shared" si="0"/>
        <v>esther.kiplagat@medical.com</v>
      </c>
      <c r="E23" t="s">
        <v>34</v>
      </c>
      <c r="F23">
        <v>24</v>
      </c>
      <c r="G23" t="s">
        <v>109</v>
      </c>
      <c r="H23" s="2">
        <v>44340</v>
      </c>
      <c r="I23" t="s">
        <v>84</v>
      </c>
      <c r="J23" t="s">
        <v>37</v>
      </c>
      <c r="K23" t="s">
        <v>65</v>
      </c>
      <c r="L23" t="s">
        <v>73</v>
      </c>
      <c r="M23" t="s">
        <v>30</v>
      </c>
      <c r="N23">
        <v>49732.4</v>
      </c>
      <c r="O23" s="6" t="s">
        <v>41</v>
      </c>
    </row>
    <row r="24" spans="1:15" ht="45.75" hidden="1">
      <c r="A24">
        <v>4473</v>
      </c>
      <c r="B24" t="s">
        <v>90</v>
      </c>
      <c r="C24" t="s">
        <v>23</v>
      </c>
      <c r="D24" s="3" t="str">
        <f t="shared" si="0"/>
        <v>peter.mutua@medical.com</v>
      </c>
      <c r="E24" t="s">
        <v>34</v>
      </c>
      <c r="F24">
        <v>45</v>
      </c>
      <c r="G24" t="s">
        <v>110</v>
      </c>
      <c r="H24" s="2">
        <v>44432</v>
      </c>
      <c r="I24" t="s">
        <v>45</v>
      </c>
      <c r="J24" t="s">
        <v>101</v>
      </c>
      <c r="K24" t="s">
        <v>103</v>
      </c>
      <c r="L24" t="s">
        <v>29</v>
      </c>
      <c r="M24" t="s">
        <v>74</v>
      </c>
      <c r="N24">
        <v>25022.14</v>
      </c>
      <c r="O24" s="6" t="s">
        <v>41</v>
      </c>
    </row>
    <row r="25" spans="1:15" ht="45.75" hidden="1">
      <c r="A25">
        <v>6598</v>
      </c>
      <c r="B25" t="s">
        <v>47</v>
      </c>
      <c r="C25" t="s">
        <v>23</v>
      </c>
      <c r="D25" s="3" t="str">
        <f t="shared" si="0"/>
        <v>anne.mutua@medical.com</v>
      </c>
      <c r="E25" t="s">
        <v>34</v>
      </c>
      <c r="F25">
        <v>47</v>
      </c>
      <c r="G25" t="s">
        <v>111</v>
      </c>
      <c r="H25" s="2">
        <v>44149</v>
      </c>
      <c r="I25" t="s">
        <v>84</v>
      </c>
      <c r="J25" t="s">
        <v>27</v>
      </c>
      <c r="K25" t="s">
        <v>55</v>
      </c>
      <c r="L25" t="s">
        <v>73</v>
      </c>
      <c r="M25" t="s">
        <v>57</v>
      </c>
      <c r="N25">
        <v>5466.29</v>
      </c>
      <c r="O25" s="6" t="s">
        <v>31</v>
      </c>
    </row>
    <row r="26" spans="1:15" ht="45.75" hidden="1">
      <c r="A26">
        <v>1816</v>
      </c>
      <c r="B26" t="s">
        <v>112</v>
      </c>
      <c r="C26" t="s">
        <v>33</v>
      </c>
      <c r="D26" s="3" t="str">
        <f t="shared" si="0"/>
        <v>paul.atieno@medical.com</v>
      </c>
      <c r="E26" t="s">
        <v>34</v>
      </c>
      <c r="F26">
        <v>25</v>
      </c>
      <c r="G26" t="s">
        <v>113</v>
      </c>
      <c r="H26" s="2">
        <v>44321</v>
      </c>
      <c r="I26" t="s">
        <v>45</v>
      </c>
      <c r="J26" t="s">
        <v>77</v>
      </c>
      <c r="K26" t="s">
        <v>114</v>
      </c>
      <c r="L26" t="s">
        <v>66</v>
      </c>
      <c r="M26" t="s">
        <v>40</v>
      </c>
      <c r="N26">
        <v>36560.89</v>
      </c>
      <c r="O26" s="6" t="s">
        <v>50</v>
      </c>
    </row>
    <row r="27" spans="1:15" ht="45.75" hidden="1">
      <c r="A27">
        <v>6378</v>
      </c>
      <c r="B27" t="s">
        <v>112</v>
      </c>
      <c r="C27" t="s">
        <v>115</v>
      </c>
      <c r="D27" s="3" t="str">
        <f t="shared" si="0"/>
        <v>paul.wanjiru@medical.com</v>
      </c>
      <c r="E27" t="s">
        <v>24</v>
      </c>
      <c r="F27">
        <v>58</v>
      </c>
      <c r="G27" t="s">
        <v>116</v>
      </c>
      <c r="H27" s="2">
        <v>44961</v>
      </c>
      <c r="I27" t="s">
        <v>45</v>
      </c>
      <c r="J27" t="s">
        <v>54</v>
      </c>
      <c r="K27" t="s">
        <v>114</v>
      </c>
      <c r="L27" t="s">
        <v>66</v>
      </c>
      <c r="M27" t="s">
        <v>57</v>
      </c>
      <c r="N27">
        <v>30156.16</v>
      </c>
      <c r="O27" s="6" t="s">
        <v>41</v>
      </c>
    </row>
    <row r="28" spans="1:15" ht="60.75" hidden="1">
      <c r="A28">
        <v>4382</v>
      </c>
      <c r="B28" t="s">
        <v>117</v>
      </c>
      <c r="C28" t="s">
        <v>115</v>
      </c>
      <c r="D28" s="3" t="str">
        <f t="shared" si="0"/>
        <v>brian.wanjiru@medical.com</v>
      </c>
      <c r="E28" t="s">
        <v>34</v>
      </c>
      <c r="F28">
        <v>11</v>
      </c>
      <c r="G28" t="s">
        <v>118</v>
      </c>
      <c r="H28" s="2">
        <v>44012</v>
      </c>
      <c r="I28" t="s">
        <v>36</v>
      </c>
      <c r="J28" t="s">
        <v>54</v>
      </c>
      <c r="K28" t="s">
        <v>46</v>
      </c>
      <c r="L28" t="s">
        <v>108</v>
      </c>
      <c r="M28" t="s">
        <v>40</v>
      </c>
      <c r="N28">
        <v>48384.2</v>
      </c>
      <c r="O28" s="6" t="s">
        <v>41</v>
      </c>
    </row>
    <row r="29" spans="1:15" ht="45.75">
      <c r="A29">
        <v>3493</v>
      </c>
      <c r="B29" t="s">
        <v>119</v>
      </c>
      <c r="C29" t="s">
        <v>99</v>
      </c>
      <c r="D29" s="3" t="str">
        <f t="shared" si="0"/>
        <v>david.kuria@medical.com</v>
      </c>
      <c r="E29" t="s">
        <v>34</v>
      </c>
      <c r="F29">
        <v>10</v>
      </c>
      <c r="G29" t="s">
        <v>120</v>
      </c>
      <c r="H29" s="2">
        <v>45037</v>
      </c>
      <c r="I29" t="s">
        <v>107</v>
      </c>
      <c r="J29" t="s">
        <v>105</v>
      </c>
      <c r="K29" t="s">
        <v>103</v>
      </c>
      <c r="L29" t="s">
        <v>108</v>
      </c>
      <c r="M29" t="s">
        <v>81</v>
      </c>
      <c r="N29">
        <v>33785.629999999997</v>
      </c>
      <c r="O29" s="6" t="s">
        <v>31</v>
      </c>
    </row>
    <row r="30" spans="1:15" ht="45.75">
      <c r="A30">
        <v>6661</v>
      </c>
      <c r="B30" t="s">
        <v>119</v>
      </c>
      <c r="C30" t="s">
        <v>91</v>
      </c>
      <c r="D30" s="3" t="str">
        <f t="shared" si="0"/>
        <v>david.otieno@medical.com</v>
      </c>
      <c r="E30" t="s">
        <v>24</v>
      </c>
      <c r="F30">
        <v>43</v>
      </c>
      <c r="G30" t="s">
        <v>121</v>
      </c>
      <c r="H30" s="2">
        <v>44820</v>
      </c>
      <c r="I30" t="s">
        <v>26</v>
      </c>
      <c r="J30" t="s">
        <v>27</v>
      </c>
      <c r="K30" t="s">
        <v>93</v>
      </c>
      <c r="L30" t="s">
        <v>56</v>
      </c>
      <c r="M30" t="s">
        <v>57</v>
      </c>
      <c r="N30">
        <v>29305.61</v>
      </c>
      <c r="O30" s="6" t="s">
        <v>31</v>
      </c>
    </row>
    <row r="31" spans="1:15" ht="45.75" hidden="1">
      <c r="A31">
        <v>6895</v>
      </c>
      <c r="B31" t="s">
        <v>117</v>
      </c>
      <c r="C31" t="s">
        <v>71</v>
      </c>
      <c r="D31" s="3" t="str">
        <f t="shared" si="0"/>
        <v>brian.mwangi@medical.com</v>
      </c>
      <c r="E31" t="s">
        <v>24</v>
      </c>
      <c r="F31">
        <v>59</v>
      </c>
      <c r="G31" t="s">
        <v>122</v>
      </c>
      <c r="H31" s="2">
        <v>44826</v>
      </c>
      <c r="I31" t="s">
        <v>64</v>
      </c>
      <c r="J31" t="s">
        <v>37</v>
      </c>
      <c r="K31" t="s">
        <v>38</v>
      </c>
      <c r="L31" t="s">
        <v>39</v>
      </c>
      <c r="M31" t="s">
        <v>74</v>
      </c>
      <c r="N31">
        <v>9969.75</v>
      </c>
      <c r="O31" s="6" t="s">
        <v>41</v>
      </c>
    </row>
    <row r="32" spans="1:15" ht="45.75">
      <c r="A32">
        <v>5436</v>
      </c>
      <c r="B32" t="s">
        <v>58</v>
      </c>
      <c r="C32" t="s">
        <v>99</v>
      </c>
      <c r="D32" s="3" t="str">
        <f t="shared" si="0"/>
        <v>michael.kuria@medical.com</v>
      </c>
      <c r="E32" t="s">
        <v>24</v>
      </c>
      <c r="F32">
        <v>51</v>
      </c>
      <c r="G32" t="s">
        <v>123</v>
      </c>
      <c r="H32" s="2">
        <v>44466</v>
      </c>
      <c r="I32" t="s">
        <v>36</v>
      </c>
      <c r="J32" t="s">
        <v>77</v>
      </c>
      <c r="K32" t="s">
        <v>49</v>
      </c>
      <c r="L32" t="s">
        <v>39</v>
      </c>
      <c r="M32" t="s">
        <v>81</v>
      </c>
      <c r="N32">
        <v>38022.44</v>
      </c>
      <c r="O32" s="6" t="s">
        <v>31</v>
      </c>
    </row>
    <row r="33" spans="1:15" ht="60.75">
      <c r="A33">
        <v>1576</v>
      </c>
      <c r="B33" t="s">
        <v>58</v>
      </c>
      <c r="C33" t="s">
        <v>124</v>
      </c>
      <c r="D33" s="3" t="str">
        <f t="shared" si="0"/>
        <v>michael.obuya@medical.com</v>
      </c>
      <c r="E33" t="s">
        <v>24</v>
      </c>
      <c r="F33">
        <v>83</v>
      </c>
      <c r="G33" t="s">
        <v>125</v>
      </c>
      <c r="H33" s="2">
        <v>44523</v>
      </c>
      <c r="I33" t="s">
        <v>76</v>
      </c>
      <c r="J33" t="s">
        <v>27</v>
      </c>
      <c r="K33" t="s">
        <v>98</v>
      </c>
      <c r="L33" t="s">
        <v>66</v>
      </c>
      <c r="M33" t="s">
        <v>57</v>
      </c>
      <c r="N33">
        <v>15178.18</v>
      </c>
      <c r="O33" s="6" t="s">
        <v>31</v>
      </c>
    </row>
    <row r="34" spans="1:15" ht="45.75" hidden="1">
      <c r="A34">
        <v>1268</v>
      </c>
      <c r="B34" t="s">
        <v>90</v>
      </c>
      <c r="C34" t="s">
        <v>71</v>
      </c>
      <c r="D34" s="3" t="str">
        <f t="shared" si="0"/>
        <v>peter.mwangi@medical.com</v>
      </c>
      <c r="E34" t="s">
        <v>24</v>
      </c>
      <c r="F34">
        <v>78</v>
      </c>
      <c r="G34" t="s">
        <v>126</v>
      </c>
      <c r="H34" s="2">
        <v>44760</v>
      </c>
      <c r="I34" t="s">
        <v>36</v>
      </c>
      <c r="J34" t="s">
        <v>77</v>
      </c>
      <c r="K34" t="s">
        <v>46</v>
      </c>
      <c r="L34" t="s">
        <v>66</v>
      </c>
      <c r="M34" t="s">
        <v>61</v>
      </c>
      <c r="N34">
        <v>34274.46</v>
      </c>
      <c r="O34" s="6" t="s">
        <v>41</v>
      </c>
    </row>
    <row r="35" spans="1:15" ht="45.75" hidden="1">
      <c r="A35">
        <v>2638</v>
      </c>
      <c r="B35" t="s">
        <v>90</v>
      </c>
      <c r="C35" t="s">
        <v>23</v>
      </c>
      <c r="D35" s="3" t="str">
        <f t="shared" si="0"/>
        <v>peter.mutua@medical.com</v>
      </c>
      <c r="E35" t="s">
        <v>34</v>
      </c>
      <c r="F35">
        <v>45</v>
      </c>
      <c r="G35" t="s">
        <v>127</v>
      </c>
      <c r="H35" s="2">
        <v>45706</v>
      </c>
      <c r="I35" t="s">
        <v>26</v>
      </c>
      <c r="J35" t="s">
        <v>105</v>
      </c>
      <c r="K35" t="s">
        <v>103</v>
      </c>
      <c r="L35" t="s">
        <v>56</v>
      </c>
      <c r="M35" t="s">
        <v>81</v>
      </c>
      <c r="N35">
        <v>8349.81</v>
      </c>
      <c r="O35" s="6" t="s">
        <v>31</v>
      </c>
    </row>
    <row r="36" spans="1:15" ht="60.75" hidden="1">
      <c r="A36">
        <v>8556</v>
      </c>
      <c r="B36" t="s">
        <v>47</v>
      </c>
      <c r="C36" t="s">
        <v>67</v>
      </c>
      <c r="D36" s="3" t="str">
        <f t="shared" si="0"/>
        <v>anne.mugambi@medical.com</v>
      </c>
      <c r="E36" t="s">
        <v>34</v>
      </c>
      <c r="F36">
        <v>79</v>
      </c>
      <c r="G36" t="s">
        <v>128</v>
      </c>
      <c r="H36" s="2">
        <v>44179</v>
      </c>
      <c r="I36" t="s">
        <v>76</v>
      </c>
      <c r="J36" t="s">
        <v>77</v>
      </c>
      <c r="K36" t="s">
        <v>78</v>
      </c>
      <c r="L36" t="s">
        <v>73</v>
      </c>
      <c r="M36" t="s">
        <v>74</v>
      </c>
      <c r="N36">
        <v>31349.89</v>
      </c>
      <c r="O36" s="6" t="s">
        <v>41</v>
      </c>
    </row>
    <row r="37" spans="1:15" ht="60.75">
      <c r="A37">
        <v>5098</v>
      </c>
      <c r="B37" t="s">
        <v>129</v>
      </c>
      <c r="C37" t="s">
        <v>43</v>
      </c>
      <c r="D37" s="3" t="str">
        <f t="shared" si="0"/>
        <v>mary.kamau@medical.com</v>
      </c>
      <c r="E37" t="s">
        <v>24</v>
      </c>
      <c r="F37">
        <v>13</v>
      </c>
      <c r="G37" t="s">
        <v>130</v>
      </c>
      <c r="H37" s="2">
        <v>43889</v>
      </c>
      <c r="I37" t="s">
        <v>84</v>
      </c>
      <c r="J37" t="s">
        <v>27</v>
      </c>
      <c r="K37" t="s">
        <v>28</v>
      </c>
      <c r="L37" t="s">
        <v>80</v>
      </c>
      <c r="M37" t="s">
        <v>40</v>
      </c>
      <c r="N37">
        <v>26535.91</v>
      </c>
      <c r="O37" s="6" t="s">
        <v>31</v>
      </c>
    </row>
    <row r="38" spans="1:15" ht="45.75" hidden="1">
      <c r="A38">
        <v>3171</v>
      </c>
      <c r="B38" t="s">
        <v>82</v>
      </c>
      <c r="C38" t="s">
        <v>131</v>
      </c>
      <c r="D38" s="3" t="str">
        <f t="shared" si="0"/>
        <v>grace.ouma@medical.com</v>
      </c>
      <c r="E38" t="s">
        <v>34</v>
      </c>
      <c r="F38">
        <v>47</v>
      </c>
      <c r="G38" t="s">
        <v>132</v>
      </c>
      <c r="H38" s="2">
        <v>44861</v>
      </c>
      <c r="I38" t="s">
        <v>45</v>
      </c>
      <c r="J38" t="s">
        <v>54</v>
      </c>
      <c r="K38" t="s">
        <v>114</v>
      </c>
      <c r="L38" t="s">
        <v>108</v>
      </c>
      <c r="M38" t="s">
        <v>30</v>
      </c>
      <c r="N38">
        <v>42870.17</v>
      </c>
      <c r="O38" s="6" t="s">
        <v>50</v>
      </c>
    </row>
    <row r="39" spans="1:15" ht="45.75" hidden="1">
      <c r="A39">
        <v>4379</v>
      </c>
      <c r="B39" t="s">
        <v>22</v>
      </c>
      <c r="C39" t="s">
        <v>59</v>
      </c>
      <c r="D39" s="3" t="str">
        <f t="shared" si="0"/>
        <v>jane.kiplagat@medical.com</v>
      </c>
      <c r="E39" t="s">
        <v>34</v>
      </c>
      <c r="F39">
        <v>9</v>
      </c>
      <c r="G39" t="s">
        <v>133</v>
      </c>
      <c r="H39" s="2">
        <v>44283</v>
      </c>
      <c r="I39" t="s">
        <v>107</v>
      </c>
      <c r="J39" t="s">
        <v>54</v>
      </c>
      <c r="K39" t="s">
        <v>134</v>
      </c>
      <c r="L39" t="s">
        <v>39</v>
      </c>
      <c r="M39" t="s">
        <v>61</v>
      </c>
      <c r="N39">
        <v>25052.77</v>
      </c>
      <c r="O39" s="6" t="s">
        <v>50</v>
      </c>
    </row>
    <row r="40" spans="1:15" ht="60.75" hidden="1">
      <c r="A40">
        <v>2300</v>
      </c>
      <c r="B40" t="s">
        <v>42</v>
      </c>
      <c r="C40" t="s">
        <v>67</v>
      </c>
      <c r="D40" s="3" t="str">
        <f t="shared" si="0"/>
        <v>john.mugambi@medical.com</v>
      </c>
      <c r="E40" t="s">
        <v>24</v>
      </c>
      <c r="F40">
        <v>1</v>
      </c>
      <c r="G40" t="s">
        <v>135</v>
      </c>
      <c r="H40" s="2">
        <v>44808</v>
      </c>
      <c r="I40" t="s">
        <v>76</v>
      </c>
      <c r="J40" t="s">
        <v>37</v>
      </c>
      <c r="K40" t="s">
        <v>134</v>
      </c>
      <c r="L40" t="s">
        <v>39</v>
      </c>
      <c r="M40" t="s">
        <v>81</v>
      </c>
      <c r="N40">
        <v>23956.63</v>
      </c>
      <c r="O40" s="6" t="s">
        <v>50</v>
      </c>
    </row>
    <row r="41" spans="1:15" ht="60.75">
      <c r="A41">
        <v>9838</v>
      </c>
      <c r="B41" t="s">
        <v>82</v>
      </c>
      <c r="C41" t="s">
        <v>67</v>
      </c>
      <c r="D41" s="3" t="str">
        <f t="shared" si="0"/>
        <v>grace.mugambi@medical.com</v>
      </c>
      <c r="E41" t="s">
        <v>34</v>
      </c>
      <c r="F41">
        <v>36</v>
      </c>
      <c r="G41" t="s">
        <v>136</v>
      </c>
      <c r="H41" s="2">
        <v>43842</v>
      </c>
      <c r="I41" t="s">
        <v>84</v>
      </c>
      <c r="J41" t="s">
        <v>37</v>
      </c>
      <c r="K41" t="s">
        <v>38</v>
      </c>
      <c r="L41" t="s">
        <v>39</v>
      </c>
      <c r="M41" t="s">
        <v>74</v>
      </c>
      <c r="N41">
        <v>10149.540000000001</v>
      </c>
      <c r="O41" s="6" t="s">
        <v>31</v>
      </c>
    </row>
    <row r="42" spans="1:15" ht="45.75">
      <c r="A42">
        <v>4027</v>
      </c>
      <c r="B42" t="s">
        <v>82</v>
      </c>
      <c r="C42" t="s">
        <v>23</v>
      </c>
      <c r="D42" s="3" t="str">
        <f t="shared" si="0"/>
        <v>grace.mutua@medical.com</v>
      </c>
      <c r="E42" t="s">
        <v>24</v>
      </c>
      <c r="F42">
        <v>54</v>
      </c>
      <c r="G42" t="s">
        <v>137</v>
      </c>
      <c r="H42" s="2">
        <v>44889</v>
      </c>
      <c r="I42" t="s">
        <v>45</v>
      </c>
      <c r="J42" t="s">
        <v>77</v>
      </c>
      <c r="K42" t="s">
        <v>85</v>
      </c>
      <c r="L42" t="s">
        <v>80</v>
      </c>
      <c r="M42" t="s">
        <v>30</v>
      </c>
      <c r="N42">
        <v>18836</v>
      </c>
      <c r="O42" s="6" t="s">
        <v>31</v>
      </c>
    </row>
    <row r="43" spans="1:15" ht="60.75">
      <c r="A43">
        <v>1335</v>
      </c>
      <c r="B43" t="s">
        <v>86</v>
      </c>
      <c r="C43" t="s">
        <v>67</v>
      </c>
      <c r="D43" s="3" t="str">
        <f t="shared" si="0"/>
        <v>mercy.mugambi@medical.com</v>
      </c>
      <c r="E43" t="s">
        <v>34</v>
      </c>
      <c r="F43">
        <v>80</v>
      </c>
      <c r="G43" t="s">
        <v>138</v>
      </c>
      <c r="H43" s="2">
        <v>45210</v>
      </c>
      <c r="I43" t="s">
        <v>36</v>
      </c>
      <c r="J43" t="s">
        <v>54</v>
      </c>
      <c r="K43" t="s">
        <v>55</v>
      </c>
      <c r="L43" t="s">
        <v>56</v>
      </c>
      <c r="M43" t="s">
        <v>81</v>
      </c>
      <c r="N43">
        <v>40237.57</v>
      </c>
      <c r="O43" s="6" t="s">
        <v>31</v>
      </c>
    </row>
    <row r="44" spans="1:15" ht="45.75">
      <c r="A44">
        <v>5258</v>
      </c>
      <c r="B44" t="s">
        <v>47</v>
      </c>
      <c r="C44" t="s">
        <v>91</v>
      </c>
      <c r="D44" s="3" t="str">
        <f t="shared" si="0"/>
        <v>anne.otieno@medical.com</v>
      </c>
      <c r="E44" t="s">
        <v>34</v>
      </c>
      <c r="F44">
        <v>4</v>
      </c>
      <c r="G44" t="s">
        <v>139</v>
      </c>
      <c r="H44" s="2">
        <v>45698</v>
      </c>
      <c r="I44" t="s">
        <v>45</v>
      </c>
      <c r="J44" t="s">
        <v>105</v>
      </c>
      <c r="K44" t="s">
        <v>88</v>
      </c>
      <c r="L44" t="s">
        <v>108</v>
      </c>
      <c r="M44" t="s">
        <v>81</v>
      </c>
      <c r="N44">
        <v>47942.51</v>
      </c>
      <c r="O44" s="6" t="s">
        <v>31</v>
      </c>
    </row>
    <row r="45" spans="1:15" ht="45.75" hidden="1">
      <c r="A45">
        <v>6651</v>
      </c>
      <c r="B45" t="s">
        <v>129</v>
      </c>
      <c r="C45" t="s">
        <v>131</v>
      </c>
      <c r="D45" s="3" t="str">
        <f t="shared" si="0"/>
        <v>mary.ouma@medical.com</v>
      </c>
      <c r="E45" t="s">
        <v>34</v>
      </c>
      <c r="F45">
        <v>68</v>
      </c>
      <c r="G45" t="s">
        <v>140</v>
      </c>
      <c r="H45" s="2">
        <v>45103</v>
      </c>
      <c r="I45" t="s">
        <v>84</v>
      </c>
      <c r="J45" t="s">
        <v>77</v>
      </c>
      <c r="K45" t="s">
        <v>55</v>
      </c>
      <c r="L45" t="s">
        <v>73</v>
      </c>
      <c r="M45" t="s">
        <v>40</v>
      </c>
      <c r="N45">
        <v>8343.43</v>
      </c>
      <c r="O45" s="6" t="s">
        <v>50</v>
      </c>
    </row>
    <row r="46" spans="1:15" ht="45.75" hidden="1">
      <c r="A46">
        <v>3182</v>
      </c>
      <c r="B46" t="s">
        <v>90</v>
      </c>
      <c r="C46" t="s">
        <v>141</v>
      </c>
      <c r="D46" s="3" t="str">
        <f t="shared" si="0"/>
        <v>peter.chebet@medical.com</v>
      </c>
      <c r="E46" t="s">
        <v>24</v>
      </c>
      <c r="F46">
        <v>29</v>
      </c>
      <c r="G46" t="s">
        <v>142</v>
      </c>
      <c r="H46" s="2">
        <v>45648</v>
      </c>
      <c r="I46" t="s">
        <v>64</v>
      </c>
      <c r="J46" t="s">
        <v>27</v>
      </c>
      <c r="K46" t="s">
        <v>98</v>
      </c>
      <c r="L46" t="s">
        <v>39</v>
      </c>
      <c r="M46" t="s">
        <v>40</v>
      </c>
      <c r="N46">
        <v>38707.699999999997</v>
      </c>
      <c r="O46" s="6" t="s">
        <v>41</v>
      </c>
    </row>
    <row r="47" spans="1:15" ht="45.75" hidden="1">
      <c r="A47">
        <v>1558</v>
      </c>
      <c r="B47" t="s">
        <v>96</v>
      </c>
      <c r="C47" t="s">
        <v>99</v>
      </c>
      <c r="D47" s="3" t="str">
        <f t="shared" si="0"/>
        <v>esther.kuria@medical.com</v>
      </c>
      <c r="E47" t="s">
        <v>24</v>
      </c>
      <c r="F47">
        <v>22</v>
      </c>
      <c r="G47" t="s">
        <v>143</v>
      </c>
      <c r="H47" s="2">
        <v>44143</v>
      </c>
      <c r="I47" t="s">
        <v>107</v>
      </c>
      <c r="J47" t="s">
        <v>77</v>
      </c>
      <c r="K47" t="s">
        <v>98</v>
      </c>
      <c r="L47" t="s">
        <v>39</v>
      </c>
      <c r="M47" t="s">
        <v>57</v>
      </c>
      <c r="N47">
        <v>21362.51</v>
      </c>
      <c r="O47" s="6" t="s">
        <v>41</v>
      </c>
    </row>
    <row r="48" spans="1:15" ht="45.75" hidden="1">
      <c r="A48">
        <v>2818</v>
      </c>
      <c r="B48" t="s">
        <v>47</v>
      </c>
      <c r="C48" t="s">
        <v>33</v>
      </c>
      <c r="D48" s="3" t="str">
        <f t="shared" si="0"/>
        <v>anne.atieno@medical.com</v>
      </c>
      <c r="E48" t="s">
        <v>24</v>
      </c>
      <c r="F48">
        <v>5</v>
      </c>
      <c r="G48" t="s">
        <v>144</v>
      </c>
      <c r="H48" s="2">
        <v>44070</v>
      </c>
      <c r="I48" t="s">
        <v>107</v>
      </c>
      <c r="J48" t="s">
        <v>105</v>
      </c>
      <c r="K48" t="s">
        <v>46</v>
      </c>
      <c r="L48" t="s">
        <v>56</v>
      </c>
      <c r="M48" t="s">
        <v>74</v>
      </c>
      <c r="N48">
        <v>39883.67</v>
      </c>
      <c r="O48" s="6" t="s">
        <v>41</v>
      </c>
    </row>
    <row r="49" spans="1:15" ht="45.75" hidden="1">
      <c r="A49">
        <v>9508</v>
      </c>
      <c r="B49" t="s">
        <v>42</v>
      </c>
      <c r="C49" t="s">
        <v>131</v>
      </c>
      <c r="D49" s="3" t="str">
        <f t="shared" si="0"/>
        <v>john.ouma@medical.com</v>
      </c>
      <c r="E49" t="s">
        <v>34</v>
      </c>
      <c r="F49">
        <v>64</v>
      </c>
      <c r="G49" t="s">
        <v>145</v>
      </c>
      <c r="H49" s="2">
        <v>45126</v>
      </c>
      <c r="I49" t="s">
        <v>64</v>
      </c>
      <c r="J49" t="s">
        <v>27</v>
      </c>
      <c r="K49" t="s">
        <v>69</v>
      </c>
      <c r="L49" t="s">
        <v>29</v>
      </c>
      <c r="M49" t="s">
        <v>40</v>
      </c>
      <c r="N49">
        <v>1494.75</v>
      </c>
      <c r="O49" s="6" t="s">
        <v>50</v>
      </c>
    </row>
    <row r="50" spans="1:15" ht="45.75" hidden="1">
      <c r="A50">
        <v>3869</v>
      </c>
      <c r="B50" t="s">
        <v>112</v>
      </c>
      <c r="C50" t="s">
        <v>91</v>
      </c>
      <c r="D50" s="3" t="str">
        <f t="shared" si="0"/>
        <v>paul.otieno@medical.com</v>
      </c>
      <c r="E50" t="s">
        <v>24</v>
      </c>
      <c r="F50">
        <v>4</v>
      </c>
      <c r="G50" t="s">
        <v>146</v>
      </c>
      <c r="H50" s="2">
        <v>44492</v>
      </c>
      <c r="I50" t="s">
        <v>45</v>
      </c>
      <c r="J50" t="s">
        <v>37</v>
      </c>
      <c r="K50" t="s">
        <v>46</v>
      </c>
      <c r="L50" t="s">
        <v>56</v>
      </c>
      <c r="M50" t="s">
        <v>40</v>
      </c>
      <c r="N50">
        <v>47987.7</v>
      </c>
      <c r="O50" s="6" t="s">
        <v>50</v>
      </c>
    </row>
    <row r="51" spans="1:15" ht="45.75" hidden="1">
      <c r="A51">
        <v>8286</v>
      </c>
      <c r="B51" t="s">
        <v>96</v>
      </c>
      <c r="C51" t="s">
        <v>131</v>
      </c>
      <c r="D51" s="3" t="str">
        <f t="shared" si="0"/>
        <v>esther.ouma@medical.com</v>
      </c>
      <c r="E51" t="s">
        <v>34</v>
      </c>
      <c r="F51">
        <v>66</v>
      </c>
      <c r="G51" t="s">
        <v>147</v>
      </c>
      <c r="H51" s="2">
        <v>44490</v>
      </c>
      <c r="I51" t="s">
        <v>45</v>
      </c>
      <c r="J51" t="s">
        <v>77</v>
      </c>
      <c r="K51" t="s">
        <v>78</v>
      </c>
      <c r="L51" t="s">
        <v>73</v>
      </c>
      <c r="M51" t="s">
        <v>40</v>
      </c>
      <c r="N51">
        <v>44702.49</v>
      </c>
      <c r="O51" s="6" t="s">
        <v>41</v>
      </c>
    </row>
    <row r="52" spans="1:15" ht="45.75" hidden="1">
      <c r="A52">
        <v>9078</v>
      </c>
      <c r="B52" t="s">
        <v>32</v>
      </c>
      <c r="C52" t="s">
        <v>91</v>
      </c>
      <c r="D52" s="3" t="str">
        <f t="shared" si="0"/>
        <v>james.otieno@medical.com</v>
      </c>
      <c r="E52" t="s">
        <v>24</v>
      </c>
      <c r="F52">
        <v>82</v>
      </c>
      <c r="G52" t="s">
        <v>148</v>
      </c>
      <c r="H52" s="2">
        <v>44295</v>
      </c>
      <c r="I52" t="s">
        <v>76</v>
      </c>
      <c r="J52" t="s">
        <v>27</v>
      </c>
      <c r="K52" t="s">
        <v>69</v>
      </c>
      <c r="L52" t="s">
        <v>108</v>
      </c>
      <c r="M52" t="s">
        <v>61</v>
      </c>
      <c r="N52">
        <v>22014.54</v>
      </c>
      <c r="O52" s="6" t="s">
        <v>41</v>
      </c>
    </row>
    <row r="53" spans="1:15" ht="45.75">
      <c r="A53">
        <v>3361</v>
      </c>
      <c r="B53" t="s">
        <v>70</v>
      </c>
      <c r="C53" t="s">
        <v>59</v>
      </c>
      <c r="D53" s="3" t="str">
        <f t="shared" si="0"/>
        <v>kevin.kiplagat@medical.com</v>
      </c>
      <c r="E53" t="s">
        <v>34</v>
      </c>
      <c r="F53">
        <v>80</v>
      </c>
      <c r="G53" t="s">
        <v>149</v>
      </c>
      <c r="H53" s="2">
        <v>45587</v>
      </c>
      <c r="I53" t="s">
        <v>45</v>
      </c>
      <c r="J53" t="s">
        <v>54</v>
      </c>
      <c r="K53" t="s">
        <v>103</v>
      </c>
      <c r="L53" t="s">
        <v>56</v>
      </c>
      <c r="M53" t="s">
        <v>81</v>
      </c>
      <c r="N53">
        <v>14744.45</v>
      </c>
      <c r="O53" s="6" t="s">
        <v>31</v>
      </c>
    </row>
    <row r="54" spans="1:15" ht="60.75" hidden="1">
      <c r="A54">
        <v>1135</v>
      </c>
      <c r="B54" t="s">
        <v>51</v>
      </c>
      <c r="C54" t="s">
        <v>67</v>
      </c>
      <c r="D54" s="3" t="str">
        <f t="shared" si="0"/>
        <v>susan.mugambi@medical.com</v>
      </c>
      <c r="E54" t="s">
        <v>34</v>
      </c>
      <c r="F54">
        <v>38</v>
      </c>
      <c r="G54" t="s">
        <v>150</v>
      </c>
      <c r="H54" s="2">
        <v>43965</v>
      </c>
      <c r="I54" t="s">
        <v>76</v>
      </c>
      <c r="J54" t="s">
        <v>37</v>
      </c>
      <c r="K54" t="s">
        <v>93</v>
      </c>
      <c r="L54" t="s">
        <v>73</v>
      </c>
      <c r="M54" t="s">
        <v>30</v>
      </c>
      <c r="N54">
        <v>24136.18</v>
      </c>
      <c r="O54" s="6" t="s">
        <v>41</v>
      </c>
    </row>
    <row r="55" spans="1:15" ht="45.75" hidden="1">
      <c r="A55">
        <v>7717</v>
      </c>
      <c r="B55" t="s">
        <v>90</v>
      </c>
      <c r="C55" t="s">
        <v>124</v>
      </c>
      <c r="D55" s="3" t="str">
        <f t="shared" si="0"/>
        <v>peter.obuya@medical.com</v>
      </c>
      <c r="E55" t="s">
        <v>34</v>
      </c>
      <c r="F55">
        <v>33</v>
      </c>
      <c r="G55" t="s">
        <v>151</v>
      </c>
      <c r="H55" s="2">
        <v>44271</v>
      </c>
      <c r="I55" t="s">
        <v>64</v>
      </c>
      <c r="J55" t="s">
        <v>27</v>
      </c>
      <c r="K55" t="s">
        <v>93</v>
      </c>
      <c r="L55" t="s">
        <v>66</v>
      </c>
      <c r="M55" t="s">
        <v>30</v>
      </c>
      <c r="N55">
        <v>44719.66</v>
      </c>
      <c r="O55" s="6" t="s">
        <v>50</v>
      </c>
    </row>
    <row r="56" spans="1:15" ht="60.75" hidden="1">
      <c r="A56">
        <v>9738</v>
      </c>
      <c r="B56" t="s">
        <v>32</v>
      </c>
      <c r="C56" t="s">
        <v>23</v>
      </c>
      <c r="D56" s="3" t="str">
        <f t="shared" si="0"/>
        <v>james.mutua@medical.com</v>
      </c>
      <c r="E56" t="s">
        <v>24</v>
      </c>
      <c r="F56">
        <v>77</v>
      </c>
      <c r="G56" t="s">
        <v>152</v>
      </c>
      <c r="H56" s="2">
        <v>45678</v>
      </c>
      <c r="I56" t="s">
        <v>26</v>
      </c>
      <c r="J56" t="s">
        <v>27</v>
      </c>
      <c r="K56" t="s">
        <v>85</v>
      </c>
      <c r="L56" t="s">
        <v>66</v>
      </c>
      <c r="M56" t="s">
        <v>74</v>
      </c>
      <c r="N56">
        <v>40551.32</v>
      </c>
      <c r="O56" s="6" t="s">
        <v>50</v>
      </c>
    </row>
    <row r="57" spans="1:15" ht="45.75">
      <c r="A57">
        <v>1832</v>
      </c>
      <c r="B57" t="s">
        <v>117</v>
      </c>
      <c r="C57" t="s">
        <v>141</v>
      </c>
      <c r="D57" s="3" t="str">
        <f t="shared" si="0"/>
        <v>brian.chebet@medical.com</v>
      </c>
      <c r="E57" t="s">
        <v>34</v>
      </c>
      <c r="F57">
        <v>20</v>
      </c>
      <c r="G57" t="s">
        <v>153</v>
      </c>
      <c r="H57" s="2">
        <v>43947</v>
      </c>
      <c r="I57" t="s">
        <v>64</v>
      </c>
      <c r="J57" t="s">
        <v>101</v>
      </c>
      <c r="K57" t="s">
        <v>93</v>
      </c>
      <c r="L57" t="s">
        <v>108</v>
      </c>
      <c r="M57" t="s">
        <v>57</v>
      </c>
      <c r="N57">
        <v>47107.040000000001</v>
      </c>
      <c r="O57" s="6" t="s">
        <v>31</v>
      </c>
    </row>
    <row r="58" spans="1:15" ht="60.75" hidden="1">
      <c r="A58">
        <v>6720</v>
      </c>
      <c r="B58" t="s">
        <v>32</v>
      </c>
      <c r="C58" t="s">
        <v>141</v>
      </c>
      <c r="D58" s="3" t="str">
        <f t="shared" si="0"/>
        <v>james.chebet@medical.com</v>
      </c>
      <c r="E58" t="s">
        <v>24</v>
      </c>
      <c r="F58">
        <v>7</v>
      </c>
      <c r="G58" t="s">
        <v>154</v>
      </c>
      <c r="H58" s="2">
        <v>44142</v>
      </c>
      <c r="I58" t="s">
        <v>36</v>
      </c>
      <c r="J58" t="s">
        <v>77</v>
      </c>
      <c r="K58" t="s">
        <v>114</v>
      </c>
      <c r="L58" t="s">
        <v>73</v>
      </c>
      <c r="M58" t="s">
        <v>61</v>
      </c>
      <c r="N58">
        <v>7084.66</v>
      </c>
      <c r="O58" s="6" t="s">
        <v>31</v>
      </c>
    </row>
    <row r="59" spans="1:15" ht="60.75" hidden="1">
      <c r="A59">
        <v>8247</v>
      </c>
      <c r="B59" t="s">
        <v>32</v>
      </c>
      <c r="C59" t="s">
        <v>43</v>
      </c>
      <c r="D59" s="3" t="str">
        <f t="shared" si="0"/>
        <v>james.kamau@medical.com</v>
      </c>
      <c r="E59" t="s">
        <v>34</v>
      </c>
      <c r="F59">
        <v>76</v>
      </c>
      <c r="G59" t="s">
        <v>155</v>
      </c>
      <c r="H59" s="2">
        <v>45347</v>
      </c>
      <c r="I59" t="s">
        <v>36</v>
      </c>
      <c r="J59" t="s">
        <v>101</v>
      </c>
      <c r="K59" t="s">
        <v>85</v>
      </c>
      <c r="L59" t="s">
        <v>29</v>
      </c>
      <c r="M59" t="s">
        <v>61</v>
      </c>
      <c r="N59">
        <v>40242.82</v>
      </c>
      <c r="O59" s="6" t="s">
        <v>41</v>
      </c>
    </row>
    <row r="60" spans="1:15" ht="45.75" hidden="1">
      <c r="A60">
        <v>1330</v>
      </c>
      <c r="B60" t="s">
        <v>70</v>
      </c>
      <c r="C60" t="s">
        <v>33</v>
      </c>
      <c r="D60" s="3" t="str">
        <f t="shared" si="0"/>
        <v>kevin.atieno@medical.com</v>
      </c>
      <c r="E60" t="s">
        <v>24</v>
      </c>
      <c r="F60">
        <v>24</v>
      </c>
      <c r="G60" t="s">
        <v>156</v>
      </c>
      <c r="H60" s="2">
        <v>44080</v>
      </c>
      <c r="I60" t="s">
        <v>84</v>
      </c>
      <c r="J60" t="s">
        <v>105</v>
      </c>
      <c r="K60" t="s">
        <v>46</v>
      </c>
      <c r="L60" t="s">
        <v>108</v>
      </c>
      <c r="M60" t="s">
        <v>61</v>
      </c>
      <c r="N60">
        <v>35095.019999999997</v>
      </c>
      <c r="O60" s="6" t="s">
        <v>41</v>
      </c>
    </row>
    <row r="61" spans="1:15" ht="45.75" hidden="1">
      <c r="A61">
        <v>9392</v>
      </c>
      <c r="B61" t="s">
        <v>22</v>
      </c>
      <c r="C61" t="s">
        <v>43</v>
      </c>
      <c r="D61" s="3" t="str">
        <f t="shared" si="0"/>
        <v>jane.kamau@medical.com</v>
      </c>
      <c r="E61" t="s">
        <v>24</v>
      </c>
      <c r="F61">
        <v>27</v>
      </c>
      <c r="G61" t="s">
        <v>157</v>
      </c>
      <c r="H61" s="2">
        <v>45410</v>
      </c>
      <c r="I61" t="s">
        <v>36</v>
      </c>
      <c r="J61" t="s">
        <v>54</v>
      </c>
      <c r="K61" t="s">
        <v>55</v>
      </c>
      <c r="L61" t="s">
        <v>80</v>
      </c>
      <c r="M61" t="s">
        <v>61</v>
      </c>
      <c r="N61">
        <v>20012.89</v>
      </c>
      <c r="O61" s="6" t="s">
        <v>50</v>
      </c>
    </row>
    <row r="62" spans="1:15" ht="60.75" hidden="1">
      <c r="A62">
        <v>5686</v>
      </c>
      <c r="B62" t="s">
        <v>47</v>
      </c>
      <c r="C62" t="s">
        <v>52</v>
      </c>
      <c r="D62" s="3" t="str">
        <f t="shared" si="0"/>
        <v>anne.odhiambo@medical.com</v>
      </c>
      <c r="E62" t="s">
        <v>34</v>
      </c>
      <c r="F62">
        <v>5</v>
      </c>
      <c r="G62" t="s">
        <v>158</v>
      </c>
      <c r="H62" s="2">
        <v>45365</v>
      </c>
      <c r="I62" t="s">
        <v>84</v>
      </c>
      <c r="J62" t="s">
        <v>54</v>
      </c>
      <c r="K62" t="s">
        <v>28</v>
      </c>
      <c r="L62" t="s">
        <v>29</v>
      </c>
      <c r="M62" t="s">
        <v>30</v>
      </c>
      <c r="N62">
        <v>4059.84</v>
      </c>
      <c r="O62" s="6" t="s">
        <v>31</v>
      </c>
    </row>
    <row r="63" spans="1:15" ht="60.75" hidden="1">
      <c r="A63">
        <v>4334</v>
      </c>
      <c r="B63" t="s">
        <v>86</v>
      </c>
      <c r="C63" t="s">
        <v>67</v>
      </c>
      <c r="D63" s="3" t="str">
        <f t="shared" si="0"/>
        <v>mercy.mugambi@medical.com</v>
      </c>
      <c r="E63" t="s">
        <v>24</v>
      </c>
      <c r="F63">
        <v>41</v>
      </c>
      <c r="G63" t="s">
        <v>159</v>
      </c>
      <c r="H63" s="2">
        <v>44645</v>
      </c>
      <c r="I63" t="s">
        <v>76</v>
      </c>
      <c r="J63" t="s">
        <v>105</v>
      </c>
      <c r="K63" t="s">
        <v>38</v>
      </c>
      <c r="L63" t="s">
        <v>73</v>
      </c>
      <c r="M63" t="s">
        <v>61</v>
      </c>
      <c r="N63">
        <v>46930.400000000001</v>
      </c>
      <c r="O63" s="6" t="s">
        <v>41</v>
      </c>
    </row>
    <row r="64" spans="1:15" ht="45.75" hidden="1">
      <c r="A64">
        <v>3018</v>
      </c>
      <c r="B64" t="s">
        <v>117</v>
      </c>
      <c r="C64" t="s">
        <v>91</v>
      </c>
      <c r="D64" s="3" t="str">
        <f t="shared" si="0"/>
        <v>brian.otieno@medical.com</v>
      </c>
      <c r="E64" t="s">
        <v>34</v>
      </c>
      <c r="F64">
        <v>6</v>
      </c>
      <c r="G64" t="s">
        <v>160</v>
      </c>
      <c r="H64" s="2">
        <v>45327</v>
      </c>
      <c r="I64" t="s">
        <v>107</v>
      </c>
      <c r="J64" t="s">
        <v>54</v>
      </c>
      <c r="K64" t="s">
        <v>103</v>
      </c>
      <c r="L64" t="s">
        <v>66</v>
      </c>
      <c r="M64" t="s">
        <v>40</v>
      </c>
      <c r="N64">
        <v>43815.29</v>
      </c>
      <c r="O64" s="6" t="s">
        <v>50</v>
      </c>
    </row>
    <row r="65" spans="1:15" ht="60.75" hidden="1">
      <c r="A65">
        <v>9026</v>
      </c>
      <c r="B65" t="s">
        <v>51</v>
      </c>
      <c r="C65" t="s">
        <v>62</v>
      </c>
      <c r="D65" s="3" t="str">
        <f t="shared" si="0"/>
        <v>susan.cherono@medical.com</v>
      </c>
      <c r="E65" t="s">
        <v>34</v>
      </c>
      <c r="F65">
        <v>35</v>
      </c>
      <c r="G65" t="s">
        <v>161</v>
      </c>
      <c r="H65" s="2">
        <v>44693</v>
      </c>
      <c r="I65" t="s">
        <v>26</v>
      </c>
      <c r="J65" t="s">
        <v>105</v>
      </c>
      <c r="K65" t="s">
        <v>55</v>
      </c>
      <c r="L65" t="s">
        <v>56</v>
      </c>
      <c r="M65" t="s">
        <v>57</v>
      </c>
      <c r="N65">
        <v>6988.67</v>
      </c>
      <c r="O65" s="6" t="s">
        <v>41</v>
      </c>
    </row>
    <row r="66" spans="1:15" ht="60.75" hidden="1">
      <c r="A66">
        <v>6586</v>
      </c>
      <c r="B66" t="s">
        <v>32</v>
      </c>
      <c r="C66" t="s">
        <v>62</v>
      </c>
      <c r="D66" s="3" t="str">
        <f t="shared" si="0"/>
        <v>james.cherono@medical.com</v>
      </c>
      <c r="E66" t="s">
        <v>34</v>
      </c>
      <c r="F66">
        <v>49</v>
      </c>
      <c r="G66" t="s">
        <v>162</v>
      </c>
      <c r="H66" s="2">
        <v>45323</v>
      </c>
      <c r="I66" t="s">
        <v>64</v>
      </c>
      <c r="J66" t="s">
        <v>37</v>
      </c>
      <c r="K66" t="s">
        <v>103</v>
      </c>
      <c r="L66" t="s">
        <v>80</v>
      </c>
      <c r="M66" t="s">
        <v>74</v>
      </c>
      <c r="N66">
        <v>44291.95</v>
      </c>
      <c r="O66" s="6" t="s">
        <v>50</v>
      </c>
    </row>
    <row r="67" spans="1:15" ht="45.75" hidden="1">
      <c r="A67">
        <v>4130</v>
      </c>
      <c r="B67" t="s">
        <v>22</v>
      </c>
      <c r="C67" t="s">
        <v>23</v>
      </c>
      <c r="D67" s="3" t="str">
        <f t="shared" ref="D67:D130" si="1">LOWER(CONCATENATE(B67,".",C67,"@medical.com"))</f>
        <v>jane.mutua@medical.com</v>
      </c>
      <c r="E67" t="s">
        <v>24</v>
      </c>
      <c r="F67">
        <v>41</v>
      </c>
      <c r="G67" t="s">
        <v>163</v>
      </c>
      <c r="H67" s="2">
        <v>44891</v>
      </c>
      <c r="I67" t="s">
        <v>36</v>
      </c>
      <c r="J67" t="s">
        <v>101</v>
      </c>
      <c r="K67" t="s">
        <v>103</v>
      </c>
      <c r="L67" t="s">
        <v>29</v>
      </c>
      <c r="M67" t="s">
        <v>40</v>
      </c>
      <c r="N67">
        <v>33968.89</v>
      </c>
      <c r="O67" s="6" t="s">
        <v>50</v>
      </c>
    </row>
    <row r="68" spans="1:15" ht="60.75" hidden="1">
      <c r="A68">
        <v>9452</v>
      </c>
      <c r="B68" t="s">
        <v>58</v>
      </c>
      <c r="C68" t="s">
        <v>52</v>
      </c>
      <c r="D68" s="3" t="str">
        <f t="shared" si="1"/>
        <v>michael.odhiambo@medical.com</v>
      </c>
      <c r="E68" t="s">
        <v>34</v>
      </c>
      <c r="F68">
        <v>7</v>
      </c>
      <c r="G68" t="s">
        <v>164</v>
      </c>
      <c r="H68" s="2">
        <v>44616</v>
      </c>
      <c r="I68" t="s">
        <v>64</v>
      </c>
      <c r="J68" t="s">
        <v>101</v>
      </c>
      <c r="K68" t="s">
        <v>134</v>
      </c>
      <c r="L68" t="s">
        <v>66</v>
      </c>
      <c r="M68" t="s">
        <v>61</v>
      </c>
      <c r="N68">
        <v>37912.89</v>
      </c>
      <c r="O68" s="6" t="s">
        <v>41</v>
      </c>
    </row>
    <row r="69" spans="1:15" ht="60.75" hidden="1">
      <c r="A69">
        <v>4282</v>
      </c>
      <c r="B69" t="s">
        <v>51</v>
      </c>
      <c r="C69" t="s">
        <v>62</v>
      </c>
      <c r="D69" s="3" t="str">
        <f t="shared" si="1"/>
        <v>susan.cherono@medical.com</v>
      </c>
      <c r="E69" t="s">
        <v>24</v>
      </c>
      <c r="F69">
        <v>4</v>
      </c>
      <c r="G69" t="s">
        <v>165</v>
      </c>
      <c r="H69" s="2">
        <v>44035</v>
      </c>
      <c r="I69" t="s">
        <v>84</v>
      </c>
      <c r="J69" t="s">
        <v>27</v>
      </c>
      <c r="K69" t="s">
        <v>28</v>
      </c>
      <c r="L69" t="s">
        <v>108</v>
      </c>
      <c r="M69" t="s">
        <v>40</v>
      </c>
      <c r="N69">
        <v>48178.13</v>
      </c>
      <c r="O69" s="6" t="s">
        <v>41</v>
      </c>
    </row>
    <row r="70" spans="1:15" ht="60.75" hidden="1">
      <c r="A70">
        <v>3980</v>
      </c>
      <c r="B70" t="s">
        <v>47</v>
      </c>
      <c r="C70" t="s">
        <v>115</v>
      </c>
      <c r="D70" s="3" t="str">
        <f t="shared" si="1"/>
        <v>anne.wanjiru@medical.com</v>
      </c>
      <c r="E70" t="s">
        <v>24</v>
      </c>
      <c r="F70">
        <v>73</v>
      </c>
      <c r="G70" t="s">
        <v>166</v>
      </c>
      <c r="H70" s="2">
        <v>44797</v>
      </c>
      <c r="I70" t="s">
        <v>26</v>
      </c>
      <c r="J70" t="s">
        <v>54</v>
      </c>
      <c r="K70" t="s">
        <v>65</v>
      </c>
      <c r="L70" t="s">
        <v>80</v>
      </c>
      <c r="M70" t="s">
        <v>30</v>
      </c>
      <c r="N70">
        <v>8300.49</v>
      </c>
      <c r="O70" s="6" t="s">
        <v>41</v>
      </c>
    </row>
    <row r="71" spans="1:15" ht="45.75" hidden="1">
      <c r="A71">
        <v>8412</v>
      </c>
      <c r="B71" t="s">
        <v>112</v>
      </c>
      <c r="C71" t="s">
        <v>43</v>
      </c>
      <c r="D71" s="3" t="str">
        <f t="shared" si="1"/>
        <v>paul.kamau@medical.com</v>
      </c>
      <c r="E71" t="s">
        <v>34</v>
      </c>
      <c r="F71">
        <v>56</v>
      </c>
      <c r="G71" t="s">
        <v>167</v>
      </c>
      <c r="H71" s="2">
        <v>44651</v>
      </c>
      <c r="I71" t="s">
        <v>36</v>
      </c>
      <c r="J71" t="s">
        <v>77</v>
      </c>
      <c r="K71" t="s">
        <v>134</v>
      </c>
      <c r="L71" t="s">
        <v>39</v>
      </c>
      <c r="M71" t="s">
        <v>74</v>
      </c>
      <c r="N71">
        <v>30244.58</v>
      </c>
      <c r="O71" s="6" t="s">
        <v>50</v>
      </c>
    </row>
    <row r="72" spans="1:15" ht="60.75" hidden="1">
      <c r="A72">
        <v>7045</v>
      </c>
      <c r="B72" t="s">
        <v>117</v>
      </c>
      <c r="C72" t="s">
        <v>67</v>
      </c>
      <c r="D72" s="3" t="str">
        <f t="shared" si="1"/>
        <v>brian.mugambi@medical.com</v>
      </c>
      <c r="E72" t="s">
        <v>24</v>
      </c>
      <c r="F72">
        <v>38</v>
      </c>
      <c r="G72" t="s">
        <v>168</v>
      </c>
      <c r="H72" s="2">
        <v>44627</v>
      </c>
      <c r="I72" t="s">
        <v>84</v>
      </c>
      <c r="J72" t="s">
        <v>37</v>
      </c>
      <c r="K72" t="s">
        <v>93</v>
      </c>
      <c r="L72" t="s">
        <v>73</v>
      </c>
      <c r="M72" t="s">
        <v>30</v>
      </c>
      <c r="N72">
        <v>29313.67</v>
      </c>
      <c r="O72" s="6" t="s">
        <v>50</v>
      </c>
    </row>
    <row r="73" spans="1:15" ht="60.75" hidden="1">
      <c r="A73">
        <v>4467</v>
      </c>
      <c r="B73" t="s">
        <v>32</v>
      </c>
      <c r="C73" t="s">
        <v>59</v>
      </c>
      <c r="D73" s="3" t="str">
        <f t="shared" si="1"/>
        <v>james.kiplagat@medical.com</v>
      </c>
      <c r="E73" t="s">
        <v>24</v>
      </c>
      <c r="F73">
        <v>59</v>
      </c>
      <c r="G73" t="s">
        <v>169</v>
      </c>
      <c r="H73" s="2">
        <v>45118</v>
      </c>
      <c r="I73" t="s">
        <v>26</v>
      </c>
      <c r="J73" t="s">
        <v>27</v>
      </c>
      <c r="K73" t="s">
        <v>49</v>
      </c>
      <c r="L73" t="s">
        <v>66</v>
      </c>
      <c r="M73" t="s">
        <v>40</v>
      </c>
      <c r="N73">
        <v>27153.88</v>
      </c>
      <c r="O73" s="6" t="s">
        <v>50</v>
      </c>
    </row>
    <row r="74" spans="1:15" ht="60.75" hidden="1">
      <c r="A74">
        <v>6662</v>
      </c>
      <c r="B74" t="s">
        <v>58</v>
      </c>
      <c r="C74" t="s">
        <v>43</v>
      </c>
      <c r="D74" s="3" t="str">
        <f t="shared" si="1"/>
        <v>michael.kamau@medical.com</v>
      </c>
      <c r="E74" t="s">
        <v>24</v>
      </c>
      <c r="F74">
        <v>77</v>
      </c>
      <c r="G74" t="s">
        <v>170</v>
      </c>
      <c r="H74" s="2">
        <v>44514</v>
      </c>
      <c r="I74" t="s">
        <v>36</v>
      </c>
      <c r="J74" t="s">
        <v>37</v>
      </c>
      <c r="K74" t="s">
        <v>103</v>
      </c>
      <c r="L74" t="s">
        <v>80</v>
      </c>
      <c r="M74" t="s">
        <v>81</v>
      </c>
      <c r="N74">
        <v>40877.519999999997</v>
      </c>
      <c r="O74" s="6" t="s">
        <v>50</v>
      </c>
    </row>
    <row r="75" spans="1:15" ht="45.75" hidden="1">
      <c r="A75">
        <v>1443</v>
      </c>
      <c r="B75" t="s">
        <v>112</v>
      </c>
      <c r="C75" t="s">
        <v>33</v>
      </c>
      <c r="D75" s="3" t="str">
        <f t="shared" si="1"/>
        <v>paul.atieno@medical.com</v>
      </c>
      <c r="E75" t="s">
        <v>24</v>
      </c>
      <c r="F75">
        <v>25</v>
      </c>
      <c r="G75" t="s">
        <v>171</v>
      </c>
      <c r="H75" s="2">
        <v>45544</v>
      </c>
      <c r="I75" t="s">
        <v>45</v>
      </c>
      <c r="J75" t="s">
        <v>101</v>
      </c>
      <c r="K75" t="s">
        <v>46</v>
      </c>
      <c r="L75" t="s">
        <v>39</v>
      </c>
      <c r="M75" t="s">
        <v>61</v>
      </c>
      <c r="N75">
        <v>39279.07</v>
      </c>
      <c r="O75" s="6" t="s">
        <v>50</v>
      </c>
    </row>
    <row r="76" spans="1:15" ht="45.75">
      <c r="A76">
        <v>5174</v>
      </c>
      <c r="B76" t="s">
        <v>47</v>
      </c>
      <c r="C76" t="s">
        <v>124</v>
      </c>
      <c r="D76" s="3" t="str">
        <f t="shared" si="1"/>
        <v>anne.obuya@medical.com</v>
      </c>
      <c r="E76" t="s">
        <v>34</v>
      </c>
      <c r="F76">
        <v>76</v>
      </c>
      <c r="G76" t="s">
        <v>172</v>
      </c>
      <c r="H76" s="2">
        <v>45088</v>
      </c>
      <c r="I76" t="s">
        <v>45</v>
      </c>
      <c r="J76" t="s">
        <v>27</v>
      </c>
      <c r="K76" t="s">
        <v>93</v>
      </c>
      <c r="L76" t="s">
        <v>29</v>
      </c>
      <c r="M76" t="s">
        <v>40</v>
      </c>
      <c r="N76">
        <v>16586.79</v>
      </c>
      <c r="O76" s="6" t="s">
        <v>31</v>
      </c>
    </row>
    <row r="77" spans="1:15" ht="60.75" hidden="1">
      <c r="A77">
        <v>3232</v>
      </c>
      <c r="B77" t="s">
        <v>58</v>
      </c>
      <c r="C77" t="s">
        <v>141</v>
      </c>
      <c r="D77" s="3" t="str">
        <f t="shared" si="1"/>
        <v>michael.chebet@medical.com</v>
      </c>
      <c r="E77" t="s">
        <v>24</v>
      </c>
      <c r="F77">
        <v>75</v>
      </c>
      <c r="G77" t="s">
        <v>173</v>
      </c>
      <c r="H77" s="2">
        <v>44536</v>
      </c>
      <c r="I77" t="s">
        <v>26</v>
      </c>
      <c r="J77" t="s">
        <v>54</v>
      </c>
      <c r="K77" t="s">
        <v>93</v>
      </c>
      <c r="L77" t="s">
        <v>80</v>
      </c>
      <c r="M77" t="s">
        <v>30</v>
      </c>
      <c r="N77">
        <v>36101.54</v>
      </c>
      <c r="O77" s="6" t="s">
        <v>50</v>
      </c>
    </row>
    <row r="78" spans="1:15" ht="45.75" hidden="1">
      <c r="A78">
        <v>5254</v>
      </c>
      <c r="B78" t="s">
        <v>22</v>
      </c>
      <c r="C78" t="s">
        <v>62</v>
      </c>
      <c r="D78" s="3" t="str">
        <f t="shared" si="1"/>
        <v>jane.cherono@medical.com</v>
      </c>
      <c r="E78" t="s">
        <v>34</v>
      </c>
      <c r="F78">
        <v>25</v>
      </c>
      <c r="G78" t="s">
        <v>174</v>
      </c>
      <c r="H78" s="2">
        <v>43914</v>
      </c>
      <c r="I78" t="s">
        <v>107</v>
      </c>
      <c r="J78" t="s">
        <v>101</v>
      </c>
      <c r="K78" t="s">
        <v>55</v>
      </c>
      <c r="L78" t="s">
        <v>66</v>
      </c>
      <c r="M78" t="s">
        <v>61</v>
      </c>
      <c r="N78">
        <v>49155.08</v>
      </c>
      <c r="O78" s="6" t="s">
        <v>41</v>
      </c>
    </row>
    <row r="79" spans="1:15" ht="60.75" hidden="1">
      <c r="A79">
        <v>6594</v>
      </c>
      <c r="B79" t="s">
        <v>96</v>
      </c>
      <c r="C79" t="s">
        <v>52</v>
      </c>
      <c r="D79" s="3" t="str">
        <f t="shared" si="1"/>
        <v>esther.odhiambo@medical.com</v>
      </c>
      <c r="E79" t="s">
        <v>34</v>
      </c>
      <c r="F79">
        <v>57</v>
      </c>
      <c r="G79" t="s">
        <v>175</v>
      </c>
      <c r="H79" s="2">
        <v>45475</v>
      </c>
      <c r="I79" t="s">
        <v>84</v>
      </c>
      <c r="J79" t="s">
        <v>27</v>
      </c>
      <c r="K79" t="s">
        <v>49</v>
      </c>
      <c r="L79" t="s">
        <v>108</v>
      </c>
      <c r="M79" t="s">
        <v>74</v>
      </c>
      <c r="N79">
        <v>48139.21</v>
      </c>
      <c r="O79" s="6" t="s">
        <v>41</v>
      </c>
    </row>
    <row r="80" spans="1:15" ht="60.75" hidden="1">
      <c r="A80">
        <v>9888</v>
      </c>
      <c r="B80" t="s">
        <v>112</v>
      </c>
      <c r="C80" t="s">
        <v>52</v>
      </c>
      <c r="D80" s="3" t="str">
        <f t="shared" si="1"/>
        <v>paul.odhiambo@medical.com</v>
      </c>
      <c r="E80" t="s">
        <v>34</v>
      </c>
      <c r="F80">
        <v>84</v>
      </c>
      <c r="G80" t="s">
        <v>176</v>
      </c>
      <c r="H80" s="2">
        <v>45455</v>
      </c>
      <c r="I80" t="s">
        <v>84</v>
      </c>
      <c r="J80" t="s">
        <v>77</v>
      </c>
      <c r="K80" t="s">
        <v>55</v>
      </c>
      <c r="L80" t="s">
        <v>56</v>
      </c>
      <c r="M80" t="s">
        <v>40</v>
      </c>
      <c r="N80">
        <v>37360.519999999997</v>
      </c>
      <c r="O80" s="6" t="s">
        <v>41</v>
      </c>
    </row>
    <row r="81" spans="1:15" ht="45.75" hidden="1">
      <c r="A81">
        <v>2195</v>
      </c>
      <c r="B81" t="s">
        <v>112</v>
      </c>
      <c r="C81" t="s">
        <v>141</v>
      </c>
      <c r="D81" s="3" t="str">
        <f t="shared" si="1"/>
        <v>paul.chebet@medical.com</v>
      </c>
      <c r="E81" t="s">
        <v>24</v>
      </c>
      <c r="F81">
        <v>47</v>
      </c>
      <c r="G81" t="s">
        <v>177</v>
      </c>
      <c r="H81" s="2">
        <v>45006</v>
      </c>
      <c r="I81" t="s">
        <v>26</v>
      </c>
      <c r="J81" t="s">
        <v>54</v>
      </c>
      <c r="K81" t="s">
        <v>85</v>
      </c>
      <c r="L81" t="s">
        <v>73</v>
      </c>
      <c r="M81" t="s">
        <v>81</v>
      </c>
      <c r="N81">
        <v>38542.230000000003</v>
      </c>
      <c r="O81" s="6" t="s">
        <v>41</v>
      </c>
    </row>
    <row r="82" spans="1:15" ht="60.75" hidden="1">
      <c r="A82">
        <v>9403</v>
      </c>
      <c r="B82" t="s">
        <v>32</v>
      </c>
      <c r="C82" t="s">
        <v>71</v>
      </c>
      <c r="D82" s="3" t="str">
        <f t="shared" si="1"/>
        <v>james.mwangi@medical.com</v>
      </c>
      <c r="E82" t="s">
        <v>24</v>
      </c>
      <c r="F82">
        <v>69</v>
      </c>
      <c r="G82" t="s">
        <v>178</v>
      </c>
      <c r="H82" s="2">
        <v>45005</v>
      </c>
      <c r="I82" t="s">
        <v>45</v>
      </c>
      <c r="J82" t="s">
        <v>27</v>
      </c>
      <c r="K82" t="s">
        <v>88</v>
      </c>
      <c r="L82" t="s">
        <v>39</v>
      </c>
      <c r="M82" t="s">
        <v>61</v>
      </c>
      <c r="N82">
        <v>3082.54</v>
      </c>
      <c r="O82" s="6" t="s">
        <v>50</v>
      </c>
    </row>
    <row r="83" spans="1:15" ht="45.75" hidden="1">
      <c r="A83">
        <v>4731</v>
      </c>
      <c r="B83" t="s">
        <v>82</v>
      </c>
      <c r="C83" t="s">
        <v>33</v>
      </c>
      <c r="D83" s="3" t="str">
        <f t="shared" si="1"/>
        <v>grace.atieno@medical.com</v>
      </c>
      <c r="E83" t="s">
        <v>34</v>
      </c>
      <c r="F83">
        <v>59</v>
      </c>
      <c r="G83" t="s">
        <v>179</v>
      </c>
      <c r="H83" s="2">
        <v>45441</v>
      </c>
      <c r="I83" t="s">
        <v>84</v>
      </c>
      <c r="J83" t="s">
        <v>77</v>
      </c>
      <c r="K83" t="s">
        <v>55</v>
      </c>
      <c r="L83" t="s">
        <v>80</v>
      </c>
      <c r="M83" t="s">
        <v>81</v>
      </c>
      <c r="N83">
        <v>26427.3</v>
      </c>
      <c r="O83" s="6" t="s">
        <v>50</v>
      </c>
    </row>
    <row r="84" spans="1:15" ht="60.75" hidden="1">
      <c r="A84">
        <v>7746</v>
      </c>
      <c r="B84" t="s">
        <v>96</v>
      </c>
      <c r="C84" t="s">
        <v>43</v>
      </c>
      <c r="D84" s="3" t="str">
        <f t="shared" si="1"/>
        <v>esther.kamau@medical.com</v>
      </c>
      <c r="E84" t="s">
        <v>24</v>
      </c>
      <c r="F84">
        <v>80</v>
      </c>
      <c r="G84" t="s">
        <v>180</v>
      </c>
      <c r="H84" s="2">
        <v>44420</v>
      </c>
      <c r="I84" t="s">
        <v>64</v>
      </c>
      <c r="J84" t="s">
        <v>101</v>
      </c>
      <c r="K84" t="s">
        <v>69</v>
      </c>
      <c r="L84" t="s">
        <v>29</v>
      </c>
      <c r="M84" t="s">
        <v>30</v>
      </c>
      <c r="N84">
        <v>14316.51</v>
      </c>
      <c r="O84" s="6" t="s">
        <v>41</v>
      </c>
    </row>
    <row r="85" spans="1:15" ht="45.75" hidden="1">
      <c r="A85">
        <v>9050</v>
      </c>
      <c r="B85" t="s">
        <v>86</v>
      </c>
      <c r="C85" t="s">
        <v>33</v>
      </c>
      <c r="D85" s="3" t="str">
        <f t="shared" si="1"/>
        <v>mercy.atieno@medical.com</v>
      </c>
      <c r="E85" t="s">
        <v>24</v>
      </c>
      <c r="F85">
        <v>24</v>
      </c>
      <c r="G85" t="s">
        <v>181</v>
      </c>
      <c r="H85" s="2">
        <v>44004</v>
      </c>
      <c r="I85" t="s">
        <v>45</v>
      </c>
      <c r="J85" t="s">
        <v>105</v>
      </c>
      <c r="K85" t="s">
        <v>93</v>
      </c>
      <c r="L85" t="s">
        <v>73</v>
      </c>
      <c r="M85" t="s">
        <v>61</v>
      </c>
      <c r="N85">
        <v>20018.990000000002</v>
      </c>
      <c r="O85" s="6" t="s">
        <v>50</v>
      </c>
    </row>
    <row r="86" spans="1:15" ht="45.75" hidden="1">
      <c r="A86">
        <v>7521</v>
      </c>
      <c r="B86" t="s">
        <v>117</v>
      </c>
      <c r="C86" t="s">
        <v>59</v>
      </c>
      <c r="D86" s="3" t="str">
        <f t="shared" si="1"/>
        <v>brian.kiplagat@medical.com</v>
      </c>
      <c r="E86" t="s">
        <v>24</v>
      </c>
      <c r="F86">
        <v>76</v>
      </c>
      <c r="G86" t="s">
        <v>182</v>
      </c>
      <c r="H86" s="2">
        <v>45734</v>
      </c>
      <c r="I86" t="s">
        <v>84</v>
      </c>
      <c r="J86" t="s">
        <v>105</v>
      </c>
      <c r="K86" t="s">
        <v>134</v>
      </c>
      <c r="L86" t="s">
        <v>73</v>
      </c>
      <c r="M86" t="s">
        <v>40</v>
      </c>
      <c r="N86">
        <v>5496.75</v>
      </c>
      <c r="O86" s="6" t="s">
        <v>41</v>
      </c>
    </row>
    <row r="87" spans="1:15" ht="60.75" hidden="1">
      <c r="A87">
        <v>7535</v>
      </c>
      <c r="B87" t="s">
        <v>32</v>
      </c>
      <c r="C87" t="s">
        <v>71</v>
      </c>
      <c r="D87" s="3" t="str">
        <f t="shared" si="1"/>
        <v>james.mwangi@medical.com</v>
      </c>
      <c r="E87" t="s">
        <v>24</v>
      </c>
      <c r="F87">
        <v>17</v>
      </c>
      <c r="G87" t="s">
        <v>183</v>
      </c>
      <c r="H87" s="2">
        <v>44870</v>
      </c>
      <c r="I87" t="s">
        <v>64</v>
      </c>
      <c r="J87" t="s">
        <v>27</v>
      </c>
      <c r="K87" t="s">
        <v>65</v>
      </c>
      <c r="L87" t="s">
        <v>108</v>
      </c>
      <c r="M87" t="s">
        <v>57</v>
      </c>
      <c r="N87">
        <v>9865.5400000000009</v>
      </c>
      <c r="O87" s="6" t="s">
        <v>41</v>
      </c>
    </row>
    <row r="88" spans="1:15" ht="45.75" hidden="1">
      <c r="A88">
        <v>3273</v>
      </c>
      <c r="B88" t="s">
        <v>22</v>
      </c>
      <c r="C88" t="s">
        <v>71</v>
      </c>
      <c r="D88" s="3" t="str">
        <f t="shared" si="1"/>
        <v>jane.mwangi@medical.com</v>
      </c>
      <c r="E88" t="s">
        <v>34</v>
      </c>
      <c r="F88">
        <v>6</v>
      </c>
      <c r="G88" t="s">
        <v>184</v>
      </c>
      <c r="H88" s="2">
        <v>44018</v>
      </c>
      <c r="I88" t="s">
        <v>26</v>
      </c>
      <c r="J88" t="s">
        <v>105</v>
      </c>
      <c r="K88" t="s">
        <v>98</v>
      </c>
      <c r="L88" t="s">
        <v>80</v>
      </c>
      <c r="M88" t="s">
        <v>57</v>
      </c>
      <c r="N88">
        <v>12718.53</v>
      </c>
      <c r="O88" s="6" t="s">
        <v>41</v>
      </c>
    </row>
    <row r="89" spans="1:15" ht="60.75">
      <c r="A89">
        <v>8196</v>
      </c>
      <c r="B89" t="s">
        <v>32</v>
      </c>
      <c r="C89" t="s">
        <v>52</v>
      </c>
      <c r="D89" s="3" t="str">
        <f t="shared" si="1"/>
        <v>james.odhiambo@medical.com</v>
      </c>
      <c r="E89" t="s">
        <v>34</v>
      </c>
      <c r="F89">
        <v>8</v>
      </c>
      <c r="G89" t="s">
        <v>185</v>
      </c>
      <c r="H89" s="2">
        <v>44429</v>
      </c>
      <c r="I89" t="s">
        <v>26</v>
      </c>
      <c r="J89" t="s">
        <v>27</v>
      </c>
      <c r="K89" t="s">
        <v>103</v>
      </c>
      <c r="L89" t="s">
        <v>73</v>
      </c>
      <c r="M89" t="s">
        <v>61</v>
      </c>
      <c r="N89">
        <v>46854.67</v>
      </c>
      <c r="O89" s="6" t="s">
        <v>31</v>
      </c>
    </row>
    <row r="90" spans="1:15" ht="60.75">
      <c r="A90">
        <v>3110</v>
      </c>
      <c r="B90" t="s">
        <v>51</v>
      </c>
      <c r="C90" t="s">
        <v>59</v>
      </c>
      <c r="D90" s="3" t="str">
        <f t="shared" si="1"/>
        <v>susan.kiplagat@medical.com</v>
      </c>
      <c r="E90" t="s">
        <v>24</v>
      </c>
      <c r="F90">
        <v>71</v>
      </c>
      <c r="G90" t="s">
        <v>186</v>
      </c>
      <c r="H90" s="2">
        <v>44990</v>
      </c>
      <c r="I90" t="s">
        <v>64</v>
      </c>
      <c r="J90" t="s">
        <v>54</v>
      </c>
      <c r="K90" t="s">
        <v>134</v>
      </c>
      <c r="L90" t="s">
        <v>73</v>
      </c>
      <c r="M90" t="s">
        <v>74</v>
      </c>
      <c r="N90">
        <v>35351.980000000003</v>
      </c>
      <c r="O90" s="6" t="s">
        <v>31</v>
      </c>
    </row>
    <row r="91" spans="1:15" ht="60.75" hidden="1">
      <c r="A91">
        <v>1367</v>
      </c>
      <c r="B91" t="s">
        <v>51</v>
      </c>
      <c r="C91" t="s">
        <v>62</v>
      </c>
      <c r="D91" s="3" t="str">
        <f t="shared" si="1"/>
        <v>susan.cherono@medical.com</v>
      </c>
      <c r="E91" t="s">
        <v>24</v>
      </c>
      <c r="F91">
        <v>4</v>
      </c>
      <c r="G91" t="s">
        <v>187</v>
      </c>
      <c r="H91" s="2">
        <v>44001</v>
      </c>
      <c r="I91" t="s">
        <v>76</v>
      </c>
      <c r="J91" t="s">
        <v>37</v>
      </c>
      <c r="K91" t="s">
        <v>28</v>
      </c>
      <c r="L91" t="s">
        <v>29</v>
      </c>
      <c r="M91" t="s">
        <v>74</v>
      </c>
      <c r="N91">
        <v>42747.21</v>
      </c>
      <c r="O91" s="6" t="s">
        <v>50</v>
      </c>
    </row>
    <row r="92" spans="1:15" ht="60.75" hidden="1">
      <c r="A92">
        <v>3580</v>
      </c>
      <c r="B92" t="s">
        <v>86</v>
      </c>
      <c r="C92" t="s">
        <v>23</v>
      </c>
      <c r="D92" s="3" t="str">
        <f t="shared" si="1"/>
        <v>mercy.mutua@medical.com</v>
      </c>
      <c r="E92" t="s">
        <v>24</v>
      </c>
      <c r="F92">
        <v>14</v>
      </c>
      <c r="G92" t="s">
        <v>188</v>
      </c>
      <c r="H92" s="2">
        <v>45511</v>
      </c>
      <c r="I92" t="s">
        <v>76</v>
      </c>
      <c r="J92" t="s">
        <v>54</v>
      </c>
      <c r="K92" t="s">
        <v>88</v>
      </c>
      <c r="L92" t="s">
        <v>56</v>
      </c>
      <c r="M92" t="s">
        <v>40</v>
      </c>
      <c r="N92">
        <v>12857.62</v>
      </c>
      <c r="O92" s="6" t="s">
        <v>41</v>
      </c>
    </row>
    <row r="93" spans="1:15" ht="60.75" hidden="1">
      <c r="A93">
        <v>2393</v>
      </c>
      <c r="B93" t="s">
        <v>129</v>
      </c>
      <c r="C93" t="s">
        <v>62</v>
      </c>
      <c r="D93" s="3" t="str">
        <f t="shared" si="1"/>
        <v>mary.cherono@medical.com</v>
      </c>
      <c r="E93" t="s">
        <v>24</v>
      </c>
      <c r="F93">
        <v>10</v>
      </c>
      <c r="G93" t="s">
        <v>189</v>
      </c>
      <c r="H93" s="2">
        <v>44932</v>
      </c>
      <c r="I93" t="s">
        <v>84</v>
      </c>
      <c r="J93" t="s">
        <v>54</v>
      </c>
      <c r="K93" t="s">
        <v>103</v>
      </c>
      <c r="L93" t="s">
        <v>39</v>
      </c>
      <c r="M93" t="s">
        <v>81</v>
      </c>
      <c r="N93">
        <v>803.85</v>
      </c>
      <c r="O93" s="6" t="s">
        <v>31</v>
      </c>
    </row>
    <row r="94" spans="1:15" ht="45.75">
      <c r="A94">
        <v>5260</v>
      </c>
      <c r="B94" t="s">
        <v>32</v>
      </c>
      <c r="C94" t="s">
        <v>91</v>
      </c>
      <c r="D94" s="3" t="str">
        <f t="shared" si="1"/>
        <v>james.otieno@medical.com</v>
      </c>
      <c r="E94" t="s">
        <v>34</v>
      </c>
      <c r="F94">
        <v>58</v>
      </c>
      <c r="G94" t="s">
        <v>190</v>
      </c>
      <c r="H94" s="2">
        <v>44598</v>
      </c>
      <c r="I94" t="s">
        <v>84</v>
      </c>
      <c r="J94" t="s">
        <v>101</v>
      </c>
      <c r="K94" t="s">
        <v>85</v>
      </c>
      <c r="L94" t="s">
        <v>39</v>
      </c>
      <c r="M94" t="s">
        <v>30</v>
      </c>
      <c r="N94">
        <v>13138.08</v>
      </c>
      <c r="O94" s="6" t="s">
        <v>31</v>
      </c>
    </row>
    <row r="95" spans="1:15" ht="45.75" hidden="1">
      <c r="A95">
        <v>4725</v>
      </c>
      <c r="B95" t="s">
        <v>82</v>
      </c>
      <c r="C95" t="s">
        <v>94</v>
      </c>
      <c r="D95" s="3" t="str">
        <f t="shared" si="1"/>
        <v>grace.njeri@medical.com</v>
      </c>
      <c r="E95" t="s">
        <v>24</v>
      </c>
      <c r="F95">
        <v>35</v>
      </c>
      <c r="G95" t="s">
        <v>191</v>
      </c>
      <c r="H95" s="2">
        <v>43964</v>
      </c>
      <c r="I95" t="s">
        <v>36</v>
      </c>
      <c r="J95" t="s">
        <v>27</v>
      </c>
      <c r="K95" t="s">
        <v>38</v>
      </c>
      <c r="L95" t="s">
        <v>39</v>
      </c>
      <c r="M95" t="s">
        <v>30</v>
      </c>
      <c r="N95">
        <v>30355.74</v>
      </c>
      <c r="O95" s="6" t="s">
        <v>41</v>
      </c>
    </row>
    <row r="96" spans="1:15" ht="60.75" hidden="1">
      <c r="A96">
        <v>1945</v>
      </c>
      <c r="B96" t="s">
        <v>119</v>
      </c>
      <c r="C96" t="s">
        <v>71</v>
      </c>
      <c r="D96" s="3" t="str">
        <f t="shared" si="1"/>
        <v>david.mwangi@medical.com</v>
      </c>
      <c r="E96" t="s">
        <v>34</v>
      </c>
      <c r="F96">
        <v>9</v>
      </c>
      <c r="G96" t="s">
        <v>192</v>
      </c>
      <c r="H96" s="2">
        <v>44851</v>
      </c>
      <c r="I96" t="s">
        <v>107</v>
      </c>
      <c r="J96" t="s">
        <v>27</v>
      </c>
      <c r="K96" t="s">
        <v>98</v>
      </c>
      <c r="L96" t="s">
        <v>66</v>
      </c>
      <c r="M96" t="s">
        <v>74</v>
      </c>
      <c r="N96">
        <v>4026.46</v>
      </c>
      <c r="O96" s="6" t="s">
        <v>41</v>
      </c>
    </row>
    <row r="97" spans="1:15" ht="45.75" hidden="1">
      <c r="A97">
        <v>8057</v>
      </c>
      <c r="B97" t="s">
        <v>117</v>
      </c>
      <c r="C97" t="s">
        <v>124</v>
      </c>
      <c r="D97" s="3" t="str">
        <f t="shared" si="1"/>
        <v>brian.obuya@medical.com</v>
      </c>
      <c r="E97" t="s">
        <v>34</v>
      </c>
      <c r="F97">
        <v>55</v>
      </c>
      <c r="G97" t="s">
        <v>193</v>
      </c>
      <c r="H97" s="2">
        <v>44142</v>
      </c>
      <c r="I97" t="s">
        <v>107</v>
      </c>
      <c r="J97" t="s">
        <v>77</v>
      </c>
      <c r="K97" t="s">
        <v>85</v>
      </c>
      <c r="L97" t="s">
        <v>73</v>
      </c>
      <c r="M97" t="s">
        <v>40</v>
      </c>
      <c r="N97">
        <v>10632.87</v>
      </c>
      <c r="O97" s="6" t="s">
        <v>41</v>
      </c>
    </row>
    <row r="98" spans="1:15" ht="60.75">
      <c r="A98">
        <v>7130</v>
      </c>
      <c r="B98" t="s">
        <v>96</v>
      </c>
      <c r="C98" t="s">
        <v>141</v>
      </c>
      <c r="D98" s="3" t="str">
        <f t="shared" si="1"/>
        <v>esther.chebet@medical.com</v>
      </c>
      <c r="E98" t="s">
        <v>24</v>
      </c>
      <c r="F98">
        <v>24</v>
      </c>
      <c r="G98" t="s">
        <v>194</v>
      </c>
      <c r="H98" s="2">
        <v>44742</v>
      </c>
      <c r="I98" t="s">
        <v>45</v>
      </c>
      <c r="J98" t="s">
        <v>105</v>
      </c>
      <c r="K98" t="s">
        <v>114</v>
      </c>
      <c r="L98" t="s">
        <v>108</v>
      </c>
      <c r="M98" t="s">
        <v>30</v>
      </c>
      <c r="N98">
        <v>43475.14</v>
      </c>
      <c r="O98" s="6" t="s">
        <v>31</v>
      </c>
    </row>
    <row r="99" spans="1:15" ht="60.75" hidden="1">
      <c r="A99">
        <v>8348</v>
      </c>
      <c r="B99" t="s">
        <v>86</v>
      </c>
      <c r="C99" t="s">
        <v>115</v>
      </c>
      <c r="D99" s="3" t="str">
        <f t="shared" si="1"/>
        <v>mercy.wanjiru@medical.com</v>
      </c>
      <c r="E99" t="s">
        <v>34</v>
      </c>
      <c r="F99">
        <v>2</v>
      </c>
      <c r="G99" t="s">
        <v>195</v>
      </c>
      <c r="H99" s="2">
        <v>45244</v>
      </c>
      <c r="I99" t="s">
        <v>84</v>
      </c>
      <c r="J99" t="s">
        <v>37</v>
      </c>
      <c r="K99" t="s">
        <v>55</v>
      </c>
      <c r="L99" t="s">
        <v>66</v>
      </c>
      <c r="M99" t="s">
        <v>57</v>
      </c>
      <c r="N99">
        <v>35087.35</v>
      </c>
      <c r="O99" s="6" t="s">
        <v>50</v>
      </c>
    </row>
    <row r="100" spans="1:15" ht="60.75" hidden="1">
      <c r="A100">
        <v>8281</v>
      </c>
      <c r="B100" t="s">
        <v>86</v>
      </c>
      <c r="C100" t="s">
        <v>52</v>
      </c>
      <c r="D100" s="3" t="str">
        <f t="shared" si="1"/>
        <v>mercy.odhiambo@medical.com</v>
      </c>
      <c r="E100" t="s">
        <v>24</v>
      </c>
      <c r="F100">
        <v>77</v>
      </c>
      <c r="G100" t="s">
        <v>196</v>
      </c>
      <c r="H100" s="2">
        <v>44160</v>
      </c>
      <c r="I100" t="s">
        <v>64</v>
      </c>
      <c r="J100" t="s">
        <v>37</v>
      </c>
      <c r="K100" t="s">
        <v>134</v>
      </c>
      <c r="L100" t="s">
        <v>39</v>
      </c>
      <c r="M100" t="s">
        <v>57</v>
      </c>
      <c r="N100">
        <v>4532.5600000000004</v>
      </c>
      <c r="O100" s="6" t="s">
        <v>41</v>
      </c>
    </row>
    <row r="101" spans="1:15" ht="60.75" hidden="1">
      <c r="A101">
        <v>8677</v>
      </c>
      <c r="B101" t="s">
        <v>129</v>
      </c>
      <c r="C101" t="s">
        <v>67</v>
      </c>
      <c r="D101" s="3" t="str">
        <f t="shared" si="1"/>
        <v>mary.mugambi@medical.com</v>
      </c>
      <c r="E101" t="s">
        <v>24</v>
      </c>
      <c r="F101">
        <v>13</v>
      </c>
      <c r="G101" t="s">
        <v>197</v>
      </c>
      <c r="H101" s="2">
        <v>44219</v>
      </c>
      <c r="I101" t="s">
        <v>76</v>
      </c>
      <c r="J101" t="s">
        <v>77</v>
      </c>
      <c r="K101" t="s">
        <v>93</v>
      </c>
      <c r="L101" t="s">
        <v>29</v>
      </c>
      <c r="M101" t="s">
        <v>74</v>
      </c>
      <c r="N101">
        <v>23463.919999999998</v>
      </c>
      <c r="O101" s="6" t="s">
        <v>50</v>
      </c>
    </row>
    <row r="102" spans="1:15" ht="45.75" hidden="1">
      <c r="A102">
        <v>3325</v>
      </c>
      <c r="B102" t="s">
        <v>22</v>
      </c>
      <c r="C102" t="s">
        <v>99</v>
      </c>
      <c r="D102" s="3" t="str">
        <f t="shared" si="1"/>
        <v>jane.kuria@medical.com</v>
      </c>
      <c r="E102" t="s">
        <v>24</v>
      </c>
      <c r="F102">
        <v>9</v>
      </c>
      <c r="G102" t="s">
        <v>198</v>
      </c>
      <c r="H102" s="2">
        <v>44554</v>
      </c>
      <c r="I102" t="s">
        <v>64</v>
      </c>
      <c r="J102" t="s">
        <v>27</v>
      </c>
      <c r="K102" t="s">
        <v>49</v>
      </c>
      <c r="L102" t="s">
        <v>66</v>
      </c>
      <c r="M102" t="s">
        <v>81</v>
      </c>
      <c r="N102">
        <v>33927.53</v>
      </c>
      <c r="O102" s="6" t="s">
        <v>50</v>
      </c>
    </row>
    <row r="103" spans="1:15" ht="60.75" hidden="1">
      <c r="A103">
        <v>5868</v>
      </c>
      <c r="B103" t="s">
        <v>86</v>
      </c>
      <c r="C103" t="s">
        <v>62</v>
      </c>
      <c r="D103" s="3" t="str">
        <f t="shared" si="1"/>
        <v>mercy.cherono@medical.com</v>
      </c>
      <c r="E103" t="s">
        <v>34</v>
      </c>
      <c r="F103">
        <v>34</v>
      </c>
      <c r="G103" t="s">
        <v>199</v>
      </c>
      <c r="H103" s="2">
        <v>44401</v>
      </c>
      <c r="I103" t="s">
        <v>84</v>
      </c>
      <c r="J103" t="s">
        <v>77</v>
      </c>
      <c r="K103" t="s">
        <v>103</v>
      </c>
      <c r="L103" t="s">
        <v>66</v>
      </c>
      <c r="M103" t="s">
        <v>81</v>
      </c>
      <c r="N103">
        <v>31917.21</v>
      </c>
      <c r="O103" s="6" t="s">
        <v>50</v>
      </c>
    </row>
    <row r="104" spans="1:15" ht="45.75" hidden="1">
      <c r="A104">
        <v>5696</v>
      </c>
      <c r="B104" t="s">
        <v>32</v>
      </c>
      <c r="C104" t="s">
        <v>94</v>
      </c>
      <c r="D104" s="3" t="str">
        <f t="shared" si="1"/>
        <v>james.njeri@medical.com</v>
      </c>
      <c r="E104" t="s">
        <v>34</v>
      </c>
      <c r="F104">
        <v>63</v>
      </c>
      <c r="G104" t="s">
        <v>200</v>
      </c>
      <c r="H104" s="2">
        <v>44040</v>
      </c>
      <c r="I104" t="s">
        <v>84</v>
      </c>
      <c r="J104" t="s">
        <v>101</v>
      </c>
      <c r="K104" t="s">
        <v>88</v>
      </c>
      <c r="L104" t="s">
        <v>108</v>
      </c>
      <c r="M104" t="s">
        <v>57</v>
      </c>
      <c r="N104">
        <v>37565.300000000003</v>
      </c>
      <c r="O104" s="6" t="s">
        <v>41</v>
      </c>
    </row>
    <row r="105" spans="1:15" ht="45.75">
      <c r="A105">
        <v>5649</v>
      </c>
      <c r="B105" t="s">
        <v>117</v>
      </c>
      <c r="C105" t="s">
        <v>124</v>
      </c>
      <c r="D105" s="3" t="str">
        <f t="shared" si="1"/>
        <v>brian.obuya@medical.com</v>
      </c>
      <c r="E105" t="s">
        <v>24</v>
      </c>
      <c r="F105">
        <v>72</v>
      </c>
      <c r="G105" t="s">
        <v>201</v>
      </c>
      <c r="H105" s="2">
        <v>43970</v>
      </c>
      <c r="I105" t="s">
        <v>36</v>
      </c>
      <c r="J105" t="s">
        <v>105</v>
      </c>
      <c r="K105" t="s">
        <v>98</v>
      </c>
      <c r="L105" t="s">
        <v>80</v>
      </c>
      <c r="M105" t="s">
        <v>81</v>
      </c>
      <c r="N105">
        <v>46791.6</v>
      </c>
      <c r="O105" s="6" t="s">
        <v>31</v>
      </c>
    </row>
    <row r="106" spans="1:15" ht="45.75">
      <c r="A106">
        <v>6022</v>
      </c>
      <c r="B106" t="s">
        <v>32</v>
      </c>
      <c r="C106" t="s">
        <v>131</v>
      </c>
      <c r="D106" s="3" t="str">
        <f t="shared" si="1"/>
        <v>james.ouma@medical.com</v>
      </c>
      <c r="E106" t="s">
        <v>24</v>
      </c>
      <c r="F106">
        <v>79</v>
      </c>
      <c r="G106" t="s">
        <v>202</v>
      </c>
      <c r="H106" s="2">
        <v>45302</v>
      </c>
      <c r="I106" t="s">
        <v>76</v>
      </c>
      <c r="J106" t="s">
        <v>54</v>
      </c>
      <c r="K106" t="s">
        <v>38</v>
      </c>
      <c r="L106" t="s">
        <v>56</v>
      </c>
      <c r="M106" t="s">
        <v>81</v>
      </c>
      <c r="N106">
        <v>42363.45</v>
      </c>
      <c r="O106" s="6" t="s">
        <v>31</v>
      </c>
    </row>
    <row r="107" spans="1:15" ht="45.75" hidden="1">
      <c r="A107">
        <v>4086</v>
      </c>
      <c r="B107" t="s">
        <v>129</v>
      </c>
      <c r="C107" t="s">
        <v>124</v>
      </c>
      <c r="D107" s="3" t="str">
        <f t="shared" si="1"/>
        <v>mary.obuya@medical.com</v>
      </c>
      <c r="E107" t="s">
        <v>24</v>
      </c>
      <c r="F107">
        <v>41</v>
      </c>
      <c r="G107" t="s">
        <v>203</v>
      </c>
      <c r="H107" s="2">
        <v>45698</v>
      </c>
      <c r="I107" t="s">
        <v>45</v>
      </c>
      <c r="J107" t="s">
        <v>27</v>
      </c>
      <c r="K107" t="s">
        <v>78</v>
      </c>
      <c r="L107" t="s">
        <v>73</v>
      </c>
      <c r="M107" t="s">
        <v>57</v>
      </c>
      <c r="N107">
        <v>32409.17</v>
      </c>
      <c r="O107" s="6" t="s">
        <v>50</v>
      </c>
    </row>
    <row r="108" spans="1:15" ht="60.75">
      <c r="A108">
        <v>4239</v>
      </c>
      <c r="B108" t="s">
        <v>96</v>
      </c>
      <c r="C108" t="s">
        <v>141</v>
      </c>
      <c r="D108" s="3" t="str">
        <f t="shared" si="1"/>
        <v>esther.chebet@medical.com</v>
      </c>
      <c r="E108" t="s">
        <v>24</v>
      </c>
      <c r="F108">
        <v>64</v>
      </c>
      <c r="G108" t="s">
        <v>204</v>
      </c>
      <c r="H108" s="2">
        <v>45162</v>
      </c>
      <c r="I108" t="s">
        <v>64</v>
      </c>
      <c r="J108" t="s">
        <v>27</v>
      </c>
      <c r="K108" t="s">
        <v>28</v>
      </c>
      <c r="L108" t="s">
        <v>73</v>
      </c>
      <c r="M108" t="s">
        <v>30</v>
      </c>
      <c r="N108">
        <v>27970.25</v>
      </c>
      <c r="O108" s="6" t="s">
        <v>31</v>
      </c>
    </row>
    <row r="109" spans="1:15" ht="60.75" hidden="1">
      <c r="A109">
        <v>2264</v>
      </c>
      <c r="B109" t="s">
        <v>96</v>
      </c>
      <c r="C109" t="s">
        <v>52</v>
      </c>
      <c r="D109" s="3" t="str">
        <f t="shared" si="1"/>
        <v>esther.odhiambo@medical.com</v>
      </c>
      <c r="E109" t="s">
        <v>24</v>
      </c>
      <c r="F109">
        <v>54</v>
      </c>
      <c r="G109" t="s">
        <v>205</v>
      </c>
      <c r="H109" s="2">
        <v>44615</v>
      </c>
      <c r="I109" t="s">
        <v>26</v>
      </c>
      <c r="J109" t="s">
        <v>37</v>
      </c>
      <c r="K109" t="s">
        <v>114</v>
      </c>
      <c r="L109" t="s">
        <v>29</v>
      </c>
      <c r="M109" t="s">
        <v>81</v>
      </c>
      <c r="N109">
        <v>21999.68</v>
      </c>
      <c r="O109" s="6" t="s">
        <v>50</v>
      </c>
    </row>
    <row r="110" spans="1:15" ht="45.75">
      <c r="A110">
        <v>5871</v>
      </c>
      <c r="B110" t="s">
        <v>96</v>
      </c>
      <c r="C110" t="s">
        <v>99</v>
      </c>
      <c r="D110" s="3" t="str">
        <f t="shared" si="1"/>
        <v>esther.kuria@medical.com</v>
      </c>
      <c r="E110" t="s">
        <v>34</v>
      </c>
      <c r="F110">
        <v>62</v>
      </c>
      <c r="G110" t="s">
        <v>206</v>
      </c>
      <c r="H110" s="2">
        <v>45567</v>
      </c>
      <c r="I110" t="s">
        <v>64</v>
      </c>
      <c r="J110" t="s">
        <v>37</v>
      </c>
      <c r="K110" t="s">
        <v>134</v>
      </c>
      <c r="L110" t="s">
        <v>56</v>
      </c>
      <c r="M110" t="s">
        <v>57</v>
      </c>
      <c r="N110">
        <v>11653.59</v>
      </c>
      <c r="O110" s="6" t="s">
        <v>31</v>
      </c>
    </row>
    <row r="111" spans="1:15" ht="45.75" hidden="1">
      <c r="A111">
        <v>6179</v>
      </c>
      <c r="B111" t="s">
        <v>129</v>
      </c>
      <c r="C111" t="s">
        <v>23</v>
      </c>
      <c r="D111" s="3" t="str">
        <f t="shared" si="1"/>
        <v>mary.mutua@medical.com</v>
      </c>
      <c r="E111" t="s">
        <v>24</v>
      </c>
      <c r="F111">
        <v>6</v>
      </c>
      <c r="G111" t="s">
        <v>207</v>
      </c>
      <c r="H111" s="2">
        <v>43858</v>
      </c>
      <c r="I111" t="s">
        <v>36</v>
      </c>
      <c r="J111" t="s">
        <v>77</v>
      </c>
      <c r="K111" t="s">
        <v>88</v>
      </c>
      <c r="L111" t="s">
        <v>39</v>
      </c>
      <c r="M111" t="s">
        <v>40</v>
      </c>
      <c r="N111">
        <v>28212.12</v>
      </c>
      <c r="O111" s="6" t="s">
        <v>50</v>
      </c>
    </row>
    <row r="112" spans="1:15" ht="60.75" hidden="1">
      <c r="A112">
        <v>1459</v>
      </c>
      <c r="B112" t="s">
        <v>32</v>
      </c>
      <c r="C112" t="s">
        <v>62</v>
      </c>
      <c r="D112" s="3" t="str">
        <f t="shared" si="1"/>
        <v>james.cherono@medical.com</v>
      </c>
      <c r="E112" t="s">
        <v>24</v>
      </c>
      <c r="F112">
        <v>9</v>
      </c>
      <c r="G112" t="s">
        <v>208</v>
      </c>
      <c r="H112" s="2">
        <v>44522</v>
      </c>
      <c r="I112" t="s">
        <v>36</v>
      </c>
      <c r="J112" t="s">
        <v>37</v>
      </c>
      <c r="K112" t="s">
        <v>85</v>
      </c>
      <c r="L112" t="s">
        <v>39</v>
      </c>
      <c r="M112" t="s">
        <v>57</v>
      </c>
      <c r="N112">
        <v>26232.27</v>
      </c>
      <c r="O112" s="6" t="s">
        <v>41</v>
      </c>
    </row>
    <row r="113" spans="1:15" ht="45.75">
      <c r="A113">
        <v>2136</v>
      </c>
      <c r="B113" t="s">
        <v>129</v>
      </c>
      <c r="C113" t="s">
        <v>141</v>
      </c>
      <c r="D113" s="3" t="str">
        <f t="shared" si="1"/>
        <v>mary.chebet@medical.com</v>
      </c>
      <c r="E113" t="s">
        <v>24</v>
      </c>
      <c r="F113">
        <v>47</v>
      </c>
      <c r="G113" t="s">
        <v>209</v>
      </c>
      <c r="H113" s="2">
        <v>44793</v>
      </c>
      <c r="I113" t="s">
        <v>26</v>
      </c>
      <c r="J113" t="s">
        <v>27</v>
      </c>
      <c r="K113" t="s">
        <v>114</v>
      </c>
      <c r="L113" t="s">
        <v>29</v>
      </c>
      <c r="M113" t="s">
        <v>40</v>
      </c>
      <c r="N113">
        <v>40700.47</v>
      </c>
      <c r="O113" s="6" t="s">
        <v>31</v>
      </c>
    </row>
    <row r="114" spans="1:15" ht="45.75" hidden="1">
      <c r="A114">
        <v>5047</v>
      </c>
      <c r="B114" t="s">
        <v>70</v>
      </c>
      <c r="C114" t="s">
        <v>94</v>
      </c>
      <c r="D114" s="3" t="str">
        <f t="shared" si="1"/>
        <v>kevin.njeri@medical.com</v>
      </c>
      <c r="E114" t="s">
        <v>24</v>
      </c>
      <c r="F114">
        <v>9</v>
      </c>
      <c r="G114" t="s">
        <v>210</v>
      </c>
      <c r="H114" s="2">
        <v>44327</v>
      </c>
      <c r="I114" t="s">
        <v>36</v>
      </c>
      <c r="J114" t="s">
        <v>101</v>
      </c>
      <c r="K114" t="s">
        <v>85</v>
      </c>
      <c r="L114" t="s">
        <v>108</v>
      </c>
      <c r="M114" t="s">
        <v>30</v>
      </c>
      <c r="N114">
        <v>32647.18</v>
      </c>
      <c r="O114" s="6" t="s">
        <v>50</v>
      </c>
    </row>
    <row r="115" spans="1:15" ht="45.75" hidden="1">
      <c r="A115">
        <v>1699</v>
      </c>
      <c r="B115" t="s">
        <v>82</v>
      </c>
      <c r="C115" t="s">
        <v>94</v>
      </c>
      <c r="D115" s="3" t="str">
        <f t="shared" si="1"/>
        <v>grace.njeri@medical.com</v>
      </c>
      <c r="E115" t="s">
        <v>24</v>
      </c>
      <c r="F115">
        <v>76</v>
      </c>
      <c r="G115" t="s">
        <v>211</v>
      </c>
      <c r="H115" s="2">
        <v>44664</v>
      </c>
      <c r="I115" t="s">
        <v>76</v>
      </c>
      <c r="J115" t="s">
        <v>27</v>
      </c>
      <c r="K115" t="s">
        <v>114</v>
      </c>
      <c r="L115" t="s">
        <v>39</v>
      </c>
      <c r="M115" t="s">
        <v>40</v>
      </c>
      <c r="N115">
        <v>36831.57</v>
      </c>
      <c r="O115" s="6" t="s">
        <v>41</v>
      </c>
    </row>
    <row r="116" spans="1:15" ht="60.75" hidden="1">
      <c r="A116">
        <v>5067</v>
      </c>
      <c r="B116" t="s">
        <v>58</v>
      </c>
      <c r="C116" t="s">
        <v>23</v>
      </c>
      <c r="D116" s="3" t="str">
        <f t="shared" si="1"/>
        <v>michael.mutua@medical.com</v>
      </c>
      <c r="E116" t="s">
        <v>34</v>
      </c>
      <c r="F116">
        <v>63</v>
      </c>
      <c r="G116" t="s">
        <v>212</v>
      </c>
      <c r="H116" s="2">
        <v>44887</v>
      </c>
      <c r="I116" t="s">
        <v>45</v>
      </c>
      <c r="J116" t="s">
        <v>37</v>
      </c>
      <c r="K116" t="s">
        <v>114</v>
      </c>
      <c r="L116" t="s">
        <v>108</v>
      </c>
      <c r="M116" t="s">
        <v>61</v>
      </c>
      <c r="N116">
        <v>47015.71</v>
      </c>
      <c r="O116" s="6" t="s">
        <v>50</v>
      </c>
    </row>
    <row r="117" spans="1:15" ht="45.75" hidden="1">
      <c r="A117">
        <v>1022</v>
      </c>
      <c r="B117" t="s">
        <v>47</v>
      </c>
      <c r="C117" t="s">
        <v>124</v>
      </c>
      <c r="D117" s="3" t="str">
        <f t="shared" si="1"/>
        <v>anne.obuya@medical.com</v>
      </c>
      <c r="E117" t="s">
        <v>34</v>
      </c>
      <c r="F117">
        <v>1</v>
      </c>
      <c r="G117" t="s">
        <v>213</v>
      </c>
      <c r="H117" s="2">
        <v>44480</v>
      </c>
      <c r="I117" t="s">
        <v>107</v>
      </c>
      <c r="J117" t="s">
        <v>27</v>
      </c>
      <c r="K117" t="s">
        <v>103</v>
      </c>
      <c r="L117" t="s">
        <v>80</v>
      </c>
      <c r="M117" t="s">
        <v>40</v>
      </c>
      <c r="N117">
        <v>30564.58</v>
      </c>
      <c r="O117" s="6" t="s">
        <v>50</v>
      </c>
    </row>
    <row r="118" spans="1:15" ht="45.75" hidden="1">
      <c r="A118">
        <v>8502</v>
      </c>
      <c r="B118" t="s">
        <v>119</v>
      </c>
      <c r="C118" t="s">
        <v>99</v>
      </c>
      <c r="D118" s="3" t="str">
        <f t="shared" si="1"/>
        <v>david.kuria@medical.com</v>
      </c>
      <c r="E118" t="s">
        <v>24</v>
      </c>
      <c r="F118">
        <v>31</v>
      </c>
      <c r="G118" t="s">
        <v>214</v>
      </c>
      <c r="H118" s="2">
        <v>45279</v>
      </c>
      <c r="I118" t="s">
        <v>64</v>
      </c>
      <c r="J118" t="s">
        <v>54</v>
      </c>
      <c r="K118" t="s">
        <v>98</v>
      </c>
      <c r="L118" t="s">
        <v>80</v>
      </c>
      <c r="M118" t="s">
        <v>57</v>
      </c>
      <c r="N118">
        <v>7010.28</v>
      </c>
      <c r="O118" s="6" t="s">
        <v>31</v>
      </c>
    </row>
    <row r="119" spans="1:15" ht="45.75">
      <c r="A119">
        <v>6208</v>
      </c>
      <c r="B119" t="s">
        <v>119</v>
      </c>
      <c r="C119" t="s">
        <v>124</v>
      </c>
      <c r="D119" s="3" t="str">
        <f t="shared" si="1"/>
        <v>david.obuya@medical.com</v>
      </c>
      <c r="E119" t="s">
        <v>24</v>
      </c>
      <c r="F119">
        <v>45</v>
      </c>
      <c r="G119" t="s">
        <v>215</v>
      </c>
      <c r="H119" s="2">
        <v>44050</v>
      </c>
      <c r="I119" t="s">
        <v>107</v>
      </c>
      <c r="J119" t="s">
        <v>54</v>
      </c>
      <c r="K119" t="s">
        <v>134</v>
      </c>
      <c r="L119" t="s">
        <v>39</v>
      </c>
      <c r="M119" t="s">
        <v>30</v>
      </c>
      <c r="N119">
        <v>15528.64</v>
      </c>
      <c r="O119" s="6" t="s">
        <v>31</v>
      </c>
    </row>
    <row r="120" spans="1:15" ht="45.75" hidden="1">
      <c r="A120">
        <v>3902</v>
      </c>
      <c r="B120" t="s">
        <v>119</v>
      </c>
      <c r="C120" t="s">
        <v>94</v>
      </c>
      <c r="D120" s="3" t="str">
        <f t="shared" si="1"/>
        <v>david.njeri@medical.com</v>
      </c>
      <c r="E120" t="s">
        <v>34</v>
      </c>
      <c r="F120">
        <v>55</v>
      </c>
      <c r="G120" t="s">
        <v>216</v>
      </c>
      <c r="H120" s="2">
        <v>45195</v>
      </c>
      <c r="I120" t="s">
        <v>64</v>
      </c>
      <c r="J120" t="s">
        <v>37</v>
      </c>
      <c r="K120" t="s">
        <v>103</v>
      </c>
      <c r="L120" t="s">
        <v>73</v>
      </c>
      <c r="M120" t="s">
        <v>40</v>
      </c>
      <c r="N120">
        <v>23916.19</v>
      </c>
      <c r="O120" s="6" t="s">
        <v>50</v>
      </c>
    </row>
    <row r="121" spans="1:15" ht="60.75">
      <c r="A121">
        <v>1902</v>
      </c>
      <c r="B121" t="s">
        <v>82</v>
      </c>
      <c r="C121" t="s">
        <v>71</v>
      </c>
      <c r="D121" s="3" t="str">
        <f t="shared" si="1"/>
        <v>grace.mwangi@medical.com</v>
      </c>
      <c r="E121" t="s">
        <v>34</v>
      </c>
      <c r="F121">
        <v>7</v>
      </c>
      <c r="G121" t="s">
        <v>217</v>
      </c>
      <c r="H121" s="2">
        <v>44699</v>
      </c>
      <c r="I121" t="s">
        <v>26</v>
      </c>
      <c r="J121" t="s">
        <v>105</v>
      </c>
      <c r="K121" t="s">
        <v>38</v>
      </c>
      <c r="L121" t="s">
        <v>80</v>
      </c>
      <c r="M121" t="s">
        <v>81</v>
      </c>
      <c r="N121">
        <v>38423.25</v>
      </c>
      <c r="O121" s="6" t="s">
        <v>31</v>
      </c>
    </row>
    <row r="122" spans="1:15" ht="45.75" hidden="1">
      <c r="A122">
        <v>1767</v>
      </c>
      <c r="B122" t="s">
        <v>129</v>
      </c>
      <c r="C122" t="s">
        <v>131</v>
      </c>
      <c r="D122" s="3" t="str">
        <f t="shared" si="1"/>
        <v>mary.ouma@medical.com</v>
      </c>
      <c r="E122" t="s">
        <v>34</v>
      </c>
      <c r="F122">
        <v>8</v>
      </c>
      <c r="G122" t="s">
        <v>218</v>
      </c>
      <c r="H122" s="2">
        <v>44432</v>
      </c>
      <c r="I122" t="s">
        <v>36</v>
      </c>
      <c r="J122" t="s">
        <v>101</v>
      </c>
      <c r="K122" t="s">
        <v>78</v>
      </c>
      <c r="L122" t="s">
        <v>29</v>
      </c>
      <c r="M122" t="s">
        <v>40</v>
      </c>
      <c r="N122">
        <v>26392.9</v>
      </c>
      <c r="O122" s="6" t="s">
        <v>50</v>
      </c>
    </row>
    <row r="123" spans="1:15" ht="60.75" hidden="1">
      <c r="A123">
        <v>7870</v>
      </c>
      <c r="B123" t="s">
        <v>82</v>
      </c>
      <c r="C123" t="s">
        <v>67</v>
      </c>
      <c r="D123" s="3" t="str">
        <f t="shared" si="1"/>
        <v>grace.mugambi@medical.com</v>
      </c>
      <c r="E123" t="s">
        <v>34</v>
      </c>
      <c r="F123">
        <v>79</v>
      </c>
      <c r="G123" t="s">
        <v>219</v>
      </c>
      <c r="H123" s="2">
        <v>44979</v>
      </c>
      <c r="I123" t="s">
        <v>36</v>
      </c>
      <c r="J123" t="s">
        <v>54</v>
      </c>
      <c r="K123" t="s">
        <v>78</v>
      </c>
      <c r="L123" t="s">
        <v>29</v>
      </c>
      <c r="M123" t="s">
        <v>40</v>
      </c>
      <c r="N123">
        <v>14079.72</v>
      </c>
      <c r="O123" s="6" t="s">
        <v>50</v>
      </c>
    </row>
    <row r="124" spans="1:15" ht="45.75" hidden="1">
      <c r="A124">
        <v>1809</v>
      </c>
      <c r="B124" t="s">
        <v>22</v>
      </c>
      <c r="C124" t="s">
        <v>94</v>
      </c>
      <c r="D124" s="3" t="str">
        <f t="shared" si="1"/>
        <v>jane.njeri@medical.com</v>
      </c>
      <c r="E124" t="s">
        <v>24</v>
      </c>
      <c r="F124">
        <v>1</v>
      </c>
      <c r="G124" t="s">
        <v>220</v>
      </c>
      <c r="H124" s="2">
        <v>44800</v>
      </c>
      <c r="I124" t="s">
        <v>36</v>
      </c>
      <c r="J124" t="s">
        <v>105</v>
      </c>
      <c r="K124" t="s">
        <v>78</v>
      </c>
      <c r="L124" t="s">
        <v>39</v>
      </c>
      <c r="M124" t="s">
        <v>40</v>
      </c>
      <c r="N124">
        <v>26184.43</v>
      </c>
      <c r="O124" s="6" t="s">
        <v>41</v>
      </c>
    </row>
    <row r="125" spans="1:15" ht="60.75">
      <c r="A125">
        <v>8125</v>
      </c>
      <c r="B125" t="s">
        <v>32</v>
      </c>
      <c r="C125" t="s">
        <v>62</v>
      </c>
      <c r="D125" s="3" t="str">
        <f t="shared" si="1"/>
        <v>james.cherono@medical.com</v>
      </c>
      <c r="E125" t="s">
        <v>24</v>
      </c>
      <c r="F125">
        <v>41</v>
      </c>
      <c r="G125" t="s">
        <v>221</v>
      </c>
      <c r="H125" s="2">
        <v>44798</v>
      </c>
      <c r="I125" t="s">
        <v>45</v>
      </c>
      <c r="J125" t="s">
        <v>37</v>
      </c>
      <c r="K125" t="s">
        <v>85</v>
      </c>
      <c r="L125" t="s">
        <v>56</v>
      </c>
      <c r="M125" t="s">
        <v>40</v>
      </c>
      <c r="N125">
        <v>31504.93</v>
      </c>
      <c r="O125" s="6" t="s">
        <v>31</v>
      </c>
    </row>
    <row r="126" spans="1:15" ht="45.75">
      <c r="A126">
        <v>7625</v>
      </c>
      <c r="B126" t="s">
        <v>112</v>
      </c>
      <c r="C126" t="s">
        <v>71</v>
      </c>
      <c r="D126" s="3" t="str">
        <f t="shared" si="1"/>
        <v>paul.mwangi@medical.com</v>
      </c>
      <c r="E126" t="s">
        <v>34</v>
      </c>
      <c r="F126">
        <v>44</v>
      </c>
      <c r="G126" t="s">
        <v>222</v>
      </c>
      <c r="H126" s="2">
        <v>45349</v>
      </c>
      <c r="I126" t="s">
        <v>76</v>
      </c>
      <c r="J126" t="s">
        <v>101</v>
      </c>
      <c r="K126" t="s">
        <v>28</v>
      </c>
      <c r="L126" t="s">
        <v>108</v>
      </c>
      <c r="M126" t="s">
        <v>61</v>
      </c>
      <c r="N126">
        <v>44724.26</v>
      </c>
      <c r="O126" s="6" t="s">
        <v>31</v>
      </c>
    </row>
    <row r="127" spans="1:15" ht="60.75">
      <c r="A127">
        <v>1940</v>
      </c>
      <c r="B127" t="s">
        <v>58</v>
      </c>
      <c r="C127" t="s">
        <v>94</v>
      </c>
      <c r="D127" s="3" t="str">
        <f t="shared" si="1"/>
        <v>michael.njeri@medical.com</v>
      </c>
      <c r="E127" t="s">
        <v>24</v>
      </c>
      <c r="F127">
        <v>75</v>
      </c>
      <c r="G127" t="s">
        <v>223</v>
      </c>
      <c r="H127" s="2">
        <v>44379</v>
      </c>
      <c r="I127" t="s">
        <v>36</v>
      </c>
      <c r="J127" t="s">
        <v>27</v>
      </c>
      <c r="K127" t="s">
        <v>134</v>
      </c>
      <c r="L127" t="s">
        <v>108</v>
      </c>
      <c r="M127" t="s">
        <v>81</v>
      </c>
      <c r="N127">
        <v>27428.21</v>
      </c>
      <c r="O127" s="6" t="s">
        <v>31</v>
      </c>
    </row>
    <row r="128" spans="1:15" ht="45.75" hidden="1">
      <c r="A128">
        <v>6017</v>
      </c>
      <c r="B128" t="s">
        <v>96</v>
      </c>
      <c r="C128" t="s">
        <v>94</v>
      </c>
      <c r="D128" s="3" t="str">
        <f t="shared" si="1"/>
        <v>esther.njeri@medical.com</v>
      </c>
      <c r="E128" t="s">
        <v>34</v>
      </c>
      <c r="F128">
        <v>74</v>
      </c>
      <c r="G128" t="s">
        <v>224</v>
      </c>
      <c r="H128" s="2">
        <v>44742</v>
      </c>
      <c r="I128" t="s">
        <v>26</v>
      </c>
      <c r="J128" t="s">
        <v>101</v>
      </c>
      <c r="K128" t="s">
        <v>38</v>
      </c>
      <c r="L128" t="s">
        <v>29</v>
      </c>
      <c r="M128" t="s">
        <v>81</v>
      </c>
      <c r="N128">
        <v>25837.71</v>
      </c>
      <c r="O128" s="6" t="s">
        <v>50</v>
      </c>
    </row>
    <row r="129" spans="1:15" ht="60.75" hidden="1">
      <c r="A129">
        <v>1798</v>
      </c>
      <c r="B129" t="s">
        <v>51</v>
      </c>
      <c r="C129" t="s">
        <v>71</v>
      </c>
      <c r="D129" s="3" t="str">
        <f t="shared" si="1"/>
        <v>susan.mwangi@medical.com</v>
      </c>
      <c r="E129" t="s">
        <v>24</v>
      </c>
      <c r="F129">
        <v>76</v>
      </c>
      <c r="G129" t="s">
        <v>225</v>
      </c>
      <c r="H129" s="2">
        <v>45338</v>
      </c>
      <c r="I129" t="s">
        <v>26</v>
      </c>
      <c r="J129" t="s">
        <v>105</v>
      </c>
      <c r="K129" t="s">
        <v>93</v>
      </c>
      <c r="L129" t="s">
        <v>108</v>
      </c>
      <c r="M129" t="s">
        <v>57</v>
      </c>
      <c r="N129">
        <v>27913.09</v>
      </c>
      <c r="O129" s="6" t="s">
        <v>41</v>
      </c>
    </row>
    <row r="130" spans="1:15" ht="45.75" hidden="1">
      <c r="A130">
        <v>2315</v>
      </c>
      <c r="B130" t="s">
        <v>42</v>
      </c>
      <c r="C130" t="s">
        <v>33</v>
      </c>
      <c r="D130" s="3" t="str">
        <f t="shared" si="1"/>
        <v>john.atieno@medical.com</v>
      </c>
      <c r="E130" t="s">
        <v>24</v>
      </c>
      <c r="F130">
        <v>22</v>
      </c>
      <c r="G130" t="s">
        <v>226</v>
      </c>
      <c r="H130" s="2">
        <v>44891</v>
      </c>
      <c r="I130" t="s">
        <v>45</v>
      </c>
      <c r="J130" t="s">
        <v>37</v>
      </c>
      <c r="K130" t="s">
        <v>93</v>
      </c>
      <c r="L130" t="s">
        <v>56</v>
      </c>
      <c r="M130" t="s">
        <v>61</v>
      </c>
      <c r="N130">
        <v>5669.23</v>
      </c>
      <c r="O130" s="6" t="s">
        <v>50</v>
      </c>
    </row>
    <row r="131" spans="1:15" ht="60.75">
      <c r="A131">
        <v>6663</v>
      </c>
      <c r="B131" t="s">
        <v>58</v>
      </c>
      <c r="C131" t="s">
        <v>141</v>
      </c>
      <c r="D131" s="3" t="str">
        <f t="shared" ref="D131:D194" si="2">LOWER(CONCATENATE(B131,".",C131,"@medical.com"))</f>
        <v>michael.chebet@medical.com</v>
      </c>
      <c r="E131" t="s">
        <v>34</v>
      </c>
      <c r="F131">
        <v>7</v>
      </c>
      <c r="G131" t="s">
        <v>227</v>
      </c>
      <c r="H131" s="2">
        <v>45509</v>
      </c>
      <c r="I131" t="s">
        <v>26</v>
      </c>
      <c r="J131" t="s">
        <v>54</v>
      </c>
      <c r="K131" t="s">
        <v>114</v>
      </c>
      <c r="L131" t="s">
        <v>56</v>
      </c>
      <c r="M131" t="s">
        <v>81</v>
      </c>
      <c r="N131">
        <v>44607.5</v>
      </c>
      <c r="O131" s="6" t="s">
        <v>31</v>
      </c>
    </row>
    <row r="132" spans="1:15" ht="45.75" hidden="1">
      <c r="A132">
        <v>7549</v>
      </c>
      <c r="B132" t="s">
        <v>47</v>
      </c>
      <c r="C132" t="s">
        <v>71</v>
      </c>
      <c r="D132" s="3" t="str">
        <f t="shared" si="2"/>
        <v>anne.mwangi@medical.com</v>
      </c>
      <c r="E132" t="s">
        <v>24</v>
      </c>
      <c r="F132">
        <v>63</v>
      </c>
      <c r="G132" t="s">
        <v>228</v>
      </c>
      <c r="H132" s="2">
        <v>44927</v>
      </c>
      <c r="I132" t="s">
        <v>36</v>
      </c>
      <c r="J132" t="s">
        <v>101</v>
      </c>
      <c r="K132" t="s">
        <v>46</v>
      </c>
      <c r="L132" t="s">
        <v>56</v>
      </c>
      <c r="M132" t="s">
        <v>57</v>
      </c>
      <c r="N132">
        <v>43154.96</v>
      </c>
      <c r="O132" s="6" t="s">
        <v>41</v>
      </c>
    </row>
    <row r="133" spans="1:15" ht="45.75">
      <c r="A133">
        <v>5136</v>
      </c>
      <c r="B133" t="s">
        <v>96</v>
      </c>
      <c r="C133" t="s">
        <v>94</v>
      </c>
      <c r="D133" s="3" t="str">
        <f t="shared" si="2"/>
        <v>esther.njeri@medical.com</v>
      </c>
      <c r="E133" t="s">
        <v>24</v>
      </c>
      <c r="F133">
        <v>49</v>
      </c>
      <c r="G133" t="s">
        <v>229</v>
      </c>
      <c r="H133" s="2">
        <v>45522</v>
      </c>
      <c r="I133" t="s">
        <v>45</v>
      </c>
      <c r="J133" t="s">
        <v>27</v>
      </c>
      <c r="K133" t="s">
        <v>55</v>
      </c>
      <c r="L133" t="s">
        <v>66</v>
      </c>
      <c r="M133" t="s">
        <v>57</v>
      </c>
      <c r="N133">
        <v>13095.74</v>
      </c>
      <c r="O133" s="6" t="s">
        <v>31</v>
      </c>
    </row>
    <row r="134" spans="1:15" ht="60.75" hidden="1">
      <c r="A134">
        <v>7570</v>
      </c>
      <c r="B134" t="s">
        <v>58</v>
      </c>
      <c r="C134" t="s">
        <v>52</v>
      </c>
      <c r="D134" s="3" t="str">
        <f t="shared" si="2"/>
        <v>michael.odhiambo@medical.com</v>
      </c>
      <c r="E134" t="s">
        <v>24</v>
      </c>
      <c r="F134">
        <v>78</v>
      </c>
      <c r="G134" t="s">
        <v>230</v>
      </c>
      <c r="H134" s="2">
        <v>43871</v>
      </c>
      <c r="I134" t="s">
        <v>36</v>
      </c>
      <c r="J134" t="s">
        <v>105</v>
      </c>
      <c r="K134" t="s">
        <v>65</v>
      </c>
      <c r="L134" t="s">
        <v>29</v>
      </c>
      <c r="M134" t="s">
        <v>30</v>
      </c>
      <c r="N134">
        <v>47548.38</v>
      </c>
      <c r="O134" s="6" t="s">
        <v>50</v>
      </c>
    </row>
    <row r="135" spans="1:15" ht="45.75" hidden="1">
      <c r="A135">
        <v>1215</v>
      </c>
      <c r="B135" t="s">
        <v>112</v>
      </c>
      <c r="C135" t="s">
        <v>99</v>
      </c>
      <c r="D135" s="3" t="str">
        <f t="shared" si="2"/>
        <v>paul.kuria@medical.com</v>
      </c>
      <c r="E135" t="s">
        <v>34</v>
      </c>
      <c r="F135">
        <v>75</v>
      </c>
      <c r="G135" t="s">
        <v>231</v>
      </c>
      <c r="H135" s="2">
        <v>44497</v>
      </c>
      <c r="I135" t="s">
        <v>76</v>
      </c>
      <c r="J135" t="s">
        <v>101</v>
      </c>
      <c r="K135" t="s">
        <v>88</v>
      </c>
      <c r="L135" t="s">
        <v>73</v>
      </c>
      <c r="M135" t="s">
        <v>61</v>
      </c>
      <c r="N135">
        <v>45169.52</v>
      </c>
      <c r="O135" s="6" t="s">
        <v>41</v>
      </c>
    </row>
    <row r="136" spans="1:15" ht="45.75" hidden="1">
      <c r="A136">
        <v>7189</v>
      </c>
      <c r="B136" t="s">
        <v>129</v>
      </c>
      <c r="C136" t="s">
        <v>94</v>
      </c>
      <c r="D136" s="3" t="str">
        <f t="shared" si="2"/>
        <v>mary.njeri@medical.com</v>
      </c>
      <c r="E136" t="s">
        <v>34</v>
      </c>
      <c r="F136">
        <v>76</v>
      </c>
      <c r="G136" t="s">
        <v>232</v>
      </c>
      <c r="H136" s="2">
        <v>45161</v>
      </c>
      <c r="I136" t="s">
        <v>64</v>
      </c>
      <c r="J136" t="s">
        <v>105</v>
      </c>
      <c r="K136" t="s">
        <v>88</v>
      </c>
      <c r="L136" t="s">
        <v>80</v>
      </c>
      <c r="M136" t="s">
        <v>57</v>
      </c>
      <c r="N136">
        <v>7203.54</v>
      </c>
      <c r="O136" s="6" t="s">
        <v>41</v>
      </c>
    </row>
    <row r="137" spans="1:15" ht="60.75" hidden="1">
      <c r="A137">
        <v>6362</v>
      </c>
      <c r="B137" t="s">
        <v>51</v>
      </c>
      <c r="C137" t="s">
        <v>67</v>
      </c>
      <c r="D137" s="3" t="str">
        <f t="shared" si="2"/>
        <v>susan.mugambi@medical.com</v>
      </c>
      <c r="E137" t="s">
        <v>34</v>
      </c>
      <c r="F137">
        <v>71</v>
      </c>
      <c r="G137" t="s">
        <v>233</v>
      </c>
      <c r="H137" s="2">
        <v>44422</v>
      </c>
      <c r="I137" t="s">
        <v>76</v>
      </c>
      <c r="J137" t="s">
        <v>101</v>
      </c>
      <c r="K137" t="s">
        <v>85</v>
      </c>
      <c r="L137" t="s">
        <v>73</v>
      </c>
      <c r="M137" t="s">
        <v>61</v>
      </c>
      <c r="N137">
        <v>47066.46</v>
      </c>
      <c r="O137" s="6" t="s">
        <v>41</v>
      </c>
    </row>
    <row r="138" spans="1:15" ht="45.75">
      <c r="A138">
        <v>4298</v>
      </c>
      <c r="B138" t="s">
        <v>32</v>
      </c>
      <c r="C138" t="s">
        <v>94</v>
      </c>
      <c r="D138" s="3" t="str">
        <f t="shared" si="2"/>
        <v>james.njeri@medical.com</v>
      </c>
      <c r="E138" t="s">
        <v>34</v>
      </c>
      <c r="F138">
        <v>8</v>
      </c>
      <c r="G138" t="s">
        <v>234</v>
      </c>
      <c r="H138" s="2">
        <v>45127</v>
      </c>
      <c r="I138" t="s">
        <v>45</v>
      </c>
      <c r="J138" t="s">
        <v>77</v>
      </c>
      <c r="K138" t="s">
        <v>134</v>
      </c>
      <c r="L138" t="s">
        <v>29</v>
      </c>
      <c r="M138" t="s">
        <v>40</v>
      </c>
      <c r="N138">
        <v>43618.29</v>
      </c>
      <c r="O138" s="6" t="s">
        <v>31</v>
      </c>
    </row>
    <row r="139" spans="1:15" ht="60.75" hidden="1">
      <c r="A139">
        <v>8337</v>
      </c>
      <c r="B139" t="s">
        <v>51</v>
      </c>
      <c r="C139" t="s">
        <v>141</v>
      </c>
      <c r="D139" s="3" t="str">
        <f t="shared" si="2"/>
        <v>susan.chebet@medical.com</v>
      </c>
      <c r="E139" t="s">
        <v>34</v>
      </c>
      <c r="F139">
        <v>36</v>
      </c>
      <c r="G139" t="s">
        <v>235</v>
      </c>
      <c r="H139" s="2">
        <v>44044</v>
      </c>
      <c r="I139" t="s">
        <v>36</v>
      </c>
      <c r="J139" t="s">
        <v>37</v>
      </c>
      <c r="K139" t="s">
        <v>134</v>
      </c>
      <c r="L139" t="s">
        <v>66</v>
      </c>
      <c r="M139" t="s">
        <v>81</v>
      </c>
      <c r="N139">
        <v>29269.599999999999</v>
      </c>
      <c r="O139" s="6" t="s">
        <v>50</v>
      </c>
    </row>
    <row r="140" spans="1:15" ht="60.75">
      <c r="A140">
        <v>6365</v>
      </c>
      <c r="B140" t="s">
        <v>70</v>
      </c>
      <c r="C140" t="s">
        <v>62</v>
      </c>
      <c r="D140" s="3" t="str">
        <f t="shared" si="2"/>
        <v>kevin.cherono@medical.com</v>
      </c>
      <c r="E140" t="s">
        <v>34</v>
      </c>
      <c r="F140">
        <v>61</v>
      </c>
      <c r="G140" t="s">
        <v>236</v>
      </c>
      <c r="H140" s="2">
        <v>45735</v>
      </c>
      <c r="I140" t="s">
        <v>76</v>
      </c>
      <c r="J140" t="s">
        <v>27</v>
      </c>
      <c r="K140" t="s">
        <v>38</v>
      </c>
      <c r="L140" t="s">
        <v>73</v>
      </c>
      <c r="M140" t="s">
        <v>40</v>
      </c>
      <c r="N140">
        <v>33254.04</v>
      </c>
      <c r="O140" s="6" t="s">
        <v>31</v>
      </c>
    </row>
    <row r="141" spans="1:15" ht="60.75">
      <c r="A141">
        <v>9071</v>
      </c>
      <c r="B141" t="s">
        <v>117</v>
      </c>
      <c r="C141" t="s">
        <v>52</v>
      </c>
      <c r="D141" s="3" t="str">
        <f t="shared" si="2"/>
        <v>brian.odhiambo@medical.com</v>
      </c>
      <c r="E141" t="s">
        <v>24</v>
      </c>
      <c r="F141">
        <v>56</v>
      </c>
      <c r="G141" t="s">
        <v>237</v>
      </c>
      <c r="H141" s="2">
        <v>45283</v>
      </c>
      <c r="I141" t="s">
        <v>64</v>
      </c>
      <c r="J141" t="s">
        <v>77</v>
      </c>
      <c r="K141" t="s">
        <v>88</v>
      </c>
      <c r="L141" t="s">
        <v>80</v>
      </c>
      <c r="M141" t="s">
        <v>81</v>
      </c>
      <c r="N141">
        <v>49546.21</v>
      </c>
      <c r="O141" s="6" t="s">
        <v>31</v>
      </c>
    </row>
    <row r="142" spans="1:15" ht="60.75" hidden="1">
      <c r="A142">
        <v>9179</v>
      </c>
      <c r="B142" t="s">
        <v>58</v>
      </c>
      <c r="C142" t="s">
        <v>124</v>
      </c>
      <c r="D142" s="3" t="str">
        <f t="shared" si="2"/>
        <v>michael.obuya@medical.com</v>
      </c>
      <c r="E142" t="s">
        <v>24</v>
      </c>
      <c r="F142">
        <v>26</v>
      </c>
      <c r="G142" t="s">
        <v>238</v>
      </c>
      <c r="H142" s="2">
        <v>45115</v>
      </c>
      <c r="I142" t="s">
        <v>107</v>
      </c>
      <c r="J142" t="s">
        <v>101</v>
      </c>
      <c r="K142" t="s">
        <v>103</v>
      </c>
      <c r="L142" t="s">
        <v>73</v>
      </c>
      <c r="M142" t="s">
        <v>57</v>
      </c>
      <c r="N142">
        <v>11068.98</v>
      </c>
      <c r="O142" s="6" t="s">
        <v>50</v>
      </c>
    </row>
    <row r="143" spans="1:15" ht="60.75" hidden="1">
      <c r="A143">
        <v>9259</v>
      </c>
      <c r="B143" t="s">
        <v>58</v>
      </c>
      <c r="C143" t="s">
        <v>124</v>
      </c>
      <c r="D143" s="3" t="str">
        <f t="shared" si="2"/>
        <v>michael.obuya@medical.com</v>
      </c>
      <c r="E143" t="s">
        <v>24</v>
      </c>
      <c r="F143">
        <v>37</v>
      </c>
      <c r="G143" t="s">
        <v>239</v>
      </c>
      <c r="H143" s="2">
        <v>45420</v>
      </c>
      <c r="I143" t="s">
        <v>36</v>
      </c>
      <c r="J143" t="s">
        <v>105</v>
      </c>
      <c r="K143" t="s">
        <v>134</v>
      </c>
      <c r="L143" t="s">
        <v>29</v>
      </c>
      <c r="M143" t="s">
        <v>57</v>
      </c>
      <c r="N143">
        <v>8217.86</v>
      </c>
      <c r="O143" s="6" t="s">
        <v>41</v>
      </c>
    </row>
    <row r="144" spans="1:15" ht="60.75" hidden="1">
      <c r="A144">
        <v>5943</v>
      </c>
      <c r="B144" t="s">
        <v>117</v>
      </c>
      <c r="C144" t="s">
        <v>67</v>
      </c>
      <c r="D144" s="3" t="str">
        <f t="shared" si="2"/>
        <v>brian.mugambi@medical.com</v>
      </c>
      <c r="E144" t="s">
        <v>34</v>
      </c>
      <c r="F144">
        <v>61</v>
      </c>
      <c r="G144" t="s">
        <v>240</v>
      </c>
      <c r="H144" s="2">
        <v>44312</v>
      </c>
      <c r="I144" t="s">
        <v>107</v>
      </c>
      <c r="J144" t="s">
        <v>101</v>
      </c>
      <c r="K144" t="s">
        <v>38</v>
      </c>
      <c r="L144" t="s">
        <v>56</v>
      </c>
      <c r="M144" t="s">
        <v>61</v>
      </c>
      <c r="N144">
        <v>17117.2</v>
      </c>
      <c r="O144" s="6" t="s">
        <v>41</v>
      </c>
    </row>
    <row r="145" spans="1:15" ht="45.75">
      <c r="A145">
        <v>1804</v>
      </c>
      <c r="B145" t="s">
        <v>90</v>
      </c>
      <c r="C145" t="s">
        <v>71</v>
      </c>
      <c r="D145" s="3" t="str">
        <f t="shared" si="2"/>
        <v>peter.mwangi@medical.com</v>
      </c>
      <c r="E145" t="s">
        <v>34</v>
      </c>
      <c r="F145">
        <v>37</v>
      </c>
      <c r="G145" t="s">
        <v>241</v>
      </c>
      <c r="H145" s="2">
        <v>45247</v>
      </c>
      <c r="I145" t="s">
        <v>76</v>
      </c>
      <c r="J145" t="s">
        <v>77</v>
      </c>
      <c r="K145" t="s">
        <v>114</v>
      </c>
      <c r="L145" t="s">
        <v>56</v>
      </c>
      <c r="M145" t="s">
        <v>81</v>
      </c>
      <c r="N145">
        <v>43410.96</v>
      </c>
      <c r="O145" s="6" t="s">
        <v>31</v>
      </c>
    </row>
    <row r="146" spans="1:15" ht="45.75" hidden="1">
      <c r="A146">
        <v>6346</v>
      </c>
      <c r="B146" t="s">
        <v>58</v>
      </c>
      <c r="C146" t="s">
        <v>99</v>
      </c>
      <c r="D146" s="3" t="str">
        <f t="shared" si="2"/>
        <v>michael.kuria@medical.com</v>
      </c>
      <c r="E146" t="s">
        <v>34</v>
      </c>
      <c r="F146">
        <v>38</v>
      </c>
      <c r="G146" t="s">
        <v>242</v>
      </c>
      <c r="H146" s="2">
        <v>45726</v>
      </c>
      <c r="I146" t="s">
        <v>76</v>
      </c>
      <c r="J146" t="s">
        <v>27</v>
      </c>
      <c r="K146" t="s">
        <v>49</v>
      </c>
      <c r="L146" t="s">
        <v>66</v>
      </c>
      <c r="M146" t="s">
        <v>81</v>
      </c>
      <c r="N146">
        <v>48877.88</v>
      </c>
      <c r="O146" s="6" t="s">
        <v>41</v>
      </c>
    </row>
    <row r="147" spans="1:15" ht="60.75" hidden="1">
      <c r="A147">
        <v>5946</v>
      </c>
      <c r="B147" t="s">
        <v>58</v>
      </c>
      <c r="C147" t="s">
        <v>52</v>
      </c>
      <c r="D147" s="3" t="str">
        <f t="shared" si="2"/>
        <v>michael.odhiambo@medical.com</v>
      </c>
      <c r="E147" t="s">
        <v>24</v>
      </c>
      <c r="F147">
        <v>23</v>
      </c>
      <c r="G147" t="s">
        <v>243</v>
      </c>
      <c r="H147" s="2">
        <v>44774</v>
      </c>
      <c r="I147" t="s">
        <v>76</v>
      </c>
      <c r="J147" t="s">
        <v>77</v>
      </c>
      <c r="K147" t="s">
        <v>134</v>
      </c>
      <c r="L147" t="s">
        <v>73</v>
      </c>
      <c r="M147" t="s">
        <v>81</v>
      </c>
      <c r="N147">
        <v>36660.03</v>
      </c>
      <c r="O147" s="6" t="s">
        <v>50</v>
      </c>
    </row>
    <row r="148" spans="1:15" ht="45.75" hidden="1">
      <c r="A148">
        <v>4931</v>
      </c>
      <c r="B148" t="s">
        <v>82</v>
      </c>
      <c r="C148" t="s">
        <v>59</v>
      </c>
      <c r="D148" s="3" t="str">
        <f t="shared" si="2"/>
        <v>grace.kiplagat@medical.com</v>
      </c>
      <c r="E148" t="s">
        <v>24</v>
      </c>
      <c r="F148">
        <v>78</v>
      </c>
      <c r="G148" t="s">
        <v>244</v>
      </c>
      <c r="H148" s="2">
        <v>45112</v>
      </c>
      <c r="I148" t="s">
        <v>84</v>
      </c>
      <c r="J148" t="s">
        <v>101</v>
      </c>
      <c r="K148" t="s">
        <v>114</v>
      </c>
      <c r="L148" t="s">
        <v>29</v>
      </c>
      <c r="M148" t="s">
        <v>40</v>
      </c>
      <c r="N148">
        <v>48314.31</v>
      </c>
      <c r="O148" s="6" t="s">
        <v>41</v>
      </c>
    </row>
    <row r="149" spans="1:15" ht="60.75" hidden="1">
      <c r="A149">
        <v>4858</v>
      </c>
      <c r="B149" t="s">
        <v>117</v>
      </c>
      <c r="C149" t="s">
        <v>62</v>
      </c>
      <c r="D149" s="3" t="str">
        <f t="shared" si="2"/>
        <v>brian.cherono@medical.com</v>
      </c>
      <c r="E149" t="s">
        <v>24</v>
      </c>
      <c r="F149">
        <v>23</v>
      </c>
      <c r="G149" t="s">
        <v>245</v>
      </c>
      <c r="H149" s="2">
        <v>45075</v>
      </c>
      <c r="I149" t="s">
        <v>36</v>
      </c>
      <c r="J149" t="s">
        <v>37</v>
      </c>
      <c r="K149" t="s">
        <v>28</v>
      </c>
      <c r="L149" t="s">
        <v>73</v>
      </c>
      <c r="M149" t="s">
        <v>61</v>
      </c>
      <c r="N149">
        <v>2019.89</v>
      </c>
      <c r="O149" s="6" t="s">
        <v>31</v>
      </c>
    </row>
    <row r="150" spans="1:15" ht="60.75" hidden="1">
      <c r="A150">
        <v>3996</v>
      </c>
      <c r="B150" t="s">
        <v>32</v>
      </c>
      <c r="C150" t="s">
        <v>67</v>
      </c>
      <c r="D150" s="3" t="str">
        <f t="shared" si="2"/>
        <v>james.mugambi@medical.com</v>
      </c>
      <c r="E150" t="s">
        <v>24</v>
      </c>
      <c r="F150">
        <v>5</v>
      </c>
      <c r="G150" t="s">
        <v>246</v>
      </c>
      <c r="H150" s="2">
        <v>44580</v>
      </c>
      <c r="I150" t="s">
        <v>76</v>
      </c>
      <c r="J150" t="s">
        <v>105</v>
      </c>
      <c r="K150" t="s">
        <v>38</v>
      </c>
      <c r="L150" t="s">
        <v>66</v>
      </c>
      <c r="M150" t="s">
        <v>81</v>
      </c>
      <c r="N150">
        <v>48561.279999999999</v>
      </c>
      <c r="O150" s="6" t="s">
        <v>50</v>
      </c>
    </row>
    <row r="151" spans="1:15" ht="60.75" hidden="1">
      <c r="A151">
        <v>9579</v>
      </c>
      <c r="B151" t="s">
        <v>32</v>
      </c>
      <c r="C151" t="s">
        <v>71</v>
      </c>
      <c r="D151" s="3" t="str">
        <f t="shared" si="2"/>
        <v>james.mwangi@medical.com</v>
      </c>
      <c r="E151" t="s">
        <v>24</v>
      </c>
      <c r="F151">
        <v>50</v>
      </c>
      <c r="G151" t="s">
        <v>247</v>
      </c>
      <c r="H151" s="2">
        <v>44255</v>
      </c>
      <c r="I151" t="s">
        <v>107</v>
      </c>
      <c r="J151" t="s">
        <v>54</v>
      </c>
      <c r="K151" t="s">
        <v>85</v>
      </c>
      <c r="L151" t="s">
        <v>80</v>
      </c>
      <c r="M151" t="s">
        <v>57</v>
      </c>
      <c r="N151">
        <v>33518.839999999997</v>
      </c>
      <c r="O151" s="6" t="s">
        <v>41</v>
      </c>
    </row>
    <row r="152" spans="1:15" ht="60.75" hidden="1">
      <c r="A152">
        <v>8793</v>
      </c>
      <c r="B152" t="s">
        <v>90</v>
      </c>
      <c r="C152" t="s">
        <v>62</v>
      </c>
      <c r="D152" s="3" t="str">
        <f t="shared" si="2"/>
        <v>peter.cherono@medical.com</v>
      </c>
      <c r="E152" t="s">
        <v>34</v>
      </c>
      <c r="F152">
        <v>51</v>
      </c>
      <c r="G152" t="s">
        <v>248</v>
      </c>
      <c r="H152" s="2">
        <v>45615</v>
      </c>
      <c r="I152" t="s">
        <v>36</v>
      </c>
      <c r="J152" t="s">
        <v>54</v>
      </c>
      <c r="K152" t="s">
        <v>134</v>
      </c>
      <c r="L152" t="s">
        <v>66</v>
      </c>
      <c r="M152" t="s">
        <v>57</v>
      </c>
      <c r="N152">
        <v>8808.98</v>
      </c>
      <c r="O152" s="6" t="s">
        <v>50</v>
      </c>
    </row>
    <row r="153" spans="1:15" ht="60.75" hidden="1">
      <c r="A153">
        <v>8046</v>
      </c>
      <c r="B153" t="s">
        <v>51</v>
      </c>
      <c r="C153" t="s">
        <v>141</v>
      </c>
      <c r="D153" s="3" t="str">
        <f t="shared" si="2"/>
        <v>susan.chebet@medical.com</v>
      </c>
      <c r="E153" t="s">
        <v>34</v>
      </c>
      <c r="F153">
        <v>38</v>
      </c>
      <c r="G153" t="s">
        <v>249</v>
      </c>
      <c r="H153" s="2">
        <v>44316</v>
      </c>
      <c r="I153" t="s">
        <v>45</v>
      </c>
      <c r="J153" t="s">
        <v>77</v>
      </c>
      <c r="K153" t="s">
        <v>65</v>
      </c>
      <c r="L153" t="s">
        <v>66</v>
      </c>
      <c r="M153" t="s">
        <v>57</v>
      </c>
      <c r="N153">
        <v>45309.64</v>
      </c>
      <c r="O153" s="6" t="s">
        <v>50</v>
      </c>
    </row>
    <row r="154" spans="1:15" ht="45.75">
      <c r="A154">
        <v>1254</v>
      </c>
      <c r="B154" t="s">
        <v>90</v>
      </c>
      <c r="C154" t="s">
        <v>99</v>
      </c>
      <c r="D154" s="3" t="str">
        <f t="shared" si="2"/>
        <v>peter.kuria@medical.com</v>
      </c>
      <c r="E154" t="s">
        <v>24</v>
      </c>
      <c r="F154">
        <v>64</v>
      </c>
      <c r="G154" t="s">
        <v>250</v>
      </c>
      <c r="H154" s="2">
        <v>44411</v>
      </c>
      <c r="I154" t="s">
        <v>76</v>
      </c>
      <c r="J154" t="s">
        <v>27</v>
      </c>
      <c r="K154" t="s">
        <v>103</v>
      </c>
      <c r="L154" t="s">
        <v>56</v>
      </c>
      <c r="M154" t="s">
        <v>40</v>
      </c>
      <c r="N154">
        <v>19890.87</v>
      </c>
      <c r="O154" s="6" t="s">
        <v>31</v>
      </c>
    </row>
    <row r="155" spans="1:15" ht="60.75" hidden="1">
      <c r="A155">
        <v>1882</v>
      </c>
      <c r="B155" t="s">
        <v>82</v>
      </c>
      <c r="C155" t="s">
        <v>67</v>
      </c>
      <c r="D155" s="3" t="str">
        <f t="shared" si="2"/>
        <v>grace.mugambi@medical.com</v>
      </c>
      <c r="E155" t="s">
        <v>34</v>
      </c>
      <c r="F155">
        <v>37</v>
      </c>
      <c r="G155" t="s">
        <v>251</v>
      </c>
      <c r="H155" s="2">
        <v>44032</v>
      </c>
      <c r="I155" t="s">
        <v>84</v>
      </c>
      <c r="J155" t="s">
        <v>101</v>
      </c>
      <c r="K155" t="s">
        <v>103</v>
      </c>
      <c r="L155" t="s">
        <v>39</v>
      </c>
      <c r="M155" t="s">
        <v>57</v>
      </c>
      <c r="N155">
        <v>24853.42</v>
      </c>
      <c r="O155" s="6" t="s">
        <v>50</v>
      </c>
    </row>
    <row r="156" spans="1:15" ht="60.75">
      <c r="A156">
        <v>7922</v>
      </c>
      <c r="B156" t="s">
        <v>22</v>
      </c>
      <c r="C156" t="s">
        <v>52</v>
      </c>
      <c r="D156" s="3" t="str">
        <f t="shared" si="2"/>
        <v>jane.odhiambo@medical.com</v>
      </c>
      <c r="E156" t="s">
        <v>34</v>
      </c>
      <c r="F156">
        <v>13</v>
      </c>
      <c r="G156" t="s">
        <v>252</v>
      </c>
      <c r="H156" s="2">
        <v>44904</v>
      </c>
      <c r="I156" t="s">
        <v>64</v>
      </c>
      <c r="J156" t="s">
        <v>101</v>
      </c>
      <c r="K156" t="s">
        <v>55</v>
      </c>
      <c r="L156" t="s">
        <v>66</v>
      </c>
      <c r="M156" t="s">
        <v>30</v>
      </c>
      <c r="N156">
        <v>26147.99</v>
      </c>
      <c r="O156" s="6" t="s">
        <v>31</v>
      </c>
    </row>
    <row r="157" spans="1:15" ht="45.75" hidden="1">
      <c r="A157">
        <v>3793</v>
      </c>
      <c r="B157" t="s">
        <v>70</v>
      </c>
      <c r="C157" t="s">
        <v>59</v>
      </c>
      <c r="D157" s="3" t="str">
        <f t="shared" si="2"/>
        <v>kevin.kiplagat@medical.com</v>
      </c>
      <c r="E157" t="s">
        <v>34</v>
      </c>
      <c r="F157">
        <v>57</v>
      </c>
      <c r="G157" t="s">
        <v>253</v>
      </c>
      <c r="H157" s="2">
        <v>45240</v>
      </c>
      <c r="I157" t="s">
        <v>26</v>
      </c>
      <c r="J157" t="s">
        <v>37</v>
      </c>
      <c r="K157" t="s">
        <v>69</v>
      </c>
      <c r="L157" t="s">
        <v>39</v>
      </c>
      <c r="M157" t="s">
        <v>57</v>
      </c>
      <c r="N157">
        <v>23792.45</v>
      </c>
      <c r="O157" s="6" t="s">
        <v>41</v>
      </c>
    </row>
    <row r="158" spans="1:15" ht="60.75">
      <c r="A158">
        <v>7132</v>
      </c>
      <c r="B158" t="s">
        <v>119</v>
      </c>
      <c r="C158" t="s">
        <v>62</v>
      </c>
      <c r="D158" s="3" t="str">
        <f t="shared" si="2"/>
        <v>david.cherono@medical.com</v>
      </c>
      <c r="E158" t="s">
        <v>24</v>
      </c>
      <c r="F158">
        <v>20</v>
      </c>
      <c r="G158" t="s">
        <v>254</v>
      </c>
      <c r="H158" s="2">
        <v>44199</v>
      </c>
      <c r="I158" t="s">
        <v>45</v>
      </c>
      <c r="J158" t="s">
        <v>37</v>
      </c>
      <c r="K158" t="s">
        <v>46</v>
      </c>
      <c r="L158" t="s">
        <v>66</v>
      </c>
      <c r="M158" t="s">
        <v>61</v>
      </c>
      <c r="N158">
        <v>47329.78</v>
      </c>
      <c r="O158" s="6" t="s">
        <v>31</v>
      </c>
    </row>
    <row r="159" spans="1:15" ht="45.75" hidden="1">
      <c r="A159">
        <v>2950</v>
      </c>
      <c r="B159" t="s">
        <v>90</v>
      </c>
      <c r="C159" t="s">
        <v>131</v>
      </c>
      <c r="D159" s="3" t="str">
        <f t="shared" si="2"/>
        <v>peter.ouma@medical.com</v>
      </c>
      <c r="E159" t="s">
        <v>24</v>
      </c>
      <c r="F159">
        <v>1</v>
      </c>
      <c r="G159" t="s">
        <v>255</v>
      </c>
      <c r="H159" s="2">
        <v>44958</v>
      </c>
      <c r="I159" t="s">
        <v>45</v>
      </c>
      <c r="J159" t="s">
        <v>37</v>
      </c>
      <c r="K159" t="s">
        <v>88</v>
      </c>
      <c r="L159" t="s">
        <v>39</v>
      </c>
      <c r="M159" t="s">
        <v>61</v>
      </c>
      <c r="N159">
        <v>8214.1299999999992</v>
      </c>
      <c r="O159" s="6" t="s">
        <v>50</v>
      </c>
    </row>
    <row r="160" spans="1:15" ht="60.75">
      <c r="A160">
        <v>1678</v>
      </c>
      <c r="B160" t="s">
        <v>86</v>
      </c>
      <c r="C160" t="s">
        <v>43</v>
      </c>
      <c r="D160" s="3" t="str">
        <f t="shared" si="2"/>
        <v>mercy.kamau@medical.com</v>
      </c>
      <c r="E160" t="s">
        <v>34</v>
      </c>
      <c r="F160">
        <v>82</v>
      </c>
      <c r="G160" t="s">
        <v>256</v>
      </c>
      <c r="H160" s="2">
        <v>44019</v>
      </c>
      <c r="I160" t="s">
        <v>107</v>
      </c>
      <c r="J160" t="s">
        <v>101</v>
      </c>
      <c r="K160" t="s">
        <v>28</v>
      </c>
      <c r="L160" t="s">
        <v>73</v>
      </c>
      <c r="M160" t="s">
        <v>81</v>
      </c>
      <c r="N160">
        <v>31284.09</v>
      </c>
      <c r="O160" s="6" t="s">
        <v>31</v>
      </c>
    </row>
    <row r="161" spans="1:15" ht="60.75">
      <c r="A161">
        <v>6916</v>
      </c>
      <c r="B161" t="s">
        <v>51</v>
      </c>
      <c r="C161" t="s">
        <v>43</v>
      </c>
      <c r="D161" s="3" t="str">
        <f t="shared" si="2"/>
        <v>susan.kamau@medical.com</v>
      </c>
      <c r="E161" t="s">
        <v>24</v>
      </c>
      <c r="F161">
        <v>3</v>
      </c>
      <c r="G161" t="s">
        <v>257</v>
      </c>
      <c r="H161" s="2">
        <v>44265</v>
      </c>
      <c r="I161" t="s">
        <v>26</v>
      </c>
      <c r="J161" t="s">
        <v>77</v>
      </c>
      <c r="K161" t="s">
        <v>93</v>
      </c>
      <c r="L161" t="s">
        <v>66</v>
      </c>
      <c r="M161" t="s">
        <v>81</v>
      </c>
      <c r="N161">
        <v>21820.25</v>
      </c>
      <c r="O161" s="6" t="s">
        <v>31</v>
      </c>
    </row>
    <row r="162" spans="1:15" ht="60.75">
      <c r="A162">
        <v>4017</v>
      </c>
      <c r="B162" t="s">
        <v>32</v>
      </c>
      <c r="C162" t="s">
        <v>52</v>
      </c>
      <c r="D162" s="3" t="str">
        <f t="shared" si="2"/>
        <v>james.odhiambo@medical.com</v>
      </c>
      <c r="E162" t="s">
        <v>24</v>
      </c>
      <c r="F162">
        <v>46</v>
      </c>
      <c r="G162" t="s">
        <v>258</v>
      </c>
      <c r="H162" s="2">
        <v>44653</v>
      </c>
      <c r="I162" t="s">
        <v>107</v>
      </c>
      <c r="J162" t="s">
        <v>37</v>
      </c>
      <c r="K162" t="s">
        <v>28</v>
      </c>
      <c r="L162" t="s">
        <v>108</v>
      </c>
      <c r="M162" t="s">
        <v>61</v>
      </c>
      <c r="N162">
        <v>10162.549999999999</v>
      </c>
      <c r="O162" s="6" t="s">
        <v>31</v>
      </c>
    </row>
    <row r="163" spans="1:15" ht="60.75" hidden="1">
      <c r="A163">
        <v>9896</v>
      </c>
      <c r="B163" t="s">
        <v>117</v>
      </c>
      <c r="C163" t="s">
        <v>52</v>
      </c>
      <c r="D163" s="3" t="str">
        <f t="shared" si="2"/>
        <v>brian.odhiambo@medical.com</v>
      </c>
      <c r="E163" t="s">
        <v>24</v>
      </c>
      <c r="F163">
        <v>3</v>
      </c>
      <c r="G163" t="s">
        <v>259</v>
      </c>
      <c r="H163" s="2">
        <v>44241</v>
      </c>
      <c r="I163" t="s">
        <v>64</v>
      </c>
      <c r="J163" t="s">
        <v>37</v>
      </c>
      <c r="K163" t="s">
        <v>69</v>
      </c>
      <c r="L163" t="s">
        <v>29</v>
      </c>
      <c r="M163" t="s">
        <v>57</v>
      </c>
      <c r="N163">
        <v>28135.919999999998</v>
      </c>
      <c r="O163" s="6" t="s">
        <v>50</v>
      </c>
    </row>
    <row r="164" spans="1:15" ht="60.75">
      <c r="A164">
        <v>3064</v>
      </c>
      <c r="B164" t="s">
        <v>58</v>
      </c>
      <c r="C164" t="s">
        <v>124</v>
      </c>
      <c r="D164" s="3" t="str">
        <f t="shared" si="2"/>
        <v>michael.obuya@medical.com</v>
      </c>
      <c r="E164" t="s">
        <v>34</v>
      </c>
      <c r="F164">
        <v>42</v>
      </c>
      <c r="G164" t="s">
        <v>260</v>
      </c>
      <c r="H164" s="2">
        <v>44115</v>
      </c>
      <c r="I164" t="s">
        <v>45</v>
      </c>
      <c r="J164" t="s">
        <v>37</v>
      </c>
      <c r="K164" t="s">
        <v>78</v>
      </c>
      <c r="L164" t="s">
        <v>73</v>
      </c>
      <c r="M164" t="s">
        <v>57</v>
      </c>
      <c r="N164">
        <v>26365.279999999999</v>
      </c>
      <c r="O164" s="6" t="s">
        <v>31</v>
      </c>
    </row>
    <row r="165" spans="1:15" ht="60.75" hidden="1">
      <c r="A165">
        <v>5703</v>
      </c>
      <c r="B165" t="s">
        <v>51</v>
      </c>
      <c r="C165" t="s">
        <v>115</v>
      </c>
      <c r="D165" s="3" t="str">
        <f t="shared" si="2"/>
        <v>susan.wanjiru@medical.com</v>
      </c>
      <c r="E165" t="s">
        <v>24</v>
      </c>
      <c r="F165">
        <v>79</v>
      </c>
      <c r="G165" t="s">
        <v>261</v>
      </c>
      <c r="H165" s="2">
        <v>45011</v>
      </c>
      <c r="I165" t="s">
        <v>84</v>
      </c>
      <c r="J165" t="s">
        <v>37</v>
      </c>
      <c r="K165" t="s">
        <v>78</v>
      </c>
      <c r="L165" t="s">
        <v>108</v>
      </c>
      <c r="M165" t="s">
        <v>40</v>
      </c>
      <c r="N165">
        <v>1454.3</v>
      </c>
      <c r="O165" s="6" t="s">
        <v>41</v>
      </c>
    </row>
    <row r="166" spans="1:15" ht="60.75" hidden="1">
      <c r="A166">
        <v>2334</v>
      </c>
      <c r="B166" t="s">
        <v>96</v>
      </c>
      <c r="C166" t="s">
        <v>43</v>
      </c>
      <c r="D166" s="3" t="str">
        <f t="shared" si="2"/>
        <v>esther.kamau@medical.com</v>
      </c>
      <c r="E166" t="s">
        <v>34</v>
      </c>
      <c r="F166">
        <v>60</v>
      </c>
      <c r="G166" t="s">
        <v>262</v>
      </c>
      <c r="H166" s="2">
        <v>44423</v>
      </c>
      <c r="I166" t="s">
        <v>107</v>
      </c>
      <c r="J166" t="s">
        <v>77</v>
      </c>
      <c r="K166" t="s">
        <v>103</v>
      </c>
      <c r="L166" t="s">
        <v>39</v>
      </c>
      <c r="M166" t="s">
        <v>40</v>
      </c>
      <c r="N166">
        <v>36292.800000000003</v>
      </c>
      <c r="O166" s="6" t="s">
        <v>41</v>
      </c>
    </row>
    <row r="167" spans="1:15" ht="45.75" hidden="1">
      <c r="A167">
        <v>8447</v>
      </c>
      <c r="B167" t="s">
        <v>86</v>
      </c>
      <c r="C167" t="s">
        <v>124</v>
      </c>
      <c r="D167" s="3" t="str">
        <f t="shared" si="2"/>
        <v>mercy.obuya@medical.com</v>
      </c>
      <c r="E167" t="s">
        <v>24</v>
      </c>
      <c r="F167">
        <v>6</v>
      </c>
      <c r="G167" t="s">
        <v>263</v>
      </c>
      <c r="H167" s="2">
        <v>45498</v>
      </c>
      <c r="I167" t="s">
        <v>64</v>
      </c>
      <c r="J167" t="s">
        <v>54</v>
      </c>
      <c r="K167" t="s">
        <v>78</v>
      </c>
      <c r="L167" t="s">
        <v>80</v>
      </c>
      <c r="M167" t="s">
        <v>74</v>
      </c>
      <c r="N167">
        <v>4631.8</v>
      </c>
      <c r="O167" s="6" t="s">
        <v>41</v>
      </c>
    </row>
    <row r="168" spans="1:15" ht="45.75" hidden="1">
      <c r="A168">
        <v>5176</v>
      </c>
      <c r="B168" t="s">
        <v>86</v>
      </c>
      <c r="C168" t="s">
        <v>94</v>
      </c>
      <c r="D168" s="3" t="str">
        <f t="shared" si="2"/>
        <v>mercy.njeri@medical.com</v>
      </c>
      <c r="E168" t="s">
        <v>24</v>
      </c>
      <c r="F168">
        <v>52</v>
      </c>
      <c r="G168" t="s">
        <v>264</v>
      </c>
      <c r="H168" s="2">
        <v>44857</v>
      </c>
      <c r="I168" t="s">
        <v>64</v>
      </c>
      <c r="J168" t="s">
        <v>101</v>
      </c>
      <c r="K168" t="s">
        <v>49</v>
      </c>
      <c r="L168" t="s">
        <v>29</v>
      </c>
      <c r="M168" t="s">
        <v>74</v>
      </c>
      <c r="N168">
        <v>15256.85</v>
      </c>
      <c r="O168" s="6" t="s">
        <v>50</v>
      </c>
    </row>
    <row r="169" spans="1:15" ht="45.75" hidden="1">
      <c r="A169">
        <v>6398</v>
      </c>
      <c r="B169" t="s">
        <v>42</v>
      </c>
      <c r="C169" t="s">
        <v>33</v>
      </c>
      <c r="D169" s="3" t="str">
        <f t="shared" si="2"/>
        <v>john.atieno@medical.com</v>
      </c>
      <c r="E169" t="s">
        <v>34</v>
      </c>
      <c r="F169">
        <v>42</v>
      </c>
      <c r="G169" t="s">
        <v>265</v>
      </c>
      <c r="H169" s="2">
        <v>45345</v>
      </c>
      <c r="I169" t="s">
        <v>76</v>
      </c>
      <c r="J169" t="s">
        <v>101</v>
      </c>
      <c r="K169" t="s">
        <v>103</v>
      </c>
      <c r="L169" t="s">
        <v>56</v>
      </c>
      <c r="M169" t="s">
        <v>74</v>
      </c>
      <c r="N169">
        <v>5842.76</v>
      </c>
      <c r="O169" s="6" t="s">
        <v>41</v>
      </c>
    </row>
    <row r="170" spans="1:15" ht="45.75" hidden="1">
      <c r="A170">
        <v>3215</v>
      </c>
      <c r="B170" t="s">
        <v>32</v>
      </c>
      <c r="C170" t="s">
        <v>131</v>
      </c>
      <c r="D170" s="3" t="str">
        <f t="shared" si="2"/>
        <v>james.ouma@medical.com</v>
      </c>
      <c r="E170" t="s">
        <v>34</v>
      </c>
      <c r="F170">
        <v>68</v>
      </c>
      <c r="G170" t="s">
        <v>266</v>
      </c>
      <c r="H170" s="2">
        <v>43928</v>
      </c>
      <c r="I170" t="s">
        <v>84</v>
      </c>
      <c r="J170" t="s">
        <v>54</v>
      </c>
      <c r="K170" t="s">
        <v>65</v>
      </c>
      <c r="L170" t="s">
        <v>56</v>
      </c>
      <c r="M170" t="s">
        <v>30</v>
      </c>
      <c r="N170">
        <v>22090.7</v>
      </c>
      <c r="O170" s="6" t="s">
        <v>41</v>
      </c>
    </row>
    <row r="171" spans="1:15" ht="45.75" hidden="1">
      <c r="A171">
        <v>9388</v>
      </c>
      <c r="B171" t="s">
        <v>119</v>
      </c>
      <c r="C171" t="s">
        <v>131</v>
      </c>
      <c r="D171" s="3" t="str">
        <f t="shared" si="2"/>
        <v>david.ouma@medical.com</v>
      </c>
      <c r="E171" t="s">
        <v>24</v>
      </c>
      <c r="F171">
        <v>76</v>
      </c>
      <c r="G171" t="s">
        <v>267</v>
      </c>
      <c r="H171" s="2">
        <v>45192</v>
      </c>
      <c r="I171" t="s">
        <v>36</v>
      </c>
      <c r="J171" t="s">
        <v>54</v>
      </c>
      <c r="K171" t="s">
        <v>88</v>
      </c>
      <c r="L171" t="s">
        <v>73</v>
      </c>
      <c r="M171" t="s">
        <v>57</v>
      </c>
      <c r="N171">
        <v>46633.88</v>
      </c>
      <c r="O171" s="6" t="s">
        <v>41</v>
      </c>
    </row>
    <row r="172" spans="1:15" ht="45.75">
      <c r="A172">
        <v>9373</v>
      </c>
      <c r="B172" t="s">
        <v>22</v>
      </c>
      <c r="C172" t="s">
        <v>141</v>
      </c>
      <c r="D172" s="3" t="str">
        <f t="shared" si="2"/>
        <v>jane.chebet@medical.com</v>
      </c>
      <c r="E172" t="s">
        <v>24</v>
      </c>
      <c r="F172">
        <v>4</v>
      </c>
      <c r="G172" t="s">
        <v>268</v>
      </c>
      <c r="H172" s="2">
        <v>44132</v>
      </c>
      <c r="I172" t="s">
        <v>26</v>
      </c>
      <c r="J172" t="s">
        <v>27</v>
      </c>
      <c r="K172" t="s">
        <v>88</v>
      </c>
      <c r="L172" t="s">
        <v>73</v>
      </c>
      <c r="M172" t="s">
        <v>74</v>
      </c>
      <c r="N172">
        <v>27646.880000000001</v>
      </c>
      <c r="O172" s="6" t="s">
        <v>31</v>
      </c>
    </row>
    <row r="173" spans="1:15" ht="60.75" hidden="1">
      <c r="A173">
        <v>8299</v>
      </c>
      <c r="B173" t="s">
        <v>47</v>
      </c>
      <c r="C173" t="s">
        <v>52</v>
      </c>
      <c r="D173" s="3" t="str">
        <f t="shared" si="2"/>
        <v>anne.odhiambo@medical.com</v>
      </c>
      <c r="E173" t="s">
        <v>34</v>
      </c>
      <c r="F173">
        <v>79</v>
      </c>
      <c r="G173" t="s">
        <v>269</v>
      </c>
      <c r="H173" s="2">
        <v>44242</v>
      </c>
      <c r="I173" t="s">
        <v>36</v>
      </c>
      <c r="J173" t="s">
        <v>37</v>
      </c>
      <c r="K173" t="s">
        <v>69</v>
      </c>
      <c r="L173" t="s">
        <v>56</v>
      </c>
      <c r="M173" t="s">
        <v>40</v>
      </c>
      <c r="N173">
        <v>26279.64</v>
      </c>
      <c r="O173" s="6" t="s">
        <v>41</v>
      </c>
    </row>
    <row r="174" spans="1:15" ht="60.75">
      <c r="A174">
        <v>4943</v>
      </c>
      <c r="B174" t="s">
        <v>70</v>
      </c>
      <c r="C174" t="s">
        <v>43</v>
      </c>
      <c r="D174" s="3" t="str">
        <f t="shared" si="2"/>
        <v>kevin.kamau@medical.com</v>
      </c>
      <c r="E174" t="s">
        <v>24</v>
      </c>
      <c r="F174">
        <v>13</v>
      </c>
      <c r="G174" t="s">
        <v>270</v>
      </c>
      <c r="H174" s="2">
        <v>44833</v>
      </c>
      <c r="I174" t="s">
        <v>26</v>
      </c>
      <c r="J174" t="s">
        <v>27</v>
      </c>
      <c r="K174" t="s">
        <v>114</v>
      </c>
      <c r="L174" t="s">
        <v>66</v>
      </c>
      <c r="M174" t="s">
        <v>40</v>
      </c>
      <c r="N174">
        <v>20876.330000000002</v>
      </c>
      <c r="O174" s="6" t="s">
        <v>31</v>
      </c>
    </row>
    <row r="175" spans="1:15" ht="45.75" hidden="1">
      <c r="A175">
        <v>3407</v>
      </c>
      <c r="B175" t="s">
        <v>47</v>
      </c>
      <c r="C175" t="s">
        <v>124</v>
      </c>
      <c r="D175" s="3" t="str">
        <f t="shared" si="2"/>
        <v>anne.obuya@medical.com</v>
      </c>
      <c r="E175" t="s">
        <v>24</v>
      </c>
      <c r="F175">
        <v>58</v>
      </c>
      <c r="G175" t="s">
        <v>271</v>
      </c>
      <c r="H175" s="2">
        <v>45411</v>
      </c>
      <c r="I175" t="s">
        <v>45</v>
      </c>
      <c r="J175" t="s">
        <v>77</v>
      </c>
      <c r="K175" t="s">
        <v>85</v>
      </c>
      <c r="L175" t="s">
        <v>80</v>
      </c>
      <c r="M175" t="s">
        <v>57</v>
      </c>
      <c r="N175">
        <v>5751.39</v>
      </c>
      <c r="O175" s="6" t="s">
        <v>31</v>
      </c>
    </row>
    <row r="176" spans="1:15" ht="45.75">
      <c r="A176">
        <v>2178</v>
      </c>
      <c r="B176" t="s">
        <v>82</v>
      </c>
      <c r="C176" t="s">
        <v>94</v>
      </c>
      <c r="D176" s="3" t="str">
        <f t="shared" si="2"/>
        <v>grace.njeri@medical.com</v>
      </c>
      <c r="E176" t="s">
        <v>24</v>
      </c>
      <c r="F176">
        <v>66</v>
      </c>
      <c r="G176" t="s">
        <v>272</v>
      </c>
      <c r="H176" s="2">
        <v>44251</v>
      </c>
      <c r="I176" t="s">
        <v>45</v>
      </c>
      <c r="J176" t="s">
        <v>105</v>
      </c>
      <c r="K176" t="s">
        <v>134</v>
      </c>
      <c r="L176" t="s">
        <v>29</v>
      </c>
      <c r="M176" t="s">
        <v>40</v>
      </c>
      <c r="N176">
        <v>21710.86</v>
      </c>
      <c r="O176" s="6" t="s">
        <v>31</v>
      </c>
    </row>
    <row r="177" spans="1:15" ht="45.75">
      <c r="A177">
        <v>8604</v>
      </c>
      <c r="B177" t="s">
        <v>42</v>
      </c>
      <c r="C177" t="s">
        <v>43</v>
      </c>
      <c r="D177" s="3" t="str">
        <f t="shared" si="2"/>
        <v>john.kamau@medical.com</v>
      </c>
      <c r="E177" t="s">
        <v>24</v>
      </c>
      <c r="F177">
        <v>74</v>
      </c>
      <c r="G177" t="s">
        <v>273</v>
      </c>
      <c r="H177" s="2">
        <v>44712</v>
      </c>
      <c r="I177" t="s">
        <v>107</v>
      </c>
      <c r="J177" t="s">
        <v>77</v>
      </c>
      <c r="K177" t="s">
        <v>55</v>
      </c>
      <c r="L177" t="s">
        <v>66</v>
      </c>
      <c r="M177" t="s">
        <v>40</v>
      </c>
      <c r="N177">
        <v>49809.04</v>
      </c>
      <c r="O177" s="6" t="s">
        <v>31</v>
      </c>
    </row>
    <row r="178" spans="1:15" ht="45.75" hidden="1">
      <c r="A178">
        <v>8179</v>
      </c>
      <c r="B178" t="s">
        <v>112</v>
      </c>
      <c r="C178" t="s">
        <v>94</v>
      </c>
      <c r="D178" s="3" t="str">
        <f t="shared" si="2"/>
        <v>paul.njeri@medical.com</v>
      </c>
      <c r="E178" t="s">
        <v>24</v>
      </c>
      <c r="F178">
        <v>73</v>
      </c>
      <c r="G178" t="s">
        <v>274</v>
      </c>
      <c r="H178" s="2">
        <v>44285</v>
      </c>
      <c r="I178" t="s">
        <v>64</v>
      </c>
      <c r="J178" t="s">
        <v>27</v>
      </c>
      <c r="K178" t="s">
        <v>93</v>
      </c>
      <c r="L178" t="s">
        <v>56</v>
      </c>
      <c r="M178" t="s">
        <v>57</v>
      </c>
      <c r="N178">
        <v>43219.49</v>
      </c>
      <c r="O178" s="6" t="s">
        <v>41</v>
      </c>
    </row>
    <row r="179" spans="1:15" ht="60.75">
      <c r="A179">
        <v>7131</v>
      </c>
      <c r="B179" t="s">
        <v>42</v>
      </c>
      <c r="C179" t="s">
        <v>67</v>
      </c>
      <c r="D179" s="3" t="str">
        <f t="shared" si="2"/>
        <v>john.mugambi@medical.com</v>
      </c>
      <c r="E179" t="s">
        <v>24</v>
      </c>
      <c r="F179">
        <v>59</v>
      </c>
      <c r="G179" t="s">
        <v>275</v>
      </c>
      <c r="H179" s="2">
        <v>44793</v>
      </c>
      <c r="I179" t="s">
        <v>76</v>
      </c>
      <c r="J179" t="s">
        <v>105</v>
      </c>
      <c r="K179" t="s">
        <v>103</v>
      </c>
      <c r="L179" t="s">
        <v>56</v>
      </c>
      <c r="M179" t="s">
        <v>40</v>
      </c>
      <c r="N179">
        <v>24747.1</v>
      </c>
      <c r="O179" s="6" t="s">
        <v>31</v>
      </c>
    </row>
    <row r="180" spans="1:15" ht="45.75">
      <c r="A180">
        <v>3638</v>
      </c>
      <c r="B180" t="s">
        <v>119</v>
      </c>
      <c r="C180" t="s">
        <v>141</v>
      </c>
      <c r="D180" s="3" t="str">
        <f t="shared" si="2"/>
        <v>david.chebet@medical.com</v>
      </c>
      <c r="E180" t="s">
        <v>34</v>
      </c>
      <c r="F180">
        <v>68</v>
      </c>
      <c r="G180" t="s">
        <v>276</v>
      </c>
      <c r="H180" s="2">
        <v>44013</v>
      </c>
      <c r="I180" t="s">
        <v>64</v>
      </c>
      <c r="J180" t="s">
        <v>77</v>
      </c>
      <c r="K180" t="s">
        <v>114</v>
      </c>
      <c r="L180" t="s">
        <v>56</v>
      </c>
      <c r="M180" t="s">
        <v>81</v>
      </c>
      <c r="N180">
        <v>22374.73</v>
      </c>
      <c r="O180" s="6" t="s">
        <v>31</v>
      </c>
    </row>
    <row r="181" spans="1:15" ht="60.75" hidden="1">
      <c r="A181">
        <v>3445</v>
      </c>
      <c r="B181" t="s">
        <v>70</v>
      </c>
      <c r="C181" t="s">
        <v>62</v>
      </c>
      <c r="D181" s="3" t="str">
        <f t="shared" si="2"/>
        <v>kevin.cherono@medical.com</v>
      </c>
      <c r="E181" t="s">
        <v>24</v>
      </c>
      <c r="F181">
        <v>83</v>
      </c>
      <c r="G181" t="s">
        <v>277</v>
      </c>
      <c r="H181" s="2">
        <v>44638</v>
      </c>
      <c r="I181" t="s">
        <v>64</v>
      </c>
      <c r="J181" t="s">
        <v>37</v>
      </c>
      <c r="K181" t="s">
        <v>93</v>
      </c>
      <c r="L181" t="s">
        <v>66</v>
      </c>
      <c r="M181" t="s">
        <v>74</v>
      </c>
      <c r="N181">
        <v>43420.82</v>
      </c>
      <c r="O181" s="6" t="s">
        <v>50</v>
      </c>
    </row>
    <row r="182" spans="1:15" ht="45.75" hidden="1">
      <c r="A182">
        <v>5199</v>
      </c>
      <c r="B182" t="s">
        <v>119</v>
      </c>
      <c r="C182" t="s">
        <v>131</v>
      </c>
      <c r="D182" s="3" t="str">
        <f t="shared" si="2"/>
        <v>david.ouma@medical.com</v>
      </c>
      <c r="E182" t="s">
        <v>24</v>
      </c>
      <c r="F182">
        <v>23</v>
      </c>
      <c r="G182" t="s">
        <v>278</v>
      </c>
      <c r="H182" s="2">
        <v>44752</v>
      </c>
      <c r="I182" t="s">
        <v>64</v>
      </c>
      <c r="J182" t="s">
        <v>37</v>
      </c>
      <c r="K182" t="s">
        <v>93</v>
      </c>
      <c r="L182" t="s">
        <v>39</v>
      </c>
      <c r="M182" t="s">
        <v>57</v>
      </c>
      <c r="N182">
        <v>43306.2</v>
      </c>
      <c r="O182" s="6" t="s">
        <v>41</v>
      </c>
    </row>
    <row r="183" spans="1:15" ht="45.75" hidden="1">
      <c r="A183">
        <v>2618</v>
      </c>
      <c r="B183" t="s">
        <v>22</v>
      </c>
      <c r="C183" t="s">
        <v>99</v>
      </c>
      <c r="D183" s="3" t="str">
        <f t="shared" si="2"/>
        <v>jane.kuria@medical.com</v>
      </c>
      <c r="E183" t="s">
        <v>34</v>
      </c>
      <c r="F183">
        <v>5</v>
      </c>
      <c r="G183" t="s">
        <v>279</v>
      </c>
      <c r="H183" s="2">
        <v>44265</v>
      </c>
      <c r="I183" t="s">
        <v>107</v>
      </c>
      <c r="J183" t="s">
        <v>37</v>
      </c>
      <c r="K183" t="s">
        <v>65</v>
      </c>
      <c r="L183" t="s">
        <v>80</v>
      </c>
      <c r="M183" t="s">
        <v>40</v>
      </c>
      <c r="N183">
        <v>3025.38</v>
      </c>
      <c r="O183" s="6" t="s">
        <v>50</v>
      </c>
    </row>
    <row r="184" spans="1:15" ht="60.75" hidden="1">
      <c r="A184">
        <v>6694</v>
      </c>
      <c r="B184" t="s">
        <v>51</v>
      </c>
      <c r="C184" t="s">
        <v>115</v>
      </c>
      <c r="D184" s="3" t="str">
        <f t="shared" si="2"/>
        <v>susan.wanjiru@medical.com</v>
      </c>
      <c r="E184" t="s">
        <v>34</v>
      </c>
      <c r="F184">
        <v>30</v>
      </c>
      <c r="G184" t="s">
        <v>280</v>
      </c>
      <c r="H184" s="2">
        <v>43897</v>
      </c>
      <c r="I184" t="s">
        <v>76</v>
      </c>
      <c r="J184" t="s">
        <v>27</v>
      </c>
      <c r="K184" t="s">
        <v>49</v>
      </c>
      <c r="L184" t="s">
        <v>39</v>
      </c>
      <c r="M184" t="s">
        <v>40</v>
      </c>
      <c r="N184">
        <v>27732.09</v>
      </c>
      <c r="O184" s="6" t="s">
        <v>50</v>
      </c>
    </row>
    <row r="185" spans="1:15" ht="60.75" hidden="1">
      <c r="A185">
        <v>4515</v>
      </c>
      <c r="B185" t="s">
        <v>119</v>
      </c>
      <c r="C185" t="s">
        <v>67</v>
      </c>
      <c r="D185" s="3" t="str">
        <f t="shared" si="2"/>
        <v>david.mugambi@medical.com</v>
      </c>
      <c r="E185" t="s">
        <v>24</v>
      </c>
      <c r="F185">
        <v>65</v>
      </c>
      <c r="G185" t="s">
        <v>281</v>
      </c>
      <c r="H185" s="2">
        <v>44573</v>
      </c>
      <c r="I185" t="s">
        <v>84</v>
      </c>
      <c r="J185" t="s">
        <v>101</v>
      </c>
      <c r="K185" t="s">
        <v>98</v>
      </c>
      <c r="L185" t="s">
        <v>29</v>
      </c>
      <c r="M185" t="s">
        <v>57</v>
      </c>
      <c r="N185">
        <v>43256.54</v>
      </c>
      <c r="O185" s="6" t="s">
        <v>41</v>
      </c>
    </row>
    <row r="186" spans="1:15" ht="45.75" hidden="1">
      <c r="A186">
        <v>4306</v>
      </c>
      <c r="B186" t="s">
        <v>22</v>
      </c>
      <c r="C186" t="s">
        <v>43</v>
      </c>
      <c r="D186" s="3" t="str">
        <f t="shared" si="2"/>
        <v>jane.kamau@medical.com</v>
      </c>
      <c r="E186" t="s">
        <v>34</v>
      </c>
      <c r="F186">
        <v>58</v>
      </c>
      <c r="G186" t="s">
        <v>282</v>
      </c>
      <c r="H186" s="2">
        <v>44006</v>
      </c>
      <c r="I186" t="s">
        <v>84</v>
      </c>
      <c r="J186" t="s">
        <v>37</v>
      </c>
      <c r="K186" t="s">
        <v>55</v>
      </c>
      <c r="L186" t="s">
        <v>108</v>
      </c>
      <c r="M186" t="s">
        <v>81</v>
      </c>
      <c r="N186">
        <v>8186.52</v>
      </c>
      <c r="O186" s="6" t="s">
        <v>31</v>
      </c>
    </row>
    <row r="187" spans="1:15" ht="60.75">
      <c r="A187">
        <v>3562</v>
      </c>
      <c r="B187" t="s">
        <v>90</v>
      </c>
      <c r="C187" t="s">
        <v>52</v>
      </c>
      <c r="D187" s="3" t="str">
        <f t="shared" si="2"/>
        <v>peter.odhiambo@medical.com</v>
      </c>
      <c r="E187" t="s">
        <v>24</v>
      </c>
      <c r="F187">
        <v>18</v>
      </c>
      <c r="G187" t="s">
        <v>283</v>
      </c>
      <c r="H187" s="2">
        <v>45319</v>
      </c>
      <c r="I187" t="s">
        <v>107</v>
      </c>
      <c r="J187" t="s">
        <v>105</v>
      </c>
      <c r="K187" t="s">
        <v>38</v>
      </c>
      <c r="L187" t="s">
        <v>73</v>
      </c>
      <c r="M187" t="s">
        <v>81</v>
      </c>
      <c r="N187">
        <v>30532.07</v>
      </c>
      <c r="O187" s="6" t="s">
        <v>31</v>
      </c>
    </row>
    <row r="188" spans="1:15" ht="60.75" hidden="1">
      <c r="A188">
        <v>2789</v>
      </c>
      <c r="B188" t="s">
        <v>51</v>
      </c>
      <c r="C188" t="s">
        <v>115</v>
      </c>
      <c r="D188" s="3" t="str">
        <f t="shared" si="2"/>
        <v>susan.wanjiru@medical.com</v>
      </c>
      <c r="E188" t="s">
        <v>34</v>
      </c>
      <c r="F188">
        <v>57</v>
      </c>
      <c r="G188" t="s">
        <v>284</v>
      </c>
      <c r="H188" s="2">
        <v>45577</v>
      </c>
      <c r="I188" t="s">
        <v>36</v>
      </c>
      <c r="J188" t="s">
        <v>27</v>
      </c>
      <c r="K188" t="s">
        <v>114</v>
      </c>
      <c r="L188" t="s">
        <v>80</v>
      </c>
      <c r="M188" t="s">
        <v>57</v>
      </c>
      <c r="N188">
        <v>4097.0600000000004</v>
      </c>
      <c r="O188" s="6" t="s">
        <v>31</v>
      </c>
    </row>
    <row r="189" spans="1:15" ht="60.75" hidden="1">
      <c r="A189">
        <v>7985</v>
      </c>
      <c r="B189" t="s">
        <v>70</v>
      </c>
      <c r="C189" t="s">
        <v>62</v>
      </c>
      <c r="D189" s="3" t="str">
        <f t="shared" si="2"/>
        <v>kevin.cherono@medical.com</v>
      </c>
      <c r="E189" t="s">
        <v>24</v>
      </c>
      <c r="F189">
        <v>5</v>
      </c>
      <c r="G189" t="s">
        <v>285</v>
      </c>
      <c r="H189" s="2">
        <v>45210</v>
      </c>
      <c r="I189" t="s">
        <v>107</v>
      </c>
      <c r="J189" t="s">
        <v>105</v>
      </c>
      <c r="K189" t="s">
        <v>134</v>
      </c>
      <c r="L189" t="s">
        <v>39</v>
      </c>
      <c r="M189" t="s">
        <v>74</v>
      </c>
      <c r="N189">
        <v>24294.36</v>
      </c>
      <c r="O189" s="6" t="s">
        <v>41</v>
      </c>
    </row>
    <row r="190" spans="1:15" ht="45.75">
      <c r="A190">
        <v>8326</v>
      </c>
      <c r="B190" t="s">
        <v>90</v>
      </c>
      <c r="C190" t="s">
        <v>59</v>
      </c>
      <c r="D190" s="3" t="str">
        <f t="shared" si="2"/>
        <v>peter.kiplagat@medical.com</v>
      </c>
      <c r="E190" t="s">
        <v>34</v>
      </c>
      <c r="F190">
        <v>45</v>
      </c>
      <c r="G190" t="s">
        <v>286</v>
      </c>
      <c r="H190" s="2">
        <v>44654</v>
      </c>
      <c r="I190" t="s">
        <v>76</v>
      </c>
      <c r="J190" t="s">
        <v>37</v>
      </c>
      <c r="K190" t="s">
        <v>65</v>
      </c>
      <c r="L190" t="s">
        <v>39</v>
      </c>
      <c r="M190" t="s">
        <v>40</v>
      </c>
      <c r="N190">
        <v>40856.269999999997</v>
      </c>
      <c r="O190" s="6" t="s">
        <v>31</v>
      </c>
    </row>
    <row r="191" spans="1:15" ht="60.75" hidden="1">
      <c r="A191">
        <v>6989</v>
      </c>
      <c r="B191" t="s">
        <v>96</v>
      </c>
      <c r="C191" t="s">
        <v>52</v>
      </c>
      <c r="D191" s="3" t="str">
        <f t="shared" si="2"/>
        <v>esther.odhiambo@medical.com</v>
      </c>
      <c r="E191" t="s">
        <v>24</v>
      </c>
      <c r="F191">
        <v>10</v>
      </c>
      <c r="G191" t="s">
        <v>287</v>
      </c>
      <c r="H191" s="2">
        <v>44534</v>
      </c>
      <c r="I191" t="s">
        <v>107</v>
      </c>
      <c r="J191" t="s">
        <v>37</v>
      </c>
      <c r="K191" t="s">
        <v>93</v>
      </c>
      <c r="L191" t="s">
        <v>29</v>
      </c>
      <c r="M191" t="s">
        <v>81</v>
      </c>
      <c r="N191">
        <v>2547.75</v>
      </c>
      <c r="O191" s="6" t="s">
        <v>31</v>
      </c>
    </row>
    <row r="192" spans="1:15" ht="60.75" hidden="1">
      <c r="A192">
        <v>6784</v>
      </c>
      <c r="B192" t="s">
        <v>58</v>
      </c>
      <c r="C192" t="s">
        <v>59</v>
      </c>
      <c r="D192" s="3" t="str">
        <f t="shared" si="2"/>
        <v>michael.kiplagat@medical.com</v>
      </c>
      <c r="E192" t="s">
        <v>24</v>
      </c>
      <c r="F192">
        <v>48</v>
      </c>
      <c r="G192" t="s">
        <v>288</v>
      </c>
      <c r="H192" s="2">
        <v>45246</v>
      </c>
      <c r="I192" t="s">
        <v>26</v>
      </c>
      <c r="J192" t="s">
        <v>105</v>
      </c>
      <c r="K192" t="s">
        <v>28</v>
      </c>
      <c r="L192" t="s">
        <v>56</v>
      </c>
      <c r="M192" t="s">
        <v>61</v>
      </c>
      <c r="N192">
        <v>20024.060000000001</v>
      </c>
      <c r="O192" s="6" t="s">
        <v>41</v>
      </c>
    </row>
    <row r="193" spans="1:15" ht="45.75" hidden="1">
      <c r="A193">
        <v>9963</v>
      </c>
      <c r="B193" t="s">
        <v>51</v>
      </c>
      <c r="C193" t="s">
        <v>91</v>
      </c>
      <c r="D193" s="3" t="str">
        <f t="shared" si="2"/>
        <v>susan.otieno@medical.com</v>
      </c>
      <c r="E193" t="s">
        <v>24</v>
      </c>
      <c r="F193">
        <v>37</v>
      </c>
      <c r="G193" t="s">
        <v>289</v>
      </c>
      <c r="H193" s="2">
        <v>44480</v>
      </c>
      <c r="I193" t="s">
        <v>36</v>
      </c>
      <c r="J193" t="s">
        <v>77</v>
      </c>
      <c r="K193" t="s">
        <v>93</v>
      </c>
      <c r="L193" t="s">
        <v>66</v>
      </c>
      <c r="M193" t="s">
        <v>40</v>
      </c>
      <c r="N193">
        <v>22054.1</v>
      </c>
      <c r="O193" s="6" t="s">
        <v>50</v>
      </c>
    </row>
    <row r="194" spans="1:15" ht="60.75">
      <c r="A194">
        <v>4174</v>
      </c>
      <c r="B194" t="s">
        <v>82</v>
      </c>
      <c r="C194" t="s">
        <v>67</v>
      </c>
      <c r="D194" s="3" t="str">
        <f t="shared" si="2"/>
        <v>grace.mugambi@medical.com</v>
      </c>
      <c r="E194" t="s">
        <v>24</v>
      </c>
      <c r="F194">
        <v>79</v>
      </c>
      <c r="G194" t="s">
        <v>290</v>
      </c>
      <c r="H194" s="2">
        <v>44427</v>
      </c>
      <c r="I194" t="s">
        <v>36</v>
      </c>
      <c r="J194" t="s">
        <v>101</v>
      </c>
      <c r="K194" t="s">
        <v>103</v>
      </c>
      <c r="L194" t="s">
        <v>73</v>
      </c>
      <c r="M194" t="s">
        <v>61</v>
      </c>
      <c r="N194">
        <v>12832.67</v>
      </c>
      <c r="O194" s="6" t="s">
        <v>31</v>
      </c>
    </row>
    <row r="195" spans="1:15" ht="45.75">
      <c r="A195">
        <v>5505</v>
      </c>
      <c r="B195" t="s">
        <v>119</v>
      </c>
      <c r="C195" t="s">
        <v>59</v>
      </c>
      <c r="D195" s="3" t="str">
        <f t="shared" ref="D195:D258" si="3">LOWER(CONCATENATE(B195,".",C195,"@medical.com"))</f>
        <v>david.kiplagat@medical.com</v>
      </c>
      <c r="E195" t="s">
        <v>34</v>
      </c>
      <c r="F195">
        <v>83</v>
      </c>
      <c r="G195" t="s">
        <v>291</v>
      </c>
      <c r="H195" s="2">
        <v>44248</v>
      </c>
      <c r="I195" t="s">
        <v>45</v>
      </c>
      <c r="J195" t="s">
        <v>54</v>
      </c>
      <c r="K195" t="s">
        <v>114</v>
      </c>
      <c r="L195" t="s">
        <v>39</v>
      </c>
      <c r="M195" t="s">
        <v>40</v>
      </c>
      <c r="N195">
        <v>28857.23</v>
      </c>
      <c r="O195" s="6" t="s">
        <v>31</v>
      </c>
    </row>
    <row r="196" spans="1:15" ht="45.75" hidden="1">
      <c r="A196">
        <v>9208</v>
      </c>
      <c r="B196" t="s">
        <v>42</v>
      </c>
      <c r="C196" t="s">
        <v>43</v>
      </c>
      <c r="D196" s="3" t="str">
        <f t="shared" si="3"/>
        <v>john.kamau@medical.com</v>
      </c>
      <c r="E196" t="s">
        <v>24</v>
      </c>
      <c r="F196">
        <v>77</v>
      </c>
      <c r="G196" t="s">
        <v>292</v>
      </c>
      <c r="H196" s="2">
        <v>44968</v>
      </c>
      <c r="I196" t="s">
        <v>107</v>
      </c>
      <c r="J196" t="s">
        <v>105</v>
      </c>
      <c r="K196" t="s">
        <v>65</v>
      </c>
      <c r="L196" t="s">
        <v>66</v>
      </c>
      <c r="M196" t="s">
        <v>30</v>
      </c>
      <c r="N196">
        <v>19828.12</v>
      </c>
      <c r="O196" s="6" t="s">
        <v>50</v>
      </c>
    </row>
    <row r="197" spans="1:15" ht="45.75" hidden="1">
      <c r="A197">
        <v>3600</v>
      </c>
      <c r="B197" t="s">
        <v>42</v>
      </c>
      <c r="C197" t="s">
        <v>124</v>
      </c>
      <c r="D197" s="3" t="str">
        <f t="shared" si="3"/>
        <v>john.obuya@medical.com</v>
      </c>
      <c r="E197" t="s">
        <v>24</v>
      </c>
      <c r="F197">
        <v>85</v>
      </c>
      <c r="G197" t="s">
        <v>293</v>
      </c>
      <c r="H197" s="2">
        <v>44948</v>
      </c>
      <c r="I197" t="s">
        <v>76</v>
      </c>
      <c r="J197" t="s">
        <v>27</v>
      </c>
      <c r="K197" t="s">
        <v>134</v>
      </c>
      <c r="L197" t="s">
        <v>39</v>
      </c>
      <c r="M197" t="s">
        <v>57</v>
      </c>
      <c r="N197">
        <v>29515.599999999999</v>
      </c>
      <c r="O197" s="6" t="s">
        <v>41</v>
      </c>
    </row>
    <row r="198" spans="1:15" ht="60.75" hidden="1">
      <c r="A198">
        <v>6606</v>
      </c>
      <c r="B198" t="s">
        <v>119</v>
      </c>
      <c r="C198" t="s">
        <v>62</v>
      </c>
      <c r="D198" s="3" t="str">
        <f t="shared" si="3"/>
        <v>david.cherono@medical.com</v>
      </c>
      <c r="E198" t="s">
        <v>34</v>
      </c>
      <c r="F198">
        <v>37</v>
      </c>
      <c r="G198" t="s">
        <v>294</v>
      </c>
      <c r="H198" s="2">
        <v>43845</v>
      </c>
      <c r="I198" t="s">
        <v>107</v>
      </c>
      <c r="J198" t="s">
        <v>27</v>
      </c>
      <c r="K198" t="s">
        <v>55</v>
      </c>
      <c r="L198" t="s">
        <v>80</v>
      </c>
      <c r="M198" t="s">
        <v>81</v>
      </c>
      <c r="N198">
        <v>33844.050000000003</v>
      </c>
      <c r="O198" s="6" t="s">
        <v>50</v>
      </c>
    </row>
    <row r="199" spans="1:15" ht="60.75" hidden="1">
      <c r="A199">
        <v>7725</v>
      </c>
      <c r="B199" t="s">
        <v>51</v>
      </c>
      <c r="C199" t="s">
        <v>52</v>
      </c>
      <c r="D199" s="3" t="str">
        <f t="shared" si="3"/>
        <v>susan.odhiambo@medical.com</v>
      </c>
      <c r="E199" t="s">
        <v>24</v>
      </c>
      <c r="F199">
        <v>6</v>
      </c>
      <c r="G199" t="s">
        <v>295</v>
      </c>
      <c r="H199" s="2">
        <v>45498</v>
      </c>
      <c r="I199" t="s">
        <v>45</v>
      </c>
      <c r="J199" t="s">
        <v>37</v>
      </c>
      <c r="K199" t="s">
        <v>98</v>
      </c>
      <c r="L199" t="s">
        <v>73</v>
      </c>
      <c r="M199" t="s">
        <v>57</v>
      </c>
      <c r="N199">
        <v>20240.849999999999</v>
      </c>
      <c r="O199" s="6" t="s">
        <v>41</v>
      </c>
    </row>
    <row r="200" spans="1:15" ht="45.75" hidden="1">
      <c r="A200">
        <v>7537</v>
      </c>
      <c r="B200" t="s">
        <v>86</v>
      </c>
      <c r="C200" t="s">
        <v>131</v>
      </c>
      <c r="D200" s="3" t="str">
        <f t="shared" si="3"/>
        <v>mercy.ouma@medical.com</v>
      </c>
      <c r="E200" t="s">
        <v>24</v>
      </c>
      <c r="F200">
        <v>5</v>
      </c>
      <c r="G200" t="s">
        <v>296</v>
      </c>
      <c r="H200" s="2">
        <v>44569</v>
      </c>
      <c r="I200" t="s">
        <v>64</v>
      </c>
      <c r="J200" t="s">
        <v>37</v>
      </c>
      <c r="K200" t="s">
        <v>103</v>
      </c>
      <c r="L200" t="s">
        <v>80</v>
      </c>
      <c r="M200" t="s">
        <v>57</v>
      </c>
      <c r="N200">
        <v>17655.78</v>
      </c>
      <c r="O200" s="6" t="s">
        <v>50</v>
      </c>
    </row>
    <row r="201" spans="1:15" ht="45.75" hidden="1">
      <c r="A201">
        <v>7297</v>
      </c>
      <c r="B201" t="s">
        <v>90</v>
      </c>
      <c r="C201" t="s">
        <v>124</v>
      </c>
      <c r="D201" s="3" t="str">
        <f t="shared" si="3"/>
        <v>peter.obuya@medical.com</v>
      </c>
      <c r="E201" t="s">
        <v>34</v>
      </c>
      <c r="F201">
        <v>6</v>
      </c>
      <c r="G201" t="s">
        <v>297</v>
      </c>
      <c r="H201" s="2">
        <v>43893</v>
      </c>
      <c r="I201" t="s">
        <v>64</v>
      </c>
      <c r="J201" t="s">
        <v>77</v>
      </c>
      <c r="K201" t="s">
        <v>49</v>
      </c>
      <c r="L201" t="s">
        <v>73</v>
      </c>
      <c r="M201" t="s">
        <v>61</v>
      </c>
      <c r="N201">
        <v>4300.3599999999997</v>
      </c>
      <c r="O201" s="6" t="s">
        <v>50</v>
      </c>
    </row>
    <row r="202" spans="1:15" ht="60.75">
      <c r="A202">
        <v>1968</v>
      </c>
      <c r="B202" t="s">
        <v>96</v>
      </c>
      <c r="C202" t="s">
        <v>52</v>
      </c>
      <c r="D202" s="3" t="str">
        <f t="shared" si="3"/>
        <v>esther.odhiambo@medical.com</v>
      </c>
      <c r="E202" t="s">
        <v>34</v>
      </c>
      <c r="F202">
        <v>8</v>
      </c>
      <c r="G202" t="s">
        <v>298</v>
      </c>
      <c r="H202" s="2">
        <v>44293</v>
      </c>
      <c r="I202" t="s">
        <v>64</v>
      </c>
      <c r="J202" t="s">
        <v>54</v>
      </c>
      <c r="K202" t="s">
        <v>55</v>
      </c>
      <c r="L202" t="s">
        <v>73</v>
      </c>
      <c r="M202" t="s">
        <v>40</v>
      </c>
      <c r="N202">
        <v>41553.629999999997</v>
      </c>
      <c r="O202" s="6" t="s">
        <v>31</v>
      </c>
    </row>
    <row r="203" spans="1:15" ht="60.75" hidden="1">
      <c r="A203">
        <v>6360</v>
      </c>
      <c r="B203" t="s">
        <v>22</v>
      </c>
      <c r="C203" t="s">
        <v>67</v>
      </c>
      <c r="D203" s="3" t="str">
        <f t="shared" si="3"/>
        <v>jane.mugambi@medical.com</v>
      </c>
      <c r="E203" t="s">
        <v>34</v>
      </c>
      <c r="F203">
        <v>8</v>
      </c>
      <c r="G203" t="s">
        <v>299</v>
      </c>
      <c r="H203" s="2">
        <v>44805</v>
      </c>
      <c r="I203" t="s">
        <v>45</v>
      </c>
      <c r="J203" t="s">
        <v>37</v>
      </c>
      <c r="K203" t="s">
        <v>69</v>
      </c>
      <c r="L203" t="s">
        <v>56</v>
      </c>
      <c r="M203" t="s">
        <v>74</v>
      </c>
      <c r="N203">
        <v>35486.550000000003</v>
      </c>
      <c r="O203" s="6" t="s">
        <v>41</v>
      </c>
    </row>
    <row r="204" spans="1:15" ht="60.75">
      <c r="A204">
        <v>8421</v>
      </c>
      <c r="B204" t="s">
        <v>47</v>
      </c>
      <c r="C204" t="s">
        <v>52</v>
      </c>
      <c r="D204" s="3" t="str">
        <f t="shared" si="3"/>
        <v>anne.odhiambo@medical.com</v>
      </c>
      <c r="E204" t="s">
        <v>24</v>
      </c>
      <c r="F204">
        <v>64</v>
      </c>
      <c r="G204" t="s">
        <v>300</v>
      </c>
      <c r="H204" s="2">
        <v>45654</v>
      </c>
      <c r="I204" t="s">
        <v>107</v>
      </c>
      <c r="J204" t="s">
        <v>77</v>
      </c>
      <c r="K204" t="s">
        <v>88</v>
      </c>
      <c r="L204" t="s">
        <v>29</v>
      </c>
      <c r="M204" t="s">
        <v>74</v>
      </c>
      <c r="N204">
        <v>38007.29</v>
      </c>
      <c r="O204" s="6" t="s">
        <v>31</v>
      </c>
    </row>
    <row r="205" spans="1:15" ht="45.75" hidden="1">
      <c r="A205">
        <v>9013</v>
      </c>
      <c r="B205" t="s">
        <v>51</v>
      </c>
      <c r="C205" t="s">
        <v>131</v>
      </c>
      <c r="D205" s="3" t="str">
        <f t="shared" si="3"/>
        <v>susan.ouma@medical.com</v>
      </c>
      <c r="E205" t="s">
        <v>34</v>
      </c>
      <c r="F205">
        <v>79</v>
      </c>
      <c r="G205" t="s">
        <v>301</v>
      </c>
      <c r="H205" s="2">
        <v>45678</v>
      </c>
      <c r="I205" t="s">
        <v>45</v>
      </c>
      <c r="J205" t="s">
        <v>27</v>
      </c>
      <c r="K205" t="s">
        <v>69</v>
      </c>
      <c r="L205" t="s">
        <v>56</v>
      </c>
      <c r="M205" t="s">
        <v>30</v>
      </c>
      <c r="N205">
        <v>37283.86</v>
      </c>
      <c r="O205" s="6" t="s">
        <v>50</v>
      </c>
    </row>
    <row r="206" spans="1:15" ht="45.75" hidden="1">
      <c r="A206">
        <v>9460</v>
      </c>
      <c r="B206" t="s">
        <v>96</v>
      </c>
      <c r="C206" t="s">
        <v>131</v>
      </c>
      <c r="D206" s="3" t="str">
        <f t="shared" si="3"/>
        <v>esther.ouma@medical.com</v>
      </c>
      <c r="E206" t="s">
        <v>34</v>
      </c>
      <c r="F206">
        <v>80</v>
      </c>
      <c r="G206" t="s">
        <v>302</v>
      </c>
      <c r="H206" s="2">
        <v>45350</v>
      </c>
      <c r="I206" t="s">
        <v>84</v>
      </c>
      <c r="J206" t="s">
        <v>101</v>
      </c>
      <c r="K206" t="s">
        <v>46</v>
      </c>
      <c r="L206" t="s">
        <v>29</v>
      </c>
      <c r="M206" t="s">
        <v>57</v>
      </c>
      <c r="N206">
        <v>28871.37</v>
      </c>
      <c r="O206" s="6" t="s">
        <v>50</v>
      </c>
    </row>
    <row r="207" spans="1:15" ht="60.75" hidden="1">
      <c r="A207">
        <v>1621</v>
      </c>
      <c r="B207" t="s">
        <v>32</v>
      </c>
      <c r="C207" t="s">
        <v>62</v>
      </c>
      <c r="D207" s="3" t="str">
        <f t="shared" si="3"/>
        <v>james.cherono@medical.com</v>
      </c>
      <c r="E207" t="s">
        <v>24</v>
      </c>
      <c r="F207">
        <v>44</v>
      </c>
      <c r="G207" t="s">
        <v>303</v>
      </c>
      <c r="H207" s="2">
        <v>44065</v>
      </c>
      <c r="I207" t="s">
        <v>45</v>
      </c>
      <c r="J207" t="s">
        <v>101</v>
      </c>
      <c r="K207" t="s">
        <v>28</v>
      </c>
      <c r="L207" t="s">
        <v>66</v>
      </c>
      <c r="M207" t="s">
        <v>40</v>
      </c>
      <c r="N207">
        <v>13222.06</v>
      </c>
      <c r="O207" s="6" t="s">
        <v>41</v>
      </c>
    </row>
    <row r="208" spans="1:15" ht="60.75">
      <c r="A208">
        <v>3031</v>
      </c>
      <c r="B208" t="s">
        <v>112</v>
      </c>
      <c r="C208" t="s">
        <v>67</v>
      </c>
      <c r="D208" s="3" t="str">
        <f t="shared" si="3"/>
        <v>paul.mugambi@medical.com</v>
      </c>
      <c r="E208" t="s">
        <v>34</v>
      </c>
      <c r="F208">
        <v>30</v>
      </c>
      <c r="G208" t="s">
        <v>304</v>
      </c>
      <c r="H208" s="2">
        <v>45149</v>
      </c>
      <c r="I208" t="s">
        <v>64</v>
      </c>
      <c r="J208" t="s">
        <v>37</v>
      </c>
      <c r="K208" t="s">
        <v>78</v>
      </c>
      <c r="L208" t="s">
        <v>29</v>
      </c>
      <c r="M208" t="s">
        <v>57</v>
      </c>
      <c r="N208">
        <v>23931.599999999999</v>
      </c>
      <c r="O208" s="6" t="s">
        <v>31</v>
      </c>
    </row>
    <row r="209" spans="1:15" ht="45.75" hidden="1">
      <c r="A209">
        <v>2478</v>
      </c>
      <c r="B209" t="s">
        <v>22</v>
      </c>
      <c r="C209" t="s">
        <v>115</v>
      </c>
      <c r="D209" s="3" t="str">
        <f t="shared" si="3"/>
        <v>jane.wanjiru@medical.com</v>
      </c>
      <c r="E209" t="s">
        <v>34</v>
      </c>
      <c r="F209">
        <v>31</v>
      </c>
      <c r="G209" t="s">
        <v>305</v>
      </c>
      <c r="H209" s="2">
        <v>44093</v>
      </c>
      <c r="I209" t="s">
        <v>36</v>
      </c>
      <c r="J209" t="s">
        <v>105</v>
      </c>
      <c r="K209" t="s">
        <v>98</v>
      </c>
      <c r="L209" t="s">
        <v>66</v>
      </c>
      <c r="M209" t="s">
        <v>30</v>
      </c>
      <c r="N209">
        <v>35143.89</v>
      </c>
      <c r="O209" s="6" t="s">
        <v>50</v>
      </c>
    </row>
    <row r="210" spans="1:15" ht="45.75" hidden="1">
      <c r="A210">
        <v>6868</v>
      </c>
      <c r="B210" t="s">
        <v>32</v>
      </c>
      <c r="C210" t="s">
        <v>131</v>
      </c>
      <c r="D210" s="3" t="str">
        <f t="shared" si="3"/>
        <v>james.ouma@medical.com</v>
      </c>
      <c r="E210" t="s">
        <v>34</v>
      </c>
      <c r="F210">
        <v>26</v>
      </c>
      <c r="G210" t="s">
        <v>306</v>
      </c>
      <c r="H210" s="2">
        <v>45123</v>
      </c>
      <c r="I210" t="s">
        <v>26</v>
      </c>
      <c r="J210" t="s">
        <v>105</v>
      </c>
      <c r="K210" t="s">
        <v>78</v>
      </c>
      <c r="L210" t="s">
        <v>80</v>
      </c>
      <c r="M210" t="s">
        <v>40</v>
      </c>
      <c r="N210">
        <v>46384.14</v>
      </c>
      <c r="O210" s="6" t="s">
        <v>50</v>
      </c>
    </row>
    <row r="211" spans="1:15" ht="45.75" hidden="1">
      <c r="A211">
        <v>2586</v>
      </c>
      <c r="B211" t="s">
        <v>70</v>
      </c>
      <c r="C211" t="s">
        <v>99</v>
      </c>
      <c r="D211" s="3" t="str">
        <f t="shared" si="3"/>
        <v>kevin.kuria@medical.com</v>
      </c>
      <c r="E211" t="s">
        <v>34</v>
      </c>
      <c r="F211">
        <v>41</v>
      </c>
      <c r="G211" t="s">
        <v>307</v>
      </c>
      <c r="H211" s="2">
        <v>44006</v>
      </c>
      <c r="I211" t="s">
        <v>45</v>
      </c>
      <c r="J211" t="s">
        <v>37</v>
      </c>
      <c r="K211" t="s">
        <v>114</v>
      </c>
      <c r="L211" t="s">
        <v>29</v>
      </c>
      <c r="M211" t="s">
        <v>61</v>
      </c>
      <c r="N211">
        <v>39737.089999999997</v>
      </c>
      <c r="O211" s="6" t="s">
        <v>41</v>
      </c>
    </row>
    <row r="212" spans="1:15" ht="45.75" hidden="1">
      <c r="A212">
        <v>1811</v>
      </c>
      <c r="B212" t="s">
        <v>32</v>
      </c>
      <c r="C212" t="s">
        <v>131</v>
      </c>
      <c r="D212" s="3" t="str">
        <f t="shared" si="3"/>
        <v>james.ouma@medical.com</v>
      </c>
      <c r="E212" t="s">
        <v>34</v>
      </c>
      <c r="F212">
        <v>29</v>
      </c>
      <c r="G212" t="s">
        <v>308</v>
      </c>
      <c r="H212" s="2">
        <v>44621</v>
      </c>
      <c r="I212" t="s">
        <v>45</v>
      </c>
      <c r="J212" t="s">
        <v>54</v>
      </c>
      <c r="K212" t="s">
        <v>55</v>
      </c>
      <c r="L212" t="s">
        <v>73</v>
      </c>
      <c r="M212" t="s">
        <v>40</v>
      </c>
      <c r="N212">
        <v>36917.660000000003</v>
      </c>
      <c r="O212" s="6" t="s">
        <v>41</v>
      </c>
    </row>
    <row r="213" spans="1:15" ht="45.75" hidden="1">
      <c r="A213">
        <v>3474</v>
      </c>
      <c r="B213" t="s">
        <v>22</v>
      </c>
      <c r="C213" t="s">
        <v>23</v>
      </c>
      <c r="D213" s="3" t="str">
        <f t="shared" si="3"/>
        <v>jane.mutua@medical.com</v>
      </c>
      <c r="E213" t="s">
        <v>34</v>
      </c>
      <c r="F213">
        <v>42</v>
      </c>
      <c r="G213" t="s">
        <v>309</v>
      </c>
      <c r="H213" s="2">
        <v>44904</v>
      </c>
      <c r="I213" t="s">
        <v>107</v>
      </c>
      <c r="J213" t="s">
        <v>37</v>
      </c>
      <c r="K213" t="s">
        <v>49</v>
      </c>
      <c r="L213" t="s">
        <v>108</v>
      </c>
      <c r="M213" t="s">
        <v>40</v>
      </c>
      <c r="N213">
        <v>25443.69</v>
      </c>
      <c r="O213" s="6" t="s">
        <v>50</v>
      </c>
    </row>
    <row r="214" spans="1:15" ht="45.75">
      <c r="A214">
        <v>8169</v>
      </c>
      <c r="B214" t="s">
        <v>90</v>
      </c>
      <c r="C214" t="s">
        <v>94</v>
      </c>
      <c r="D214" s="3" t="str">
        <f t="shared" si="3"/>
        <v>peter.njeri@medical.com</v>
      </c>
      <c r="E214" t="s">
        <v>34</v>
      </c>
      <c r="F214">
        <v>67</v>
      </c>
      <c r="G214" t="s">
        <v>310</v>
      </c>
      <c r="H214" s="2">
        <v>44360</v>
      </c>
      <c r="I214" t="s">
        <v>107</v>
      </c>
      <c r="J214" t="s">
        <v>37</v>
      </c>
      <c r="K214" t="s">
        <v>28</v>
      </c>
      <c r="L214" t="s">
        <v>73</v>
      </c>
      <c r="M214" t="s">
        <v>40</v>
      </c>
      <c r="N214">
        <v>18560.099999999999</v>
      </c>
      <c r="O214" s="6" t="s">
        <v>31</v>
      </c>
    </row>
    <row r="215" spans="1:15" ht="45.75">
      <c r="A215">
        <v>7201</v>
      </c>
      <c r="B215" t="s">
        <v>96</v>
      </c>
      <c r="C215" t="s">
        <v>91</v>
      </c>
      <c r="D215" s="3" t="str">
        <f t="shared" si="3"/>
        <v>esther.otieno@medical.com</v>
      </c>
      <c r="E215" t="s">
        <v>34</v>
      </c>
      <c r="F215">
        <v>39</v>
      </c>
      <c r="G215" t="s">
        <v>311</v>
      </c>
      <c r="H215" s="2">
        <v>45275</v>
      </c>
      <c r="I215" t="s">
        <v>36</v>
      </c>
      <c r="J215" t="s">
        <v>37</v>
      </c>
      <c r="K215" t="s">
        <v>46</v>
      </c>
      <c r="L215" t="s">
        <v>108</v>
      </c>
      <c r="M215" t="s">
        <v>30</v>
      </c>
      <c r="N215">
        <v>38828.6</v>
      </c>
      <c r="O215" s="6" t="s">
        <v>31</v>
      </c>
    </row>
    <row r="216" spans="1:15" ht="60.75" hidden="1">
      <c r="A216">
        <v>5992</v>
      </c>
      <c r="B216" t="s">
        <v>117</v>
      </c>
      <c r="C216" t="s">
        <v>43</v>
      </c>
      <c r="D216" s="3" t="str">
        <f t="shared" si="3"/>
        <v>brian.kamau@medical.com</v>
      </c>
      <c r="E216" t="s">
        <v>24</v>
      </c>
      <c r="F216">
        <v>12</v>
      </c>
      <c r="G216" t="s">
        <v>312</v>
      </c>
      <c r="H216" s="2">
        <v>44780</v>
      </c>
      <c r="I216" t="s">
        <v>26</v>
      </c>
      <c r="J216" t="s">
        <v>101</v>
      </c>
      <c r="K216" t="s">
        <v>49</v>
      </c>
      <c r="L216" t="s">
        <v>80</v>
      </c>
      <c r="M216" t="s">
        <v>30</v>
      </c>
      <c r="N216">
        <v>1178.33</v>
      </c>
      <c r="O216" s="6" t="s">
        <v>31</v>
      </c>
    </row>
    <row r="217" spans="1:15" ht="60.75" hidden="1">
      <c r="A217">
        <v>7876</v>
      </c>
      <c r="B217" t="s">
        <v>58</v>
      </c>
      <c r="C217" t="s">
        <v>141</v>
      </c>
      <c r="D217" s="3" t="str">
        <f t="shared" si="3"/>
        <v>michael.chebet@medical.com</v>
      </c>
      <c r="E217" t="s">
        <v>24</v>
      </c>
      <c r="F217">
        <v>79</v>
      </c>
      <c r="G217" t="s">
        <v>313</v>
      </c>
      <c r="H217" s="2">
        <v>45261</v>
      </c>
      <c r="I217" t="s">
        <v>76</v>
      </c>
      <c r="J217" t="s">
        <v>77</v>
      </c>
      <c r="K217" t="s">
        <v>85</v>
      </c>
      <c r="L217" t="s">
        <v>39</v>
      </c>
      <c r="M217" t="s">
        <v>81</v>
      </c>
      <c r="N217">
        <v>20349.14</v>
      </c>
      <c r="O217" s="6" t="s">
        <v>50</v>
      </c>
    </row>
    <row r="218" spans="1:15" ht="60.75" hidden="1">
      <c r="A218">
        <v>1651</v>
      </c>
      <c r="B218" t="s">
        <v>129</v>
      </c>
      <c r="C218" t="s">
        <v>62</v>
      </c>
      <c r="D218" s="3" t="str">
        <f t="shared" si="3"/>
        <v>mary.cherono@medical.com</v>
      </c>
      <c r="E218" t="s">
        <v>24</v>
      </c>
      <c r="F218">
        <v>85</v>
      </c>
      <c r="G218" t="s">
        <v>314</v>
      </c>
      <c r="H218" s="2">
        <v>45637</v>
      </c>
      <c r="I218" t="s">
        <v>45</v>
      </c>
      <c r="J218" t="s">
        <v>27</v>
      </c>
      <c r="K218" t="s">
        <v>65</v>
      </c>
      <c r="L218" t="s">
        <v>39</v>
      </c>
      <c r="M218" t="s">
        <v>57</v>
      </c>
      <c r="N218">
        <v>48185.61</v>
      </c>
      <c r="O218" s="6" t="s">
        <v>41</v>
      </c>
    </row>
    <row r="219" spans="1:15" ht="45.75">
      <c r="A219">
        <v>3809</v>
      </c>
      <c r="B219" t="s">
        <v>112</v>
      </c>
      <c r="C219" t="s">
        <v>141</v>
      </c>
      <c r="D219" s="3" t="str">
        <f t="shared" si="3"/>
        <v>paul.chebet@medical.com</v>
      </c>
      <c r="E219" t="s">
        <v>24</v>
      </c>
      <c r="F219">
        <v>24</v>
      </c>
      <c r="G219" t="s">
        <v>315</v>
      </c>
      <c r="H219" s="2">
        <v>45671</v>
      </c>
      <c r="I219" t="s">
        <v>107</v>
      </c>
      <c r="J219" t="s">
        <v>77</v>
      </c>
      <c r="K219" t="s">
        <v>28</v>
      </c>
      <c r="L219" t="s">
        <v>29</v>
      </c>
      <c r="M219" t="s">
        <v>74</v>
      </c>
      <c r="N219">
        <v>34004.44</v>
      </c>
      <c r="O219" s="6" t="s">
        <v>31</v>
      </c>
    </row>
    <row r="220" spans="1:15" ht="45.75" hidden="1">
      <c r="A220">
        <v>4655</v>
      </c>
      <c r="B220" t="s">
        <v>22</v>
      </c>
      <c r="C220" t="s">
        <v>94</v>
      </c>
      <c r="D220" s="3" t="str">
        <f t="shared" si="3"/>
        <v>jane.njeri@medical.com</v>
      </c>
      <c r="E220" t="s">
        <v>24</v>
      </c>
      <c r="F220">
        <v>72</v>
      </c>
      <c r="G220" t="s">
        <v>316</v>
      </c>
      <c r="H220" s="2">
        <v>44167</v>
      </c>
      <c r="I220" t="s">
        <v>107</v>
      </c>
      <c r="J220" t="s">
        <v>54</v>
      </c>
      <c r="K220" t="s">
        <v>88</v>
      </c>
      <c r="L220" t="s">
        <v>29</v>
      </c>
      <c r="M220" t="s">
        <v>30</v>
      </c>
      <c r="N220">
        <v>6618.19</v>
      </c>
      <c r="O220" s="6" t="s">
        <v>41</v>
      </c>
    </row>
    <row r="221" spans="1:15" ht="45.75">
      <c r="A221">
        <v>2302</v>
      </c>
      <c r="B221" t="s">
        <v>22</v>
      </c>
      <c r="C221" t="s">
        <v>33</v>
      </c>
      <c r="D221" s="3" t="str">
        <f t="shared" si="3"/>
        <v>jane.atieno@medical.com</v>
      </c>
      <c r="E221" t="s">
        <v>24</v>
      </c>
      <c r="F221">
        <v>55</v>
      </c>
      <c r="G221" t="s">
        <v>317</v>
      </c>
      <c r="H221" s="2">
        <v>45329</v>
      </c>
      <c r="I221" t="s">
        <v>36</v>
      </c>
      <c r="J221" t="s">
        <v>27</v>
      </c>
      <c r="K221" t="s">
        <v>93</v>
      </c>
      <c r="L221" t="s">
        <v>108</v>
      </c>
      <c r="M221" t="s">
        <v>81</v>
      </c>
      <c r="N221">
        <v>43358.03</v>
      </c>
      <c r="O221" s="6" t="s">
        <v>31</v>
      </c>
    </row>
    <row r="222" spans="1:15" ht="60.75">
      <c r="A222">
        <v>3142</v>
      </c>
      <c r="B222" t="s">
        <v>58</v>
      </c>
      <c r="C222" t="s">
        <v>115</v>
      </c>
      <c r="D222" s="3" t="str">
        <f t="shared" si="3"/>
        <v>michael.wanjiru@medical.com</v>
      </c>
      <c r="E222" t="s">
        <v>24</v>
      </c>
      <c r="F222">
        <v>29</v>
      </c>
      <c r="G222" t="s">
        <v>318</v>
      </c>
      <c r="H222" s="2">
        <v>44551</v>
      </c>
      <c r="I222" t="s">
        <v>64</v>
      </c>
      <c r="J222" t="s">
        <v>54</v>
      </c>
      <c r="K222" t="s">
        <v>85</v>
      </c>
      <c r="L222" t="s">
        <v>73</v>
      </c>
      <c r="M222" t="s">
        <v>74</v>
      </c>
      <c r="N222">
        <v>32053.89</v>
      </c>
      <c r="O222" s="6" t="s">
        <v>31</v>
      </c>
    </row>
    <row r="223" spans="1:15" ht="60.75" hidden="1">
      <c r="A223">
        <v>9637</v>
      </c>
      <c r="B223" t="s">
        <v>51</v>
      </c>
      <c r="C223" t="s">
        <v>67</v>
      </c>
      <c r="D223" s="3" t="str">
        <f t="shared" si="3"/>
        <v>susan.mugambi@medical.com</v>
      </c>
      <c r="E223" t="s">
        <v>24</v>
      </c>
      <c r="F223">
        <v>27</v>
      </c>
      <c r="G223" t="s">
        <v>319</v>
      </c>
      <c r="H223" s="2">
        <v>45514</v>
      </c>
      <c r="I223" t="s">
        <v>107</v>
      </c>
      <c r="J223" t="s">
        <v>54</v>
      </c>
      <c r="K223" t="s">
        <v>49</v>
      </c>
      <c r="L223" t="s">
        <v>66</v>
      </c>
      <c r="M223" t="s">
        <v>57</v>
      </c>
      <c r="N223">
        <v>19582.54</v>
      </c>
      <c r="O223" s="6" t="s">
        <v>50</v>
      </c>
    </row>
    <row r="224" spans="1:15" ht="45.75" hidden="1">
      <c r="A224">
        <v>7450</v>
      </c>
      <c r="B224" t="s">
        <v>82</v>
      </c>
      <c r="C224" t="s">
        <v>141</v>
      </c>
      <c r="D224" s="3" t="str">
        <f t="shared" si="3"/>
        <v>grace.chebet@medical.com</v>
      </c>
      <c r="E224" t="s">
        <v>34</v>
      </c>
      <c r="F224">
        <v>3</v>
      </c>
      <c r="G224" t="s">
        <v>320</v>
      </c>
      <c r="H224" s="2">
        <v>44819</v>
      </c>
      <c r="I224" t="s">
        <v>84</v>
      </c>
      <c r="J224" t="s">
        <v>77</v>
      </c>
      <c r="K224" t="s">
        <v>114</v>
      </c>
      <c r="L224" t="s">
        <v>39</v>
      </c>
      <c r="M224" t="s">
        <v>74</v>
      </c>
      <c r="N224">
        <v>6197.5</v>
      </c>
      <c r="O224" s="6" t="s">
        <v>31</v>
      </c>
    </row>
    <row r="225" spans="1:15" ht="45.75" hidden="1">
      <c r="A225">
        <v>9743</v>
      </c>
      <c r="B225" t="s">
        <v>90</v>
      </c>
      <c r="C225" t="s">
        <v>141</v>
      </c>
      <c r="D225" s="3" t="str">
        <f t="shared" si="3"/>
        <v>peter.chebet@medical.com</v>
      </c>
      <c r="E225" t="s">
        <v>24</v>
      </c>
      <c r="F225">
        <v>32</v>
      </c>
      <c r="G225" t="s">
        <v>321</v>
      </c>
      <c r="H225" s="2">
        <v>45483</v>
      </c>
      <c r="I225" t="s">
        <v>84</v>
      </c>
      <c r="J225" t="s">
        <v>105</v>
      </c>
      <c r="K225" t="s">
        <v>114</v>
      </c>
      <c r="L225" t="s">
        <v>66</v>
      </c>
      <c r="M225" t="s">
        <v>40</v>
      </c>
      <c r="N225">
        <v>36083.17</v>
      </c>
      <c r="O225" s="6" t="s">
        <v>41</v>
      </c>
    </row>
    <row r="226" spans="1:15" ht="60.75" hidden="1">
      <c r="A226">
        <v>2506</v>
      </c>
      <c r="B226" t="s">
        <v>58</v>
      </c>
      <c r="C226" t="s">
        <v>131</v>
      </c>
      <c r="D226" s="3" t="str">
        <f t="shared" si="3"/>
        <v>michael.ouma@medical.com</v>
      </c>
      <c r="E226" t="s">
        <v>34</v>
      </c>
      <c r="F226">
        <v>36</v>
      </c>
      <c r="G226" t="s">
        <v>322</v>
      </c>
      <c r="H226" s="2">
        <v>44598</v>
      </c>
      <c r="I226" t="s">
        <v>64</v>
      </c>
      <c r="J226" t="s">
        <v>101</v>
      </c>
      <c r="K226" t="s">
        <v>55</v>
      </c>
      <c r="L226" t="s">
        <v>29</v>
      </c>
      <c r="M226" t="s">
        <v>81</v>
      </c>
      <c r="N226">
        <v>31698.01</v>
      </c>
      <c r="O226" s="6" t="s">
        <v>50</v>
      </c>
    </row>
    <row r="227" spans="1:15" ht="60.75" hidden="1">
      <c r="A227">
        <v>7864</v>
      </c>
      <c r="B227" t="s">
        <v>96</v>
      </c>
      <c r="C227" t="s">
        <v>67</v>
      </c>
      <c r="D227" s="3" t="str">
        <f t="shared" si="3"/>
        <v>esther.mugambi@medical.com</v>
      </c>
      <c r="E227" t="s">
        <v>24</v>
      </c>
      <c r="F227">
        <v>64</v>
      </c>
      <c r="G227" t="s">
        <v>323</v>
      </c>
      <c r="H227" s="2">
        <v>45117</v>
      </c>
      <c r="I227" t="s">
        <v>84</v>
      </c>
      <c r="J227" t="s">
        <v>105</v>
      </c>
      <c r="K227" t="s">
        <v>78</v>
      </c>
      <c r="L227" t="s">
        <v>29</v>
      </c>
      <c r="M227" t="s">
        <v>81</v>
      </c>
      <c r="N227">
        <v>29324.62</v>
      </c>
      <c r="O227" s="6" t="s">
        <v>41</v>
      </c>
    </row>
    <row r="228" spans="1:15" ht="45.75" hidden="1">
      <c r="A228">
        <v>8452</v>
      </c>
      <c r="B228" t="s">
        <v>112</v>
      </c>
      <c r="C228" t="s">
        <v>131</v>
      </c>
      <c r="D228" s="3" t="str">
        <f t="shared" si="3"/>
        <v>paul.ouma@medical.com</v>
      </c>
      <c r="E228" t="s">
        <v>34</v>
      </c>
      <c r="F228">
        <v>2</v>
      </c>
      <c r="G228" t="s">
        <v>324</v>
      </c>
      <c r="H228" s="2">
        <v>43831</v>
      </c>
      <c r="I228" t="s">
        <v>26</v>
      </c>
      <c r="J228" t="s">
        <v>101</v>
      </c>
      <c r="K228" t="s">
        <v>134</v>
      </c>
      <c r="L228" t="s">
        <v>80</v>
      </c>
      <c r="M228" t="s">
        <v>74</v>
      </c>
      <c r="N228">
        <v>7891.45</v>
      </c>
      <c r="O228" s="6" t="s">
        <v>50</v>
      </c>
    </row>
    <row r="229" spans="1:15" ht="45.75">
      <c r="A229">
        <v>3949</v>
      </c>
      <c r="B229" t="s">
        <v>129</v>
      </c>
      <c r="C229" t="s">
        <v>91</v>
      </c>
      <c r="D229" s="3" t="str">
        <f t="shared" si="3"/>
        <v>mary.otieno@medical.com</v>
      </c>
      <c r="E229" t="s">
        <v>34</v>
      </c>
      <c r="F229">
        <v>78</v>
      </c>
      <c r="G229" t="s">
        <v>325</v>
      </c>
      <c r="H229" s="2">
        <v>45191</v>
      </c>
      <c r="I229" t="s">
        <v>107</v>
      </c>
      <c r="J229" t="s">
        <v>54</v>
      </c>
      <c r="K229" t="s">
        <v>38</v>
      </c>
      <c r="L229" t="s">
        <v>73</v>
      </c>
      <c r="M229" t="s">
        <v>30</v>
      </c>
      <c r="N229">
        <v>40167.9</v>
      </c>
      <c r="O229" s="6" t="s">
        <v>31</v>
      </c>
    </row>
    <row r="230" spans="1:15" ht="45.75">
      <c r="A230">
        <v>9689</v>
      </c>
      <c r="B230" t="s">
        <v>82</v>
      </c>
      <c r="C230" t="s">
        <v>141</v>
      </c>
      <c r="D230" s="3" t="str">
        <f t="shared" si="3"/>
        <v>grace.chebet@medical.com</v>
      </c>
      <c r="E230" t="s">
        <v>24</v>
      </c>
      <c r="F230">
        <v>36</v>
      </c>
      <c r="G230" t="s">
        <v>326</v>
      </c>
      <c r="H230" s="2">
        <v>45085</v>
      </c>
      <c r="I230" t="s">
        <v>45</v>
      </c>
      <c r="J230" t="s">
        <v>27</v>
      </c>
      <c r="K230" t="s">
        <v>78</v>
      </c>
      <c r="L230" t="s">
        <v>39</v>
      </c>
      <c r="M230" t="s">
        <v>57</v>
      </c>
      <c r="N230">
        <v>45421.74</v>
      </c>
      <c r="O230" s="6" t="s">
        <v>31</v>
      </c>
    </row>
    <row r="231" spans="1:15" ht="60.75" hidden="1">
      <c r="A231">
        <v>8327</v>
      </c>
      <c r="B231" t="s">
        <v>119</v>
      </c>
      <c r="C231" t="s">
        <v>52</v>
      </c>
      <c r="D231" s="3" t="str">
        <f t="shared" si="3"/>
        <v>david.odhiambo@medical.com</v>
      </c>
      <c r="E231" t="s">
        <v>24</v>
      </c>
      <c r="F231">
        <v>57</v>
      </c>
      <c r="G231" t="s">
        <v>327</v>
      </c>
      <c r="H231" s="2">
        <v>44807</v>
      </c>
      <c r="I231" t="s">
        <v>36</v>
      </c>
      <c r="J231" t="s">
        <v>105</v>
      </c>
      <c r="K231" t="s">
        <v>49</v>
      </c>
      <c r="L231" t="s">
        <v>80</v>
      </c>
      <c r="M231" t="s">
        <v>61</v>
      </c>
      <c r="N231">
        <v>23162.03</v>
      </c>
      <c r="O231" s="6" t="s">
        <v>41</v>
      </c>
    </row>
    <row r="232" spans="1:15" ht="45.75" hidden="1">
      <c r="A232">
        <v>4997</v>
      </c>
      <c r="B232" t="s">
        <v>70</v>
      </c>
      <c r="C232" t="s">
        <v>141</v>
      </c>
      <c r="D232" s="3" t="str">
        <f t="shared" si="3"/>
        <v>kevin.chebet@medical.com</v>
      </c>
      <c r="E232" t="s">
        <v>34</v>
      </c>
      <c r="F232">
        <v>54</v>
      </c>
      <c r="G232" t="s">
        <v>328</v>
      </c>
      <c r="H232" s="2">
        <v>45352</v>
      </c>
      <c r="I232" t="s">
        <v>26</v>
      </c>
      <c r="J232" t="s">
        <v>54</v>
      </c>
      <c r="K232" t="s">
        <v>65</v>
      </c>
      <c r="L232" t="s">
        <v>73</v>
      </c>
      <c r="M232" t="s">
        <v>57</v>
      </c>
      <c r="N232">
        <v>41317.519999999997</v>
      </c>
      <c r="O232" s="6" t="s">
        <v>50</v>
      </c>
    </row>
    <row r="233" spans="1:15" ht="60.75" hidden="1">
      <c r="A233">
        <v>1589</v>
      </c>
      <c r="B233" t="s">
        <v>51</v>
      </c>
      <c r="C233" t="s">
        <v>62</v>
      </c>
      <c r="D233" s="3" t="str">
        <f t="shared" si="3"/>
        <v>susan.cherono@medical.com</v>
      </c>
      <c r="E233" t="s">
        <v>34</v>
      </c>
      <c r="F233">
        <v>62</v>
      </c>
      <c r="G233" t="s">
        <v>329</v>
      </c>
      <c r="H233" s="2">
        <v>44460</v>
      </c>
      <c r="I233" t="s">
        <v>36</v>
      </c>
      <c r="J233" t="s">
        <v>105</v>
      </c>
      <c r="K233" t="s">
        <v>46</v>
      </c>
      <c r="L233" t="s">
        <v>29</v>
      </c>
      <c r="M233" t="s">
        <v>30</v>
      </c>
      <c r="N233">
        <v>574.47</v>
      </c>
      <c r="O233" s="6" t="s">
        <v>50</v>
      </c>
    </row>
    <row r="234" spans="1:15" ht="60.75" hidden="1">
      <c r="A234">
        <v>7219</v>
      </c>
      <c r="B234" t="s">
        <v>32</v>
      </c>
      <c r="C234" t="s">
        <v>115</v>
      </c>
      <c r="D234" s="3" t="str">
        <f t="shared" si="3"/>
        <v>james.wanjiru@medical.com</v>
      </c>
      <c r="E234" t="s">
        <v>34</v>
      </c>
      <c r="F234">
        <v>13</v>
      </c>
      <c r="G234" t="s">
        <v>330</v>
      </c>
      <c r="H234" s="2">
        <v>43924</v>
      </c>
      <c r="I234" t="s">
        <v>64</v>
      </c>
      <c r="J234" t="s">
        <v>105</v>
      </c>
      <c r="K234" t="s">
        <v>38</v>
      </c>
      <c r="L234" t="s">
        <v>108</v>
      </c>
      <c r="M234" t="s">
        <v>40</v>
      </c>
      <c r="N234">
        <v>11218.54</v>
      </c>
      <c r="O234" s="6" t="s">
        <v>50</v>
      </c>
    </row>
    <row r="235" spans="1:15" ht="60.75" hidden="1">
      <c r="A235">
        <v>1541</v>
      </c>
      <c r="B235" t="s">
        <v>119</v>
      </c>
      <c r="C235" t="s">
        <v>115</v>
      </c>
      <c r="D235" s="3" t="str">
        <f t="shared" si="3"/>
        <v>david.wanjiru@medical.com</v>
      </c>
      <c r="E235" t="s">
        <v>24</v>
      </c>
      <c r="F235">
        <v>59</v>
      </c>
      <c r="G235" t="s">
        <v>331</v>
      </c>
      <c r="H235" s="2">
        <v>45192</v>
      </c>
      <c r="I235" t="s">
        <v>84</v>
      </c>
      <c r="J235" t="s">
        <v>101</v>
      </c>
      <c r="K235" t="s">
        <v>103</v>
      </c>
      <c r="L235" t="s">
        <v>39</v>
      </c>
      <c r="M235" t="s">
        <v>81</v>
      </c>
      <c r="N235">
        <v>7917.54</v>
      </c>
      <c r="O235" s="6" t="s">
        <v>31</v>
      </c>
    </row>
    <row r="236" spans="1:15" ht="45.75" hidden="1">
      <c r="A236">
        <v>8581</v>
      </c>
      <c r="B236" t="s">
        <v>47</v>
      </c>
      <c r="C236" t="s">
        <v>91</v>
      </c>
      <c r="D236" s="3" t="str">
        <f t="shared" si="3"/>
        <v>anne.otieno@medical.com</v>
      </c>
      <c r="E236" t="s">
        <v>24</v>
      </c>
      <c r="F236">
        <v>9</v>
      </c>
      <c r="G236" t="s">
        <v>332</v>
      </c>
      <c r="H236" s="2">
        <v>44484</v>
      </c>
      <c r="I236" t="s">
        <v>45</v>
      </c>
      <c r="J236" t="s">
        <v>27</v>
      </c>
      <c r="K236" t="s">
        <v>46</v>
      </c>
      <c r="L236" t="s">
        <v>108</v>
      </c>
      <c r="M236" t="s">
        <v>74</v>
      </c>
      <c r="N236">
        <v>19050.39</v>
      </c>
      <c r="O236" s="6" t="s">
        <v>41</v>
      </c>
    </row>
    <row r="237" spans="1:15" ht="45.75" hidden="1">
      <c r="A237">
        <v>5251</v>
      </c>
      <c r="B237" t="s">
        <v>82</v>
      </c>
      <c r="C237" t="s">
        <v>99</v>
      </c>
      <c r="D237" s="3" t="str">
        <f t="shared" si="3"/>
        <v>grace.kuria@medical.com</v>
      </c>
      <c r="E237" t="s">
        <v>34</v>
      </c>
      <c r="F237">
        <v>54</v>
      </c>
      <c r="G237" t="s">
        <v>333</v>
      </c>
      <c r="H237" s="2">
        <v>44335</v>
      </c>
      <c r="I237" t="s">
        <v>26</v>
      </c>
      <c r="J237" t="s">
        <v>54</v>
      </c>
      <c r="K237" t="s">
        <v>88</v>
      </c>
      <c r="L237" t="s">
        <v>39</v>
      </c>
      <c r="M237" t="s">
        <v>74</v>
      </c>
      <c r="N237">
        <v>9797.7900000000009</v>
      </c>
      <c r="O237" s="6" t="s">
        <v>41</v>
      </c>
    </row>
    <row r="238" spans="1:15" ht="60.75" hidden="1">
      <c r="A238">
        <v>2887</v>
      </c>
      <c r="B238" t="s">
        <v>70</v>
      </c>
      <c r="C238" t="s">
        <v>62</v>
      </c>
      <c r="D238" s="3" t="str">
        <f t="shared" si="3"/>
        <v>kevin.cherono@medical.com</v>
      </c>
      <c r="E238" t="s">
        <v>24</v>
      </c>
      <c r="F238">
        <v>1</v>
      </c>
      <c r="G238" t="s">
        <v>334</v>
      </c>
      <c r="H238" s="2">
        <v>44671</v>
      </c>
      <c r="I238" t="s">
        <v>76</v>
      </c>
      <c r="J238" t="s">
        <v>37</v>
      </c>
      <c r="K238" t="s">
        <v>69</v>
      </c>
      <c r="L238" t="s">
        <v>108</v>
      </c>
      <c r="M238" t="s">
        <v>40</v>
      </c>
      <c r="N238">
        <v>15181.68</v>
      </c>
      <c r="O238" s="6" t="s">
        <v>41</v>
      </c>
    </row>
    <row r="239" spans="1:15" ht="45.75">
      <c r="A239">
        <v>3687</v>
      </c>
      <c r="B239" t="s">
        <v>86</v>
      </c>
      <c r="C239" t="s">
        <v>94</v>
      </c>
      <c r="D239" s="3" t="str">
        <f t="shared" si="3"/>
        <v>mercy.njeri@medical.com</v>
      </c>
      <c r="E239" t="s">
        <v>24</v>
      </c>
      <c r="F239">
        <v>85</v>
      </c>
      <c r="G239" t="s">
        <v>335</v>
      </c>
      <c r="H239" s="2">
        <v>44736</v>
      </c>
      <c r="I239" t="s">
        <v>26</v>
      </c>
      <c r="J239" t="s">
        <v>37</v>
      </c>
      <c r="K239" t="s">
        <v>98</v>
      </c>
      <c r="L239" t="s">
        <v>56</v>
      </c>
      <c r="M239" t="s">
        <v>81</v>
      </c>
      <c r="N239">
        <v>30370.19</v>
      </c>
      <c r="O239" s="6" t="s">
        <v>31</v>
      </c>
    </row>
    <row r="240" spans="1:15" ht="45.75" hidden="1">
      <c r="A240">
        <v>2579</v>
      </c>
      <c r="B240" t="s">
        <v>51</v>
      </c>
      <c r="C240" t="s">
        <v>131</v>
      </c>
      <c r="D240" s="3" t="str">
        <f t="shared" si="3"/>
        <v>susan.ouma@medical.com</v>
      </c>
      <c r="E240" t="s">
        <v>24</v>
      </c>
      <c r="F240">
        <v>69</v>
      </c>
      <c r="G240" t="s">
        <v>336</v>
      </c>
      <c r="H240" s="2">
        <v>44488</v>
      </c>
      <c r="I240" t="s">
        <v>107</v>
      </c>
      <c r="J240" t="s">
        <v>37</v>
      </c>
      <c r="K240" t="s">
        <v>78</v>
      </c>
      <c r="L240" t="s">
        <v>56</v>
      </c>
      <c r="M240" t="s">
        <v>57</v>
      </c>
      <c r="N240">
        <v>46073.02</v>
      </c>
      <c r="O240" s="6" t="s">
        <v>41</v>
      </c>
    </row>
    <row r="241" spans="1:15" ht="45.75" hidden="1">
      <c r="A241">
        <v>3576</v>
      </c>
      <c r="B241" t="s">
        <v>32</v>
      </c>
      <c r="C241" t="s">
        <v>33</v>
      </c>
      <c r="D241" s="3" t="str">
        <f t="shared" si="3"/>
        <v>james.atieno@medical.com</v>
      </c>
      <c r="E241" t="s">
        <v>34</v>
      </c>
      <c r="F241">
        <v>77</v>
      </c>
      <c r="G241" t="s">
        <v>337</v>
      </c>
      <c r="H241" s="2">
        <v>45534</v>
      </c>
      <c r="I241" t="s">
        <v>36</v>
      </c>
      <c r="J241" t="s">
        <v>101</v>
      </c>
      <c r="K241" t="s">
        <v>134</v>
      </c>
      <c r="L241" t="s">
        <v>108</v>
      </c>
      <c r="M241" t="s">
        <v>40</v>
      </c>
      <c r="N241">
        <v>22952.39</v>
      </c>
      <c r="O241" s="6" t="s">
        <v>50</v>
      </c>
    </row>
    <row r="242" spans="1:15" ht="60.75" hidden="1">
      <c r="A242">
        <v>3268</v>
      </c>
      <c r="B242" t="s">
        <v>82</v>
      </c>
      <c r="C242" t="s">
        <v>43</v>
      </c>
      <c r="D242" s="3" t="str">
        <f t="shared" si="3"/>
        <v>grace.kamau@medical.com</v>
      </c>
      <c r="E242" t="s">
        <v>24</v>
      </c>
      <c r="F242">
        <v>40</v>
      </c>
      <c r="G242" t="s">
        <v>338</v>
      </c>
      <c r="H242" s="2">
        <v>44270</v>
      </c>
      <c r="I242" t="s">
        <v>84</v>
      </c>
      <c r="J242" t="s">
        <v>37</v>
      </c>
      <c r="K242" t="s">
        <v>93</v>
      </c>
      <c r="L242" t="s">
        <v>39</v>
      </c>
      <c r="M242" t="s">
        <v>74</v>
      </c>
      <c r="N242">
        <v>10240.02</v>
      </c>
      <c r="O242" s="6" t="s">
        <v>41</v>
      </c>
    </row>
    <row r="243" spans="1:15" ht="45.75" hidden="1">
      <c r="A243">
        <v>7047</v>
      </c>
      <c r="B243" t="s">
        <v>51</v>
      </c>
      <c r="C243" t="s">
        <v>131</v>
      </c>
      <c r="D243" s="3" t="str">
        <f t="shared" si="3"/>
        <v>susan.ouma@medical.com</v>
      </c>
      <c r="E243" t="s">
        <v>24</v>
      </c>
      <c r="F243">
        <v>18</v>
      </c>
      <c r="G243" t="s">
        <v>339</v>
      </c>
      <c r="H243" s="2">
        <v>44502</v>
      </c>
      <c r="I243" t="s">
        <v>36</v>
      </c>
      <c r="J243" t="s">
        <v>27</v>
      </c>
      <c r="K243" t="s">
        <v>103</v>
      </c>
      <c r="L243" t="s">
        <v>29</v>
      </c>
      <c r="M243" t="s">
        <v>40</v>
      </c>
      <c r="N243">
        <v>30973.21</v>
      </c>
      <c r="O243" s="6" t="s">
        <v>50</v>
      </c>
    </row>
    <row r="244" spans="1:15" ht="60.75" hidden="1">
      <c r="A244">
        <v>2514</v>
      </c>
      <c r="B244" t="s">
        <v>90</v>
      </c>
      <c r="C244" t="s">
        <v>43</v>
      </c>
      <c r="D244" s="3" t="str">
        <f t="shared" si="3"/>
        <v>peter.kamau@medical.com</v>
      </c>
      <c r="E244" t="s">
        <v>24</v>
      </c>
      <c r="F244">
        <v>73</v>
      </c>
      <c r="G244" t="s">
        <v>340</v>
      </c>
      <c r="H244" s="2">
        <v>44860</v>
      </c>
      <c r="I244" t="s">
        <v>45</v>
      </c>
      <c r="J244" t="s">
        <v>37</v>
      </c>
      <c r="K244" t="s">
        <v>49</v>
      </c>
      <c r="L244" t="s">
        <v>80</v>
      </c>
      <c r="M244" t="s">
        <v>57</v>
      </c>
      <c r="N244">
        <v>46642.8</v>
      </c>
      <c r="O244" s="6" t="s">
        <v>50</v>
      </c>
    </row>
    <row r="245" spans="1:15" ht="45.75" hidden="1">
      <c r="A245">
        <v>8587</v>
      </c>
      <c r="B245" t="s">
        <v>112</v>
      </c>
      <c r="C245" t="s">
        <v>62</v>
      </c>
      <c r="D245" s="3" t="str">
        <f t="shared" si="3"/>
        <v>paul.cherono@medical.com</v>
      </c>
      <c r="E245" t="s">
        <v>34</v>
      </c>
      <c r="F245">
        <v>74</v>
      </c>
      <c r="G245" t="s">
        <v>341</v>
      </c>
      <c r="H245" s="2">
        <v>44466</v>
      </c>
      <c r="I245" t="s">
        <v>84</v>
      </c>
      <c r="J245" t="s">
        <v>37</v>
      </c>
      <c r="K245" t="s">
        <v>103</v>
      </c>
      <c r="L245" t="s">
        <v>73</v>
      </c>
      <c r="M245" t="s">
        <v>57</v>
      </c>
      <c r="N245">
        <v>35011.660000000003</v>
      </c>
      <c r="O245" s="6" t="s">
        <v>41</v>
      </c>
    </row>
    <row r="246" spans="1:15" ht="45.75">
      <c r="A246">
        <v>6195</v>
      </c>
      <c r="B246" t="s">
        <v>22</v>
      </c>
      <c r="C246" t="s">
        <v>59</v>
      </c>
      <c r="D246" s="3" t="str">
        <f t="shared" si="3"/>
        <v>jane.kiplagat@medical.com</v>
      </c>
      <c r="E246" t="s">
        <v>24</v>
      </c>
      <c r="F246">
        <v>61</v>
      </c>
      <c r="G246" t="s">
        <v>342</v>
      </c>
      <c r="H246" s="2">
        <v>43881</v>
      </c>
      <c r="I246" t="s">
        <v>107</v>
      </c>
      <c r="J246" t="s">
        <v>77</v>
      </c>
      <c r="K246" t="s">
        <v>114</v>
      </c>
      <c r="L246" t="s">
        <v>29</v>
      </c>
      <c r="M246" t="s">
        <v>40</v>
      </c>
      <c r="N246">
        <v>25825.74</v>
      </c>
      <c r="O246" s="6" t="s">
        <v>31</v>
      </c>
    </row>
    <row r="247" spans="1:15" ht="60.75" hidden="1">
      <c r="A247">
        <v>9405</v>
      </c>
      <c r="B247" t="s">
        <v>58</v>
      </c>
      <c r="C247" t="s">
        <v>94</v>
      </c>
      <c r="D247" s="3" t="str">
        <f t="shared" si="3"/>
        <v>michael.njeri@medical.com</v>
      </c>
      <c r="E247" t="s">
        <v>24</v>
      </c>
      <c r="F247">
        <v>17</v>
      </c>
      <c r="G247" t="s">
        <v>343</v>
      </c>
      <c r="H247" s="2">
        <v>45680</v>
      </c>
      <c r="I247" t="s">
        <v>107</v>
      </c>
      <c r="J247" t="s">
        <v>77</v>
      </c>
      <c r="K247" t="s">
        <v>93</v>
      </c>
      <c r="L247" t="s">
        <v>56</v>
      </c>
      <c r="M247" t="s">
        <v>74</v>
      </c>
      <c r="N247">
        <v>4567.6099999999997</v>
      </c>
      <c r="O247" s="6" t="s">
        <v>31</v>
      </c>
    </row>
    <row r="248" spans="1:15" ht="45.75" hidden="1">
      <c r="A248">
        <v>2704</v>
      </c>
      <c r="B248" t="s">
        <v>86</v>
      </c>
      <c r="C248" t="s">
        <v>124</v>
      </c>
      <c r="D248" s="3" t="str">
        <f t="shared" si="3"/>
        <v>mercy.obuya@medical.com</v>
      </c>
      <c r="E248" t="s">
        <v>24</v>
      </c>
      <c r="F248">
        <v>41</v>
      </c>
      <c r="G248" t="s">
        <v>344</v>
      </c>
      <c r="H248" s="2">
        <v>44571</v>
      </c>
      <c r="I248" t="s">
        <v>76</v>
      </c>
      <c r="J248" t="s">
        <v>101</v>
      </c>
      <c r="K248" t="s">
        <v>98</v>
      </c>
      <c r="L248" t="s">
        <v>80</v>
      </c>
      <c r="M248" t="s">
        <v>30</v>
      </c>
      <c r="N248">
        <v>19970.18</v>
      </c>
      <c r="O248" s="6" t="s">
        <v>41</v>
      </c>
    </row>
    <row r="249" spans="1:15" ht="60.75" hidden="1">
      <c r="A249">
        <v>4712</v>
      </c>
      <c r="B249" t="s">
        <v>47</v>
      </c>
      <c r="C249" t="s">
        <v>43</v>
      </c>
      <c r="D249" s="3" t="str">
        <f t="shared" si="3"/>
        <v>anne.kamau@medical.com</v>
      </c>
      <c r="E249" t="s">
        <v>24</v>
      </c>
      <c r="F249">
        <v>42</v>
      </c>
      <c r="G249" t="s">
        <v>345</v>
      </c>
      <c r="H249" s="2">
        <v>45692</v>
      </c>
      <c r="I249" t="s">
        <v>64</v>
      </c>
      <c r="J249" t="s">
        <v>101</v>
      </c>
      <c r="K249" t="s">
        <v>55</v>
      </c>
      <c r="L249" t="s">
        <v>56</v>
      </c>
      <c r="M249" t="s">
        <v>61</v>
      </c>
      <c r="N249">
        <v>4801.57</v>
      </c>
      <c r="O249" s="6" t="s">
        <v>31</v>
      </c>
    </row>
    <row r="250" spans="1:15" ht="60.75" hidden="1">
      <c r="A250">
        <v>3128</v>
      </c>
      <c r="B250" t="s">
        <v>119</v>
      </c>
      <c r="C250" t="s">
        <v>62</v>
      </c>
      <c r="D250" s="3" t="str">
        <f t="shared" si="3"/>
        <v>david.cherono@medical.com</v>
      </c>
      <c r="E250" t="s">
        <v>24</v>
      </c>
      <c r="F250">
        <v>20</v>
      </c>
      <c r="G250" t="s">
        <v>346</v>
      </c>
      <c r="H250" s="2">
        <v>44265</v>
      </c>
      <c r="I250" t="s">
        <v>26</v>
      </c>
      <c r="J250" t="s">
        <v>77</v>
      </c>
      <c r="K250" t="s">
        <v>46</v>
      </c>
      <c r="L250" t="s">
        <v>39</v>
      </c>
      <c r="M250" t="s">
        <v>74</v>
      </c>
      <c r="N250">
        <v>41961.01</v>
      </c>
      <c r="O250" s="6" t="s">
        <v>50</v>
      </c>
    </row>
    <row r="251" spans="1:15" ht="45.75">
      <c r="A251">
        <v>8918</v>
      </c>
      <c r="B251" t="s">
        <v>70</v>
      </c>
      <c r="C251" t="s">
        <v>141</v>
      </c>
      <c r="D251" s="3" t="str">
        <f t="shared" si="3"/>
        <v>kevin.chebet@medical.com</v>
      </c>
      <c r="E251" t="s">
        <v>24</v>
      </c>
      <c r="F251">
        <v>70</v>
      </c>
      <c r="G251" t="s">
        <v>347</v>
      </c>
      <c r="H251" s="2">
        <v>45396</v>
      </c>
      <c r="I251" t="s">
        <v>76</v>
      </c>
      <c r="J251" t="s">
        <v>27</v>
      </c>
      <c r="K251" t="s">
        <v>85</v>
      </c>
      <c r="L251" t="s">
        <v>73</v>
      </c>
      <c r="M251" t="s">
        <v>61</v>
      </c>
      <c r="N251">
        <v>45750.61</v>
      </c>
      <c r="O251" s="6" t="s">
        <v>31</v>
      </c>
    </row>
    <row r="252" spans="1:15" ht="45.75" hidden="1">
      <c r="A252">
        <v>9991</v>
      </c>
      <c r="B252" t="s">
        <v>82</v>
      </c>
      <c r="C252" t="s">
        <v>131</v>
      </c>
      <c r="D252" s="3" t="str">
        <f t="shared" si="3"/>
        <v>grace.ouma@medical.com</v>
      </c>
      <c r="E252" t="s">
        <v>24</v>
      </c>
      <c r="F252">
        <v>23</v>
      </c>
      <c r="G252" t="s">
        <v>348</v>
      </c>
      <c r="H252" s="2">
        <v>43993</v>
      </c>
      <c r="I252" t="s">
        <v>26</v>
      </c>
      <c r="J252" t="s">
        <v>105</v>
      </c>
      <c r="K252" t="s">
        <v>114</v>
      </c>
      <c r="L252" t="s">
        <v>66</v>
      </c>
      <c r="M252" t="s">
        <v>61</v>
      </c>
      <c r="N252">
        <v>35453.22</v>
      </c>
      <c r="O252" s="6" t="s">
        <v>50</v>
      </c>
    </row>
    <row r="253" spans="1:15" ht="60.75">
      <c r="A253">
        <v>6253</v>
      </c>
      <c r="B253" t="s">
        <v>82</v>
      </c>
      <c r="C253" t="s">
        <v>52</v>
      </c>
      <c r="D253" s="3" t="str">
        <f t="shared" si="3"/>
        <v>grace.odhiambo@medical.com</v>
      </c>
      <c r="E253" t="s">
        <v>34</v>
      </c>
      <c r="F253">
        <v>35</v>
      </c>
      <c r="G253" t="s">
        <v>349</v>
      </c>
      <c r="H253" s="2">
        <v>45562</v>
      </c>
      <c r="I253" t="s">
        <v>107</v>
      </c>
      <c r="J253" t="s">
        <v>27</v>
      </c>
      <c r="K253" t="s">
        <v>38</v>
      </c>
      <c r="L253" t="s">
        <v>108</v>
      </c>
      <c r="M253" t="s">
        <v>40</v>
      </c>
      <c r="N253">
        <v>26562.87</v>
      </c>
      <c r="O253" s="6" t="s">
        <v>31</v>
      </c>
    </row>
    <row r="254" spans="1:15" ht="45.75" hidden="1">
      <c r="A254">
        <v>5139</v>
      </c>
      <c r="B254" t="s">
        <v>82</v>
      </c>
      <c r="C254" t="s">
        <v>99</v>
      </c>
      <c r="D254" s="3" t="str">
        <f t="shared" si="3"/>
        <v>grace.kuria@medical.com</v>
      </c>
      <c r="E254" t="s">
        <v>34</v>
      </c>
      <c r="F254">
        <v>75</v>
      </c>
      <c r="G254" t="s">
        <v>350</v>
      </c>
      <c r="H254" s="2">
        <v>44404</v>
      </c>
      <c r="I254" t="s">
        <v>64</v>
      </c>
      <c r="J254" t="s">
        <v>37</v>
      </c>
      <c r="K254" t="s">
        <v>134</v>
      </c>
      <c r="L254" t="s">
        <v>80</v>
      </c>
      <c r="M254" t="s">
        <v>81</v>
      </c>
      <c r="N254">
        <v>3613.13</v>
      </c>
      <c r="O254" s="6" t="s">
        <v>50</v>
      </c>
    </row>
    <row r="255" spans="1:15" ht="60.75" hidden="1">
      <c r="A255">
        <v>3137</v>
      </c>
      <c r="B255" t="s">
        <v>90</v>
      </c>
      <c r="C255" t="s">
        <v>62</v>
      </c>
      <c r="D255" s="3" t="str">
        <f t="shared" si="3"/>
        <v>peter.cherono@medical.com</v>
      </c>
      <c r="E255" t="s">
        <v>24</v>
      </c>
      <c r="F255">
        <v>4</v>
      </c>
      <c r="G255" t="s">
        <v>351</v>
      </c>
      <c r="H255" s="2">
        <v>44545</v>
      </c>
      <c r="I255" t="s">
        <v>107</v>
      </c>
      <c r="J255" t="s">
        <v>101</v>
      </c>
      <c r="K255" t="s">
        <v>49</v>
      </c>
      <c r="L255" t="s">
        <v>29</v>
      </c>
      <c r="M255" t="s">
        <v>40</v>
      </c>
      <c r="N255">
        <v>23985.13</v>
      </c>
      <c r="O255" s="6" t="s">
        <v>41</v>
      </c>
    </row>
    <row r="256" spans="1:15" ht="45.75" hidden="1">
      <c r="A256">
        <v>9604</v>
      </c>
      <c r="B256" t="s">
        <v>70</v>
      </c>
      <c r="C256" t="s">
        <v>33</v>
      </c>
      <c r="D256" s="3" t="str">
        <f t="shared" si="3"/>
        <v>kevin.atieno@medical.com</v>
      </c>
      <c r="E256" t="s">
        <v>24</v>
      </c>
      <c r="F256">
        <v>57</v>
      </c>
      <c r="G256" t="s">
        <v>352</v>
      </c>
      <c r="H256" s="2">
        <v>45325</v>
      </c>
      <c r="I256" t="s">
        <v>45</v>
      </c>
      <c r="J256" t="s">
        <v>37</v>
      </c>
      <c r="K256" t="s">
        <v>103</v>
      </c>
      <c r="L256" t="s">
        <v>66</v>
      </c>
      <c r="M256" t="s">
        <v>81</v>
      </c>
      <c r="N256">
        <v>46297.54</v>
      </c>
      <c r="O256" s="6" t="s">
        <v>50</v>
      </c>
    </row>
    <row r="257" spans="1:15" ht="45.75">
      <c r="A257">
        <v>9858</v>
      </c>
      <c r="B257" t="s">
        <v>42</v>
      </c>
      <c r="C257" t="s">
        <v>115</v>
      </c>
      <c r="D257" s="3" t="str">
        <f t="shared" si="3"/>
        <v>john.wanjiru@medical.com</v>
      </c>
      <c r="E257" t="s">
        <v>24</v>
      </c>
      <c r="F257">
        <v>13</v>
      </c>
      <c r="G257" t="s">
        <v>353</v>
      </c>
      <c r="H257" s="2">
        <v>44431</v>
      </c>
      <c r="I257" t="s">
        <v>84</v>
      </c>
      <c r="J257" t="s">
        <v>101</v>
      </c>
      <c r="K257" t="s">
        <v>85</v>
      </c>
      <c r="L257" t="s">
        <v>29</v>
      </c>
      <c r="M257" t="s">
        <v>30</v>
      </c>
      <c r="N257">
        <v>43359.79</v>
      </c>
      <c r="O257" s="6" t="s">
        <v>31</v>
      </c>
    </row>
    <row r="258" spans="1:15" ht="45.75" hidden="1">
      <c r="A258">
        <v>1857</v>
      </c>
      <c r="B258" t="s">
        <v>119</v>
      </c>
      <c r="C258" t="s">
        <v>33</v>
      </c>
      <c r="D258" s="3" t="str">
        <f t="shared" si="3"/>
        <v>david.atieno@medical.com</v>
      </c>
      <c r="E258" t="s">
        <v>34</v>
      </c>
      <c r="F258">
        <v>6</v>
      </c>
      <c r="G258" t="s">
        <v>354</v>
      </c>
      <c r="H258" s="2">
        <v>45395</v>
      </c>
      <c r="I258" t="s">
        <v>64</v>
      </c>
      <c r="J258" t="s">
        <v>37</v>
      </c>
      <c r="K258" t="s">
        <v>103</v>
      </c>
      <c r="L258" t="s">
        <v>66</v>
      </c>
      <c r="M258" t="s">
        <v>61</v>
      </c>
      <c r="N258">
        <v>15665.59</v>
      </c>
      <c r="O258" s="6" t="s">
        <v>41</v>
      </c>
    </row>
    <row r="259" spans="1:15" ht="60.75" hidden="1">
      <c r="A259">
        <v>7740</v>
      </c>
      <c r="B259" t="s">
        <v>51</v>
      </c>
      <c r="C259" t="s">
        <v>141</v>
      </c>
      <c r="D259" s="3" t="str">
        <f t="shared" ref="D259:D322" si="4">LOWER(CONCATENATE(B259,".",C259,"@medical.com"))</f>
        <v>susan.chebet@medical.com</v>
      </c>
      <c r="E259" t="s">
        <v>34</v>
      </c>
      <c r="F259">
        <v>67</v>
      </c>
      <c r="G259" t="s">
        <v>355</v>
      </c>
      <c r="H259" s="2">
        <v>44208</v>
      </c>
      <c r="I259" t="s">
        <v>76</v>
      </c>
      <c r="J259" t="s">
        <v>77</v>
      </c>
      <c r="K259" t="s">
        <v>49</v>
      </c>
      <c r="L259" t="s">
        <v>39</v>
      </c>
      <c r="M259" t="s">
        <v>40</v>
      </c>
      <c r="N259">
        <v>33484.089999999997</v>
      </c>
      <c r="O259" s="6" t="s">
        <v>41</v>
      </c>
    </row>
    <row r="260" spans="1:15" ht="60.75" hidden="1">
      <c r="A260">
        <v>3725</v>
      </c>
      <c r="B260" t="s">
        <v>96</v>
      </c>
      <c r="C260" t="s">
        <v>67</v>
      </c>
      <c r="D260" s="3" t="str">
        <f t="shared" si="4"/>
        <v>esther.mugambi@medical.com</v>
      </c>
      <c r="E260" t="s">
        <v>34</v>
      </c>
      <c r="F260">
        <v>80</v>
      </c>
      <c r="G260" t="s">
        <v>356</v>
      </c>
      <c r="H260" s="2">
        <v>45020</v>
      </c>
      <c r="I260" t="s">
        <v>36</v>
      </c>
      <c r="J260" t="s">
        <v>105</v>
      </c>
      <c r="K260" t="s">
        <v>46</v>
      </c>
      <c r="L260" t="s">
        <v>56</v>
      </c>
      <c r="M260" t="s">
        <v>40</v>
      </c>
      <c r="N260">
        <v>40360.76</v>
      </c>
      <c r="O260" s="6" t="s">
        <v>41</v>
      </c>
    </row>
    <row r="261" spans="1:15" ht="45.75" hidden="1">
      <c r="A261">
        <v>2599</v>
      </c>
      <c r="B261" t="s">
        <v>119</v>
      </c>
      <c r="C261" t="s">
        <v>131</v>
      </c>
      <c r="D261" s="3" t="str">
        <f t="shared" si="4"/>
        <v>david.ouma@medical.com</v>
      </c>
      <c r="E261" t="s">
        <v>24</v>
      </c>
      <c r="F261">
        <v>81</v>
      </c>
      <c r="G261" t="s">
        <v>357</v>
      </c>
      <c r="H261" s="2">
        <v>44558</v>
      </c>
      <c r="I261" t="s">
        <v>107</v>
      </c>
      <c r="J261" t="s">
        <v>101</v>
      </c>
      <c r="K261" t="s">
        <v>55</v>
      </c>
      <c r="L261" t="s">
        <v>80</v>
      </c>
      <c r="M261" t="s">
        <v>74</v>
      </c>
      <c r="N261">
        <v>20536.18</v>
      </c>
      <c r="O261" s="6" t="s">
        <v>50</v>
      </c>
    </row>
    <row r="262" spans="1:15" ht="60.75">
      <c r="A262">
        <v>1578</v>
      </c>
      <c r="B262" t="s">
        <v>96</v>
      </c>
      <c r="C262" t="s">
        <v>23</v>
      </c>
      <c r="D262" s="3" t="str">
        <f t="shared" si="4"/>
        <v>esther.mutua@medical.com</v>
      </c>
      <c r="E262" t="s">
        <v>34</v>
      </c>
      <c r="F262">
        <v>7</v>
      </c>
      <c r="G262" t="s">
        <v>358</v>
      </c>
      <c r="H262" s="2">
        <v>45621</v>
      </c>
      <c r="I262" t="s">
        <v>107</v>
      </c>
      <c r="J262" t="s">
        <v>54</v>
      </c>
      <c r="K262" t="s">
        <v>38</v>
      </c>
      <c r="L262" t="s">
        <v>39</v>
      </c>
      <c r="M262" t="s">
        <v>74</v>
      </c>
      <c r="N262">
        <v>15743.29</v>
      </c>
      <c r="O262" s="6" t="s">
        <v>31</v>
      </c>
    </row>
    <row r="263" spans="1:15" ht="45.75" hidden="1">
      <c r="A263">
        <v>4536</v>
      </c>
      <c r="B263" t="s">
        <v>90</v>
      </c>
      <c r="C263" t="s">
        <v>141</v>
      </c>
      <c r="D263" s="3" t="str">
        <f t="shared" si="4"/>
        <v>peter.chebet@medical.com</v>
      </c>
      <c r="E263" t="s">
        <v>34</v>
      </c>
      <c r="F263">
        <v>22</v>
      </c>
      <c r="G263" t="s">
        <v>359</v>
      </c>
      <c r="H263" s="2">
        <v>44817</v>
      </c>
      <c r="I263" t="s">
        <v>107</v>
      </c>
      <c r="J263" t="s">
        <v>101</v>
      </c>
      <c r="K263" t="s">
        <v>88</v>
      </c>
      <c r="L263" t="s">
        <v>56</v>
      </c>
      <c r="M263" t="s">
        <v>57</v>
      </c>
      <c r="N263">
        <v>34570.79</v>
      </c>
      <c r="O263" s="6" t="s">
        <v>41</v>
      </c>
    </row>
    <row r="264" spans="1:15" ht="60.75">
      <c r="A264">
        <v>3179</v>
      </c>
      <c r="B264" t="s">
        <v>32</v>
      </c>
      <c r="C264" t="s">
        <v>43</v>
      </c>
      <c r="D264" s="3" t="str">
        <f t="shared" si="4"/>
        <v>james.kamau@medical.com</v>
      </c>
      <c r="E264" t="s">
        <v>34</v>
      </c>
      <c r="F264">
        <v>56</v>
      </c>
      <c r="G264" t="s">
        <v>360</v>
      </c>
      <c r="H264" s="2">
        <v>44324</v>
      </c>
      <c r="I264" t="s">
        <v>45</v>
      </c>
      <c r="J264" t="s">
        <v>105</v>
      </c>
      <c r="K264" t="s">
        <v>28</v>
      </c>
      <c r="L264" t="s">
        <v>80</v>
      </c>
      <c r="M264" t="s">
        <v>57</v>
      </c>
      <c r="N264">
        <v>14833.17</v>
      </c>
      <c r="O264" s="6" t="s">
        <v>31</v>
      </c>
    </row>
    <row r="265" spans="1:15" ht="60.75" hidden="1">
      <c r="A265">
        <v>3606</v>
      </c>
      <c r="B265" t="s">
        <v>51</v>
      </c>
      <c r="C265" t="s">
        <v>59</v>
      </c>
      <c r="D265" s="3" t="str">
        <f t="shared" si="4"/>
        <v>susan.kiplagat@medical.com</v>
      </c>
      <c r="E265" t="s">
        <v>34</v>
      </c>
      <c r="F265">
        <v>39</v>
      </c>
      <c r="G265" t="s">
        <v>361</v>
      </c>
      <c r="H265" s="2">
        <v>45670</v>
      </c>
      <c r="I265" t="s">
        <v>36</v>
      </c>
      <c r="J265" t="s">
        <v>101</v>
      </c>
      <c r="K265" t="s">
        <v>49</v>
      </c>
      <c r="L265" t="s">
        <v>80</v>
      </c>
      <c r="M265" t="s">
        <v>61</v>
      </c>
      <c r="N265">
        <v>46212.97</v>
      </c>
      <c r="O265" s="6" t="s">
        <v>50</v>
      </c>
    </row>
    <row r="266" spans="1:15" ht="60.75" hidden="1">
      <c r="A266">
        <v>3637</v>
      </c>
      <c r="B266" t="s">
        <v>117</v>
      </c>
      <c r="C266" t="s">
        <v>67</v>
      </c>
      <c r="D266" s="3" t="str">
        <f t="shared" si="4"/>
        <v>brian.mugambi@medical.com</v>
      </c>
      <c r="E266" t="s">
        <v>34</v>
      </c>
      <c r="F266">
        <v>83</v>
      </c>
      <c r="G266" t="s">
        <v>362</v>
      </c>
      <c r="H266" s="2">
        <v>45563</v>
      </c>
      <c r="I266" t="s">
        <v>45</v>
      </c>
      <c r="J266" t="s">
        <v>77</v>
      </c>
      <c r="K266" t="s">
        <v>28</v>
      </c>
      <c r="L266" t="s">
        <v>29</v>
      </c>
      <c r="M266" t="s">
        <v>81</v>
      </c>
      <c r="N266">
        <v>20117.61</v>
      </c>
      <c r="O266" s="6" t="s">
        <v>50</v>
      </c>
    </row>
    <row r="267" spans="1:15" ht="60.75" hidden="1">
      <c r="A267">
        <v>5004</v>
      </c>
      <c r="B267" t="s">
        <v>82</v>
      </c>
      <c r="C267" t="s">
        <v>52</v>
      </c>
      <c r="D267" s="3" t="str">
        <f t="shared" si="4"/>
        <v>grace.odhiambo@medical.com</v>
      </c>
      <c r="E267" t="s">
        <v>34</v>
      </c>
      <c r="F267">
        <v>71</v>
      </c>
      <c r="G267" t="s">
        <v>363</v>
      </c>
      <c r="H267" s="2">
        <v>45615</v>
      </c>
      <c r="I267" t="s">
        <v>76</v>
      </c>
      <c r="J267" t="s">
        <v>77</v>
      </c>
      <c r="K267" t="s">
        <v>103</v>
      </c>
      <c r="L267" t="s">
        <v>108</v>
      </c>
      <c r="M267" t="s">
        <v>74</v>
      </c>
      <c r="N267">
        <v>42631.46</v>
      </c>
      <c r="O267" s="6" t="s">
        <v>41</v>
      </c>
    </row>
    <row r="268" spans="1:15" ht="45.75" hidden="1">
      <c r="A268">
        <v>7252</v>
      </c>
      <c r="B268" t="s">
        <v>86</v>
      </c>
      <c r="C268" t="s">
        <v>94</v>
      </c>
      <c r="D268" s="3" t="str">
        <f t="shared" si="4"/>
        <v>mercy.njeri@medical.com</v>
      </c>
      <c r="E268" t="s">
        <v>24</v>
      </c>
      <c r="F268">
        <v>61</v>
      </c>
      <c r="G268" t="s">
        <v>364</v>
      </c>
      <c r="H268" s="2">
        <v>44185</v>
      </c>
      <c r="I268" t="s">
        <v>64</v>
      </c>
      <c r="J268" t="s">
        <v>77</v>
      </c>
      <c r="K268" t="s">
        <v>134</v>
      </c>
      <c r="L268" t="s">
        <v>108</v>
      </c>
      <c r="M268" t="s">
        <v>30</v>
      </c>
      <c r="N268">
        <v>37354.1</v>
      </c>
      <c r="O268" s="6" t="s">
        <v>41</v>
      </c>
    </row>
    <row r="269" spans="1:15" ht="45.75">
      <c r="A269">
        <v>9772</v>
      </c>
      <c r="B269" t="s">
        <v>58</v>
      </c>
      <c r="C269" t="s">
        <v>99</v>
      </c>
      <c r="D269" s="3" t="str">
        <f t="shared" si="4"/>
        <v>michael.kuria@medical.com</v>
      </c>
      <c r="E269" t="s">
        <v>24</v>
      </c>
      <c r="F269">
        <v>36</v>
      </c>
      <c r="G269" t="s">
        <v>365</v>
      </c>
      <c r="H269" s="2">
        <v>43994</v>
      </c>
      <c r="I269" t="s">
        <v>107</v>
      </c>
      <c r="J269" t="s">
        <v>54</v>
      </c>
      <c r="K269" t="s">
        <v>88</v>
      </c>
      <c r="L269" t="s">
        <v>56</v>
      </c>
      <c r="M269" t="s">
        <v>61</v>
      </c>
      <c r="N269">
        <v>21162.639999999999</v>
      </c>
      <c r="O269" s="6" t="s">
        <v>31</v>
      </c>
    </row>
    <row r="270" spans="1:15" ht="60.75">
      <c r="A270">
        <v>7368</v>
      </c>
      <c r="B270" t="s">
        <v>82</v>
      </c>
      <c r="C270" t="s">
        <v>43</v>
      </c>
      <c r="D270" s="3" t="str">
        <f t="shared" si="4"/>
        <v>grace.kamau@medical.com</v>
      </c>
      <c r="E270" t="s">
        <v>24</v>
      </c>
      <c r="F270">
        <v>3</v>
      </c>
      <c r="G270" t="s">
        <v>366</v>
      </c>
      <c r="H270" s="2">
        <v>44665</v>
      </c>
      <c r="I270" t="s">
        <v>36</v>
      </c>
      <c r="J270" t="s">
        <v>27</v>
      </c>
      <c r="K270" t="s">
        <v>98</v>
      </c>
      <c r="L270" t="s">
        <v>80</v>
      </c>
      <c r="M270" t="s">
        <v>57</v>
      </c>
      <c r="N270">
        <v>38809.300000000003</v>
      </c>
      <c r="O270" s="6" t="s">
        <v>31</v>
      </c>
    </row>
    <row r="271" spans="1:15" ht="60.75">
      <c r="A271">
        <v>8029</v>
      </c>
      <c r="B271" t="s">
        <v>86</v>
      </c>
      <c r="C271" t="s">
        <v>62</v>
      </c>
      <c r="D271" s="3" t="str">
        <f t="shared" si="4"/>
        <v>mercy.cherono@medical.com</v>
      </c>
      <c r="E271" t="s">
        <v>24</v>
      </c>
      <c r="F271">
        <v>55</v>
      </c>
      <c r="G271" t="s">
        <v>367</v>
      </c>
      <c r="H271" s="2">
        <v>45076</v>
      </c>
      <c r="I271" t="s">
        <v>107</v>
      </c>
      <c r="J271" t="s">
        <v>54</v>
      </c>
      <c r="K271" t="s">
        <v>28</v>
      </c>
      <c r="L271" t="s">
        <v>56</v>
      </c>
      <c r="M271" t="s">
        <v>61</v>
      </c>
      <c r="N271">
        <v>31169.24</v>
      </c>
      <c r="O271" s="6" t="s">
        <v>31</v>
      </c>
    </row>
    <row r="272" spans="1:15" ht="45.75">
      <c r="A272">
        <v>9155</v>
      </c>
      <c r="B272" t="s">
        <v>47</v>
      </c>
      <c r="C272" t="s">
        <v>71</v>
      </c>
      <c r="D272" s="3" t="str">
        <f t="shared" si="4"/>
        <v>anne.mwangi@medical.com</v>
      </c>
      <c r="E272" t="s">
        <v>34</v>
      </c>
      <c r="F272">
        <v>63</v>
      </c>
      <c r="G272" t="s">
        <v>368</v>
      </c>
      <c r="H272" s="2">
        <v>44504</v>
      </c>
      <c r="I272" t="s">
        <v>26</v>
      </c>
      <c r="J272" t="s">
        <v>77</v>
      </c>
      <c r="K272" t="s">
        <v>69</v>
      </c>
      <c r="L272" t="s">
        <v>66</v>
      </c>
      <c r="M272" t="s">
        <v>40</v>
      </c>
      <c r="N272">
        <v>29807.23</v>
      </c>
      <c r="O272" s="6" t="s">
        <v>31</v>
      </c>
    </row>
    <row r="273" spans="1:15" ht="45.75" hidden="1">
      <c r="A273">
        <v>4793</v>
      </c>
      <c r="B273" t="s">
        <v>112</v>
      </c>
      <c r="C273" t="s">
        <v>23</v>
      </c>
      <c r="D273" s="3" t="str">
        <f t="shared" si="4"/>
        <v>paul.mutua@medical.com</v>
      </c>
      <c r="E273" t="s">
        <v>24</v>
      </c>
      <c r="F273">
        <v>11</v>
      </c>
      <c r="G273" t="s">
        <v>369</v>
      </c>
      <c r="H273" s="2">
        <v>44199</v>
      </c>
      <c r="I273" t="s">
        <v>45</v>
      </c>
      <c r="J273" t="s">
        <v>27</v>
      </c>
      <c r="K273" t="s">
        <v>38</v>
      </c>
      <c r="L273" t="s">
        <v>80</v>
      </c>
      <c r="M273" t="s">
        <v>74</v>
      </c>
      <c r="N273">
        <v>14162.22</v>
      </c>
      <c r="O273" s="6" t="s">
        <v>41</v>
      </c>
    </row>
    <row r="274" spans="1:15" ht="45.75" hidden="1">
      <c r="A274">
        <v>8686</v>
      </c>
      <c r="B274" t="s">
        <v>47</v>
      </c>
      <c r="C274" t="s">
        <v>131</v>
      </c>
      <c r="D274" s="3" t="str">
        <f t="shared" si="4"/>
        <v>anne.ouma@medical.com</v>
      </c>
      <c r="E274" t="s">
        <v>34</v>
      </c>
      <c r="F274">
        <v>54</v>
      </c>
      <c r="G274" t="s">
        <v>370</v>
      </c>
      <c r="H274" s="2">
        <v>44325</v>
      </c>
      <c r="I274" t="s">
        <v>107</v>
      </c>
      <c r="J274" t="s">
        <v>54</v>
      </c>
      <c r="K274" t="s">
        <v>85</v>
      </c>
      <c r="L274" t="s">
        <v>80</v>
      </c>
      <c r="M274" t="s">
        <v>40</v>
      </c>
      <c r="N274">
        <v>40412.730000000003</v>
      </c>
      <c r="O274" s="6" t="s">
        <v>41</v>
      </c>
    </row>
    <row r="275" spans="1:15" ht="45.75" hidden="1">
      <c r="A275">
        <v>5018</v>
      </c>
      <c r="B275" t="s">
        <v>96</v>
      </c>
      <c r="C275" t="s">
        <v>124</v>
      </c>
      <c r="D275" s="3" t="str">
        <f t="shared" si="4"/>
        <v>esther.obuya@medical.com</v>
      </c>
      <c r="E275" t="s">
        <v>24</v>
      </c>
      <c r="F275">
        <v>30</v>
      </c>
      <c r="G275" t="s">
        <v>371</v>
      </c>
      <c r="H275" s="2">
        <v>44444</v>
      </c>
      <c r="I275" t="s">
        <v>26</v>
      </c>
      <c r="J275" t="s">
        <v>77</v>
      </c>
      <c r="K275" t="s">
        <v>88</v>
      </c>
      <c r="L275" t="s">
        <v>39</v>
      </c>
      <c r="M275" t="s">
        <v>40</v>
      </c>
      <c r="N275">
        <v>11101.75</v>
      </c>
      <c r="O275" s="6" t="s">
        <v>50</v>
      </c>
    </row>
    <row r="276" spans="1:15" ht="45.75" hidden="1">
      <c r="A276">
        <v>4256</v>
      </c>
      <c r="B276" t="s">
        <v>42</v>
      </c>
      <c r="C276" t="s">
        <v>23</v>
      </c>
      <c r="D276" s="3" t="str">
        <f t="shared" si="4"/>
        <v>john.mutua@medical.com</v>
      </c>
      <c r="E276" t="s">
        <v>24</v>
      </c>
      <c r="F276">
        <v>31</v>
      </c>
      <c r="G276" t="s">
        <v>372</v>
      </c>
      <c r="H276" s="2">
        <v>44824</v>
      </c>
      <c r="I276" t="s">
        <v>26</v>
      </c>
      <c r="J276" t="s">
        <v>37</v>
      </c>
      <c r="K276" t="s">
        <v>98</v>
      </c>
      <c r="L276" t="s">
        <v>39</v>
      </c>
      <c r="M276" t="s">
        <v>57</v>
      </c>
      <c r="N276">
        <v>41302.1</v>
      </c>
      <c r="O276" s="6" t="s">
        <v>41</v>
      </c>
    </row>
    <row r="277" spans="1:15" ht="45.75" hidden="1">
      <c r="A277">
        <v>8809</v>
      </c>
      <c r="B277" t="s">
        <v>47</v>
      </c>
      <c r="C277" t="s">
        <v>124</v>
      </c>
      <c r="D277" s="3" t="str">
        <f t="shared" si="4"/>
        <v>anne.obuya@medical.com</v>
      </c>
      <c r="E277" t="s">
        <v>34</v>
      </c>
      <c r="F277">
        <v>41</v>
      </c>
      <c r="G277" t="s">
        <v>373</v>
      </c>
      <c r="H277" s="2">
        <v>44137</v>
      </c>
      <c r="I277" t="s">
        <v>36</v>
      </c>
      <c r="J277" t="s">
        <v>105</v>
      </c>
      <c r="K277" t="s">
        <v>55</v>
      </c>
      <c r="L277" t="s">
        <v>39</v>
      </c>
      <c r="M277" t="s">
        <v>30</v>
      </c>
      <c r="N277">
        <v>18877.060000000001</v>
      </c>
      <c r="O277" s="6" t="s">
        <v>41</v>
      </c>
    </row>
    <row r="278" spans="1:15" ht="60.75" hidden="1">
      <c r="A278">
        <v>3705</v>
      </c>
      <c r="B278" t="s">
        <v>96</v>
      </c>
      <c r="C278" t="s">
        <v>52</v>
      </c>
      <c r="D278" s="3" t="str">
        <f t="shared" si="4"/>
        <v>esther.odhiambo@medical.com</v>
      </c>
      <c r="E278" t="s">
        <v>24</v>
      </c>
      <c r="F278">
        <v>56</v>
      </c>
      <c r="G278" t="s">
        <v>374</v>
      </c>
      <c r="H278" s="2">
        <v>45627</v>
      </c>
      <c r="I278" t="s">
        <v>26</v>
      </c>
      <c r="J278" t="s">
        <v>77</v>
      </c>
      <c r="K278" t="s">
        <v>28</v>
      </c>
      <c r="L278" t="s">
        <v>66</v>
      </c>
      <c r="M278" t="s">
        <v>81</v>
      </c>
      <c r="N278">
        <v>25282.06</v>
      </c>
      <c r="O278" s="6" t="s">
        <v>50</v>
      </c>
    </row>
    <row r="279" spans="1:15" ht="60.75" hidden="1">
      <c r="A279">
        <v>1759</v>
      </c>
      <c r="B279" t="s">
        <v>70</v>
      </c>
      <c r="C279" t="s">
        <v>115</v>
      </c>
      <c r="D279" s="3" t="str">
        <f t="shared" si="4"/>
        <v>kevin.wanjiru@medical.com</v>
      </c>
      <c r="E279" t="s">
        <v>24</v>
      </c>
      <c r="F279">
        <v>17</v>
      </c>
      <c r="G279" t="s">
        <v>375</v>
      </c>
      <c r="H279" s="2">
        <v>44779</v>
      </c>
      <c r="I279" t="s">
        <v>107</v>
      </c>
      <c r="J279" t="s">
        <v>105</v>
      </c>
      <c r="K279" t="s">
        <v>93</v>
      </c>
      <c r="L279" t="s">
        <v>29</v>
      </c>
      <c r="M279" t="s">
        <v>81</v>
      </c>
      <c r="N279">
        <v>32906.46</v>
      </c>
      <c r="O279" s="6" t="s">
        <v>50</v>
      </c>
    </row>
    <row r="280" spans="1:15" ht="45.75" hidden="1">
      <c r="A280">
        <v>4641</v>
      </c>
      <c r="B280" t="s">
        <v>112</v>
      </c>
      <c r="C280" t="s">
        <v>59</v>
      </c>
      <c r="D280" s="3" t="str">
        <f t="shared" si="4"/>
        <v>paul.kiplagat@medical.com</v>
      </c>
      <c r="E280" t="s">
        <v>24</v>
      </c>
      <c r="F280">
        <v>3</v>
      </c>
      <c r="G280" t="s">
        <v>376</v>
      </c>
      <c r="H280" s="2">
        <v>45152</v>
      </c>
      <c r="I280" t="s">
        <v>36</v>
      </c>
      <c r="J280" t="s">
        <v>105</v>
      </c>
      <c r="K280" t="s">
        <v>65</v>
      </c>
      <c r="L280" t="s">
        <v>39</v>
      </c>
      <c r="M280" t="s">
        <v>30</v>
      </c>
      <c r="N280">
        <v>942.89</v>
      </c>
      <c r="O280" s="6" t="s">
        <v>41</v>
      </c>
    </row>
    <row r="281" spans="1:15" ht="45.75">
      <c r="A281">
        <v>2710</v>
      </c>
      <c r="B281" t="s">
        <v>112</v>
      </c>
      <c r="C281" t="s">
        <v>43</v>
      </c>
      <c r="D281" s="3" t="str">
        <f t="shared" si="4"/>
        <v>paul.kamau@medical.com</v>
      </c>
      <c r="E281" t="s">
        <v>24</v>
      </c>
      <c r="F281">
        <v>71</v>
      </c>
      <c r="G281" t="s">
        <v>377</v>
      </c>
      <c r="H281" s="2">
        <v>44449</v>
      </c>
      <c r="I281" t="s">
        <v>76</v>
      </c>
      <c r="J281" t="s">
        <v>54</v>
      </c>
      <c r="K281" t="s">
        <v>85</v>
      </c>
      <c r="L281" t="s">
        <v>108</v>
      </c>
      <c r="M281" t="s">
        <v>81</v>
      </c>
      <c r="N281">
        <v>31625.74</v>
      </c>
      <c r="O281" s="6" t="s">
        <v>31</v>
      </c>
    </row>
    <row r="282" spans="1:15" ht="45.75" hidden="1">
      <c r="A282">
        <v>6745</v>
      </c>
      <c r="B282" t="s">
        <v>82</v>
      </c>
      <c r="C282" t="s">
        <v>99</v>
      </c>
      <c r="D282" s="3" t="str">
        <f t="shared" si="4"/>
        <v>grace.kuria@medical.com</v>
      </c>
      <c r="E282" t="s">
        <v>24</v>
      </c>
      <c r="F282">
        <v>22</v>
      </c>
      <c r="G282" t="s">
        <v>378</v>
      </c>
      <c r="H282" s="2">
        <v>44325</v>
      </c>
      <c r="I282" t="s">
        <v>26</v>
      </c>
      <c r="J282" t="s">
        <v>27</v>
      </c>
      <c r="K282" t="s">
        <v>46</v>
      </c>
      <c r="L282" t="s">
        <v>66</v>
      </c>
      <c r="M282" t="s">
        <v>30</v>
      </c>
      <c r="N282">
        <v>39891.919999999998</v>
      </c>
      <c r="O282" s="6" t="s">
        <v>41</v>
      </c>
    </row>
    <row r="283" spans="1:15" ht="60.75" hidden="1">
      <c r="A283">
        <v>2199</v>
      </c>
      <c r="B283" t="s">
        <v>51</v>
      </c>
      <c r="C283" t="s">
        <v>141</v>
      </c>
      <c r="D283" s="3" t="str">
        <f t="shared" si="4"/>
        <v>susan.chebet@medical.com</v>
      </c>
      <c r="E283" t="s">
        <v>34</v>
      </c>
      <c r="F283">
        <v>31</v>
      </c>
      <c r="G283" t="s">
        <v>379</v>
      </c>
      <c r="H283" s="2">
        <v>44723</v>
      </c>
      <c r="I283" t="s">
        <v>26</v>
      </c>
      <c r="J283" t="s">
        <v>105</v>
      </c>
      <c r="K283" t="s">
        <v>98</v>
      </c>
      <c r="L283" t="s">
        <v>29</v>
      </c>
      <c r="M283" t="s">
        <v>74</v>
      </c>
      <c r="N283">
        <v>15841.46</v>
      </c>
      <c r="O283" s="6" t="s">
        <v>50</v>
      </c>
    </row>
    <row r="284" spans="1:15" ht="60.75" hidden="1">
      <c r="A284">
        <v>9304</v>
      </c>
      <c r="B284" t="s">
        <v>70</v>
      </c>
      <c r="C284" t="s">
        <v>62</v>
      </c>
      <c r="D284" s="3" t="str">
        <f t="shared" si="4"/>
        <v>kevin.cherono@medical.com</v>
      </c>
      <c r="E284" t="s">
        <v>34</v>
      </c>
      <c r="F284">
        <v>71</v>
      </c>
      <c r="G284" t="s">
        <v>380</v>
      </c>
      <c r="H284" s="2">
        <v>43846</v>
      </c>
      <c r="I284" t="s">
        <v>26</v>
      </c>
      <c r="J284" t="s">
        <v>101</v>
      </c>
      <c r="K284" t="s">
        <v>114</v>
      </c>
      <c r="L284" t="s">
        <v>80</v>
      </c>
      <c r="M284" t="s">
        <v>74</v>
      </c>
      <c r="N284">
        <v>29558.98</v>
      </c>
      <c r="O284" s="6" t="s">
        <v>50</v>
      </c>
    </row>
    <row r="285" spans="1:15" ht="60.75">
      <c r="A285">
        <v>7343</v>
      </c>
      <c r="B285" t="s">
        <v>70</v>
      </c>
      <c r="C285" t="s">
        <v>52</v>
      </c>
      <c r="D285" s="3" t="str">
        <f t="shared" si="4"/>
        <v>kevin.odhiambo@medical.com</v>
      </c>
      <c r="E285" t="s">
        <v>34</v>
      </c>
      <c r="F285">
        <v>45</v>
      </c>
      <c r="G285" t="s">
        <v>381</v>
      </c>
      <c r="H285" s="2">
        <v>45512</v>
      </c>
      <c r="I285" t="s">
        <v>64</v>
      </c>
      <c r="J285" t="s">
        <v>54</v>
      </c>
      <c r="K285" t="s">
        <v>28</v>
      </c>
      <c r="L285" t="s">
        <v>66</v>
      </c>
      <c r="M285" t="s">
        <v>81</v>
      </c>
      <c r="N285">
        <v>41665.269999999997</v>
      </c>
      <c r="O285" s="6" t="s">
        <v>31</v>
      </c>
    </row>
    <row r="286" spans="1:15" ht="60.75">
      <c r="A286">
        <v>7161</v>
      </c>
      <c r="B286" t="s">
        <v>90</v>
      </c>
      <c r="C286" t="s">
        <v>115</v>
      </c>
      <c r="D286" s="3" t="str">
        <f t="shared" si="4"/>
        <v>peter.wanjiru@medical.com</v>
      </c>
      <c r="E286" t="s">
        <v>34</v>
      </c>
      <c r="F286">
        <v>8</v>
      </c>
      <c r="G286" t="s">
        <v>382</v>
      </c>
      <c r="H286" s="2">
        <v>43844</v>
      </c>
      <c r="I286" t="s">
        <v>107</v>
      </c>
      <c r="J286" t="s">
        <v>54</v>
      </c>
      <c r="K286" t="s">
        <v>46</v>
      </c>
      <c r="L286" t="s">
        <v>39</v>
      </c>
      <c r="M286" t="s">
        <v>40</v>
      </c>
      <c r="N286">
        <v>14125.73</v>
      </c>
      <c r="O286" s="6" t="s">
        <v>31</v>
      </c>
    </row>
    <row r="287" spans="1:15" ht="60.75" hidden="1">
      <c r="A287">
        <v>8504</v>
      </c>
      <c r="B287" t="s">
        <v>96</v>
      </c>
      <c r="C287" t="s">
        <v>59</v>
      </c>
      <c r="D287" s="3" t="str">
        <f t="shared" si="4"/>
        <v>esther.kiplagat@medical.com</v>
      </c>
      <c r="E287" t="s">
        <v>24</v>
      </c>
      <c r="F287">
        <v>13</v>
      </c>
      <c r="G287" t="s">
        <v>383</v>
      </c>
      <c r="H287" s="2">
        <v>45654</v>
      </c>
      <c r="I287" t="s">
        <v>64</v>
      </c>
      <c r="J287" t="s">
        <v>27</v>
      </c>
      <c r="K287" t="s">
        <v>93</v>
      </c>
      <c r="L287" t="s">
        <v>73</v>
      </c>
      <c r="M287" t="s">
        <v>57</v>
      </c>
      <c r="N287">
        <v>5969.8</v>
      </c>
      <c r="O287" s="6" t="s">
        <v>41</v>
      </c>
    </row>
    <row r="288" spans="1:15" ht="45.75" hidden="1">
      <c r="A288">
        <v>3239</v>
      </c>
      <c r="B288" t="s">
        <v>117</v>
      </c>
      <c r="C288" t="s">
        <v>23</v>
      </c>
      <c r="D288" s="3" t="str">
        <f t="shared" si="4"/>
        <v>brian.mutua@medical.com</v>
      </c>
      <c r="E288" t="s">
        <v>34</v>
      </c>
      <c r="F288">
        <v>10</v>
      </c>
      <c r="G288" t="s">
        <v>384</v>
      </c>
      <c r="H288" s="2">
        <v>44699</v>
      </c>
      <c r="I288" t="s">
        <v>26</v>
      </c>
      <c r="J288" t="s">
        <v>27</v>
      </c>
      <c r="K288" t="s">
        <v>49</v>
      </c>
      <c r="L288" t="s">
        <v>29</v>
      </c>
      <c r="M288" t="s">
        <v>40</v>
      </c>
      <c r="N288">
        <v>43501.63</v>
      </c>
      <c r="O288" s="6" t="s">
        <v>50</v>
      </c>
    </row>
    <row r="289" spans="1:15" ht="45.75" hidden="1">
      <c r="A289">
        <v>5396</v>
      </c>
      <c r="B289" t="s">
        <v>22</v>
      </c>
      <c r="C289" t="s">
        <v>23</v>
      </c>
      <c r="D289" s="3" t="str">
        <f t="shared" si="4"/>
        <v>jane.mutua@medical.com</v>
      </c>
      <c r="E289" t="s">
        <v>34</v>
      </c>
      <c r="F289">
        <v>77</v>
      </c>
      <c r="G289" t="s">
        <v>385</v>
      </c>
      <c r="H289" s="2">
        <v>45582</v>
      </c>
      <c r="I289" t="s">
        <v>36</v>
      </c>
      <c r="J289" t="s">
        <v>27</v>
      </c>
      <c r="K289" t="s">
        <v>69</v>
      </c>
      <c r="L289" t="s">
        <v>73</v>
      </c>
      <c r="M289" t="s">
        <v>61</v>
      </c>
      <c r="N289">
        <v>15738.28</v>
      </c>
      <c r="O289" s="6" t="s">
        <v>41</v>
      </c>
    </row>
    <row r="290" spans="1:15" ht="45.75" hidden="1">
      <c r="A290">
        <v>1730</v>
      </c>
      <c r="B290" t="s">
        <v>86</v>
      </c>
      <c r="C290" t="s">
        <v>94</v>
      </c>
      <c r="D290" s="3" t="str">
        <f t="shared" si="4"/>
        <v>mercy.njeri@medical.com</v>
      </c>
      <c r="E290" t="s">
        <v>24</v>
      </c>
      <c r="F290">
        <v>2</v>
      </c>
      <c r="G290" t="s">
        <v>386</v>
      </c>
      <c r="H290" s="2">
        <v>44626</v>
      </c>
      <c r="I290" t="s">
        <v>26</v>
      </c>
      <c r="J290" t="s">
        <v>27</v>
      </c>
      <c r="K290" t="s">
        <v>65</v>
      </c>
      <c r="L290" t="s">
        <v>108</v>
      </c>
      <c r="M290" t="s">
        <v>57</v>
      </c>
      <c r="N290">
        <v>31865.5</v>
      </c>
      <c r="O290" s="6" t="s">
        <v>41</v>
      </c>
    </row>
    <row r="291" spans="1:15" ht="45.75">
      <c r="A291">
        <v>4185</v>
      </c>
      <c r="B291" t="s">
        <v>112</v>
      </c>
      <c r="C291" t="s">
        <v>94</v>
      </c>
      <c r="D291" s="3" t="str">
        <f t="shared" si="4"/>
        <v>paul.njeri@medical.com</v>
      </c>
      <c r="E291" t="s">
        <v>34</v>
      </c>
      <c r="F291">
        <v>28</v>
      </c>
      <c r="G291" t="s">
        <v>387</v>
      </c>
      <c r="H291" s="2">
        <v>44664</v>
      </c>
      <c r="I291" t="s">
        <v>36</v>
      </c>
      <c r="J291" t="s">
        <v>105</v>
      </c>
      <c r="K291" t="s">
        <v>93</v>
      </c>
      <c r="L291" t="s">
        <v>66</v>
      </c>
      <c r="M291" t="s">
        <v>81</v>
      </c>
      <c r="N291">
        <v>28173.439999999999</v>
      </c>
      <c r="O291" s="6" t="s">
        <v>31</v>
      </c>
    </row>
    <row r="292" spans="1:15" ht="45.75">
      <c r="A292">
        <v>5404</v>
      </c>
      <c r="B292" t="s">
        <v>47</v>
      </c>
      <c r="C292" t="s">
        <v>99</v>
      </c>
      <c r="D292" s="3" t="str">
        <f t="shared" si="4"/>
        <v>anne.kuria@medical.com</v>
      </c>
      <c r="E292" t="s">
        <v>24</v>
      </c>
      <c r="F292">
        <v>67</v>
      </c>
      <c r="G292" t="s">
        <v>388</v>
      </c>
      <c r="H292" s="2">
        <v>45700</v>
      </c>
      <c r="I292" t="s">
        <v>45</v>
      </c>
      <c r="J292" t="s">
        <v>54</v>
      </c>
      <c r="K292" t="s">
        <v>98</v>
      </c>
      <c r="L292" t="s">
        <v>29</v>
      </c>
      <c r="M292" t="s">
        <v>61</v>
      </c>
      <c r="N292">
        <v>38801.300000000003</v>
      </c>
      <c r="O292" s="6" t="s">
        <v>31</v>
      </c>
    </row>
    <row r="293" spans="1:15" ht="45.75">
      <c r="A293">
        <v>2702</v>
      </c>
      <c r="B293" t="s">
        <v>42</v>
      </c>
      <c r="C293" t="s">
        <v>71</v>
      </c>
      <c r="D293" s="3" t="str">
        <f t="shared" si="4"/>
        <v>john.mwangi@medical.com</v>
      </c>
      <c r="E293" t="s">
        <v>34</v>
      </c>
      <c r="F293">
        <v>10</v>
      </c>
      <c r="G293" t="s">
        <v>389</v>
      </c>
      <c r="H293" s="2">
        <v>45165</v>
      </c>
      <c r="I293" t="s">
        <v>64</v>
      </c>
      <c r="J293" t="s">
        <v>101</v>
      </c>
      <c r="K293" t="s">
        <v>38</v>
      </c>
      <c r="L293" t="s">
        <v>108</v>
      </c>
      <c r="M293" t="s">
        <v>81</v>
      </c>
      <c r="N293">
        <v>38127.410000000003</v>
      </c>
      <c r="O293" s="6" t="s">
        <v>31</v>
      </c>
    </row>
    <row r="294" spans="1:15" ht="60.75">
      <c r="A294">
        <v>4819</v>
      </c>
      <c r="B294" t="s">
        <v>58</v>
      </c>
      <c r="C294" t="s">
        <v>43</v>
      </c>
      <c r="D294" s="3" t="str">
        <f t="shared" si="4"/>
        <v>michael.kamau@medical.com</v>
      </c>
      <c r="E294" t="s">
        <v>34</v>
      </c>
      <c r="F294">
        <v>50</v>
      </c>
      <c r="G294" t="s">
        <v>390</v>
      </c>
      <c r="H294" s="2">
        <v>45100</v>
      </c>
      <c r="I294" t="s">
        <v>84</v>
      </c>
      <c r="J294" t="s">
        <v>105</v>
      </c>
      <c r="K294" t="s">
        <v>88</v>
      </c>
      <c r="L294" t="s">
        <v>66</v>
      </c>
      <c r="M294" t="s">
        <v>61</v>
      </c>
      <c r="N294">
        <v>32435.62</v>
      </c>
      <c r="O294" s="6" t="s">
        <v>31</v>
      </c>
    </row>
    <row r="295" spans="1:15" ht="45.75" hidden="1">
      <c r="A295">
        <v>9353</v>
      </c>
      <c r="B295" t="s">
        <v>82</v>
      </c>
      <c r="C295" t="s">
        <v>23</v>
      </c>
      <c r="D295" s="3" t="str">
        <f t="shared" si="4"/>
        <v>grace.mutua@medical.com</v>
      </c>
      <c r="E295" t="s">
        <v>34</v>
      </c>
      <c r="F295">
        <v>12</v>
      </c>
      <c r="G295" t="s">
        <v>391</v>
      </c>
      <c r="H295" s="2">
        <v>43995</v>
      </c>
      <c r="I295" t="s">
        <v>36</v>
      </c>
      <c r="J295" t="s">
        <v>105</v>
      </c>
      <c r="K295" t="s">
        <v>134</v>
      </c>
      <c r="L295" t="s">
        <v>73</v>
      </c>
      <c r="M295" t="s">
        <v>74</v>
      </c>
      <c r="N295">
        <v>10321.709999999999</v>
      </c>
      <c r="O295" s="6" t="s">
        <v>41</v>
      </c>
    </row>
    <row r="296" spans="1:15" ht="45.75" hidden="1">
      <c r="A296">
        <v>7509</v>
      </c>
      <c r="B296" t="s">
        <v>32</v>
      </c>
      <c r="C296" t="s">
        <v>94</v>
      </c>
      <c r="D296" s="3" t="str">
        <f t="shared" si="4"/>
        <v>james.njeri@medical.com</v>
      </c>
      <c r="E296" t="s">
        <v>24</v>
      </c>
      <c r="F296">
        <v>17</v>
      </c>
      <c r="G296" t="s">
        <v>392</v>
      </c>
      <c r="H296" s="2">
        <v>44962</v>
      </c>
      <c r="I296" t="s">
        <v>26</v>
      </c>
      <c r="J296" t="s">
        <v>105</v>
      </c>
      <c r="K296" t="s">
        <v>55</v>
      </c>
      <c r="L296" t="s">
        <v>108</v>
      </c>
      <c r="M296" t="s">
        <v>40</v>
      </c>
      <c r="N296">
        <v>24837.52</v>
      </c>
      <c r="O296" s="6" t="s">
        <v>41</v>
      </c>
    </row>
    <row r="297" spans="1:15" ht="45.75" hidden="1">
      <c r="A297">
        <v>5751</v>
      </c>
      <c r="B297" t="s">
        <v>42</v>
      </c>
      <c r="C297" t="s">
        <v>91</v>
      </c>
      <c r="D297" s="3" t="str">
        <f t="shared" si="4"/>
        <v>john.otieno@medical.com</v>
      </c>
      <c r="E297" t="s">
        <v>24</v>
      </c>
      <c r="F297">
        <v>77</v>
      </c>
      <c r="G297" t="s">
        <v>393</v>
      </c>
      <c r="H297" s="2">
        <v>44619</v>
      </c>
      <c r="I297" t="s">
        <v>26</v>
      </c>
      <c r="J297" t="s">
        <v>77</v>
      </c>
      <c r="K297" t="s">
        <v>134</v>
      </c>
      <c r="L297" t="s">
        <v>66</v>
      </c>
      <c r="M297" t="s">
        <v>81</v>
      </c>
      <c r="N297">
        <v>18543</v>
      </c>
      <c r="O297" s="6" t="s">
        <v>41</v>
      </c>
    </row>
    <row r="298" spans="1:15" ht="60.75" hidden="1">
      <c r="A298">
        <v>2471</v>
      </c>
      <c r="B298" t="s">
        <v>117</v>
      </c>
      <c r="C298" t="s">
        <v>115</v>
      </c>
      <c r="D298" s="3" t="str">
        <f t="shared" si="4"/>
        <v>brian.wanjiru@medical.com</v>
      </c>
      <c r="E298" t="s">
        <v>24</v>
      </c>
      <c r="F298">
        <v>67</v>
      </c>
      <c r="G298" t="s">
        <v>394</v>
      </c>
      <c r="H298" s="2">
        <v>45318</v>
      </c>
      <c r="I298" t="s">
        <v>64</v>
      </c>
      <c r="J298" t="s">
        <v>105</v>
      </c>
      <c r="K298" t="s">
        <v>28</v>
      </c>
      <c r="L298" t="s">
        <v>66</v>
      </c>
      <c r="M298" t="s">
        <v>40</v>
      </c>
      <c r="N298">
        <v>12319.74</v>
      </c>
      <c r="O298" s="6" t="s">
        <v>41</v>
      </c>
    </row>
    <row r="299" spans="1:15" ht="60.75">
      <c r="A299">
        <v>2991</v>
      </c>
      <c r="B299" t="s">
        <v>90</v>
      </c>
      <c r="C299" t="s">
        <v>43</v>
      </c>
      <c r="D299" s="3" t="str">
        <f t="shared" si="4"/>
        <v>peter.kamau@medical.com</v>
      </c>
      <c r="E299" t="s">
        <v>34</v>
      </c>
      <c r="F299">
        <v>22</v>
      </c>
      <c r="G299" t="s">
        <v>395</v>
      </c>
      <c r="H299" s="2">
        <v>45294</v>
      </c>
      <c r="I299" t="s">
        <v>26</v>
      </c>
      <c r="J299" t="s">
        <v>77</v>
      </c>
      <c r="K299" t="s">
        <v>28</v>
      </c>
      <c r="L299" t="s">
        <v>80</v>
      </c>
      <c r="M299" t="s">
        <v>57</v>
      </c>
      <c r="N299">
        <v>28323.7</v>
      </c>
      <c r="O299" s="6" t="s">
        <v>31</v>
      </c>
    </row>
    <row r="300" spans="1:15" ht="45.75" hidden="1">
      <c r="A300">
        <v>8255</v>
      </c>
      <c r="B300" t="s">
        <v>117</v>
      </c>
      <c r="C300" t="s">
        <v>33</v>
      </c>
      <c r="D300" s="3" t="str">
        <f t="shared" si="4"/>
        <v>brian.atieno@medical.com</v>
      </c>
      <c r="E300" t="s">
        <v>34</v>
      </c>
      <c r="F300">
        <v>39</v>
      </c>
      <c r="G300" t="s">
        <v>396</v>
      </c>
      <c r="H300" s="2">
        <v>44213</v>
      </c>
      <c r="I300" t="s">
        <v>64</v>
      </c>
      <c r="J300" t="s">
        <v>101</v>
      </c>
      <c r="K300" t="s">
        <v>55</v>
      </c>
      <c r="L300" t="s">
        <v>56</v>
      </c>
      <c r="M300" t="s">
        <v>74</v>
      </c>
      <c r="N300">
        <v>41652.480000000003</v>
      </c>
      <c r="O300" s="6" t="s">
        <v>41</v>
      </c>
    </row>
    <row r="301" spans="1:15" ht="45.75">
      <c r="A301">
        <v>2611</v>
      </c>
      <c r="B301" t="s">
        <v>47</v>
      </c>
      <c r="C301" t="s">
        <v>124</v>
      </c>
      <c r="D301" s="3" t="str">
        <f t="shared" si="4"/>
        <v>anne.obuya@medical.com</v>
      </c>
      <c r="E301" t="s">
        <v>24</v>
      </c>
      <c r="F301">
        <v>33</v>
      </c>
      <c r="G301" t="s">
        <v>397</v>
      </c>
      <c r="H301" s="2">
        <v>45750</v>
      </c>
      <c r="I301" t="s">
        <v>64</v>
      </c>
      <c r="J301" t="s">
        <v>54</v>
      </c>
      <c r="K301" t="s">
        <v>65</v>
      </c>
      <c r="L301" t="s">
        <v>80</v>
      </c>
      <c r="M301" t="s">
        <v>61</v>
      </c>
      <c r="N301">
        <v>25004.45</v>
      </c>
      <c r="O301" s="6" t="s">
        <v>31</v>
      </c>
    </row>
    <row r="302" spans="1:15" ht="45.75" hidden="1">
      <c r="A302">
        <v>6950</v>
      </c>
      <c r="B302" t="s">
        <v>70</v>
      </c>
      <c r="C302" t="s">
        <v>124</v>
      </c>
      <c r="D302" s="3" t="str">
        <f t="shared" si="4"/>
        <v>kevin.obuya@medical.com</v>
      </c>
      <c r="E302" t="s">
        <v>34</v>
      </c>
      <c r="F302">
        <v>25</v>
      </c>
      <c r="G302" t="s">
        <v>398</v>
      </c>
      <c r="H302" s="2">
        <v>44432</v>
      </c>
      <c r="I302" t="s">
        <v>36</v>
      </c>
      <c r="J302" t="s">
        <v>101</v>
      </c>
      <c r="K302" t="s">
        <v>38</v>
      </c>
      <c r="L302" t="s">
        <v>73</v>
      </c>
      <c r="M302" t="s">
        <v>30</v>
      </c>
      <c r="N302">
        <v>8932.76</v>
      </c>
      <c r="O302" s="6" t="s">
        <v>31</v>
      </c>
    </row>
    <row r="303" spans="1:15" ht="60.75" hidden="1">
      <c r="A303">
        <v>4355</v>
      </c>
      <c r="B303" t="s">
        <v>86</v>
      </c>
      <c r="C303" t="s">
        <v>141</v>
      </c>
      <c r="D303" s="3" t="str">
        <f t="shared" si="4"/>
        <v>mercy.chebet@medical.com</v>
      </c>
      <c r="E303" t="s">
        <v>24</v>
      </c>
      <c r="F303">
        <v>51</v>
      </c>
      <c r="G303" t="s">
        <v>399</v>
      </c>
      <c r="H303" s="2">
        <v>45330</v>
      </c>
      <c r="I303" t="s">
        <v>64</v>
      </c>
      <c r="J303" t="s">
        <v>37</v>
      </c>
      <c r="K303" t="s">
        <v>49</v>
      </c>
      <c r="L303" t="s">
        <v>39</v>
      </c>
      <c r="M303" t="s">
        <v>74</v>
      </c>
      <c r="N303">
        <v>34461.629999999997</v>
      </c>
      <c r="O303" s="6" t="s">
        <v>50</v>
      </c>
    </row>
    <row r="304" spans="1:15" ht="45.75" hidden="1">
      <c r="A304">
        <v>7507</v>
      </c>
      <c r="B304" t="s">
        <v>82</v>
      </c>
      <c r="C304" t="s">
        <v>59</v>
      </c>
      <c r="D304" s="3" t="str">
        <f t="shared" si="4"/>
        <v>grace.kiplagat@medical.com</v>
      </c>
      <c r="E304" t="s">
        <v>24</v>
      </c>
      <c r="F304">
        <v>69</v>
      </c>
      <c r="G304" t="s">
        <v>400</v>
      </c>
      <c r="H304" s="2">
        <v>44273</v>
      </c>
      <c r="I304" t="s">
        <v>84</v>
      </c>
      <c r="J304" t="s">
        <v>37</v>
      </c>
      <c r="K304" t="s">
        <v>46</v>
      </c>
      <c r="L304" t="s">
        <v>29</v>
      </c>
      <c r="M304" t="s">
        <v>40</v>
      </c>
      <c r="N304">
        <v>14853.84</v>
      </c>
      <c r="O304" s="6" t="s">
        <v>50</v>
      </c>
    </row>
    <row r="305" spans="1:15" ht="45.75">
      <c r="A305">
        <v>4910</v>
      </c>
      <c r="B305" t="s">
        <v>82</v>
      </c>
      <c r="C305" t="s">
        <v>59</v>
      </c>
      <c r="D305" s="3" t="str">
        <f t="shared" si="4"/>
        <v>grace.kiplagat@medical.com</v>
      </c>
      <c r="E305" t="s">
        <v>24</v>
      </c>
      <c r="F305">
        <v>50</v>
      </c>
      <c r="G305" t="s">
        <v>401</v>
      </c>
      <c r="H305" s="2">
        <v>44320</v>
      </c>
      <c r="I305" t="s">
        <v>107</v>
      </c>
      <c r="J305" t="s">
        <v>101</v>
      </c>
      <c r="K305" t="s">
        <v>49</v>
      </c>
      <c r="L305" t="s">
        <v>66</v>
      </c>
      <c r="M305" t="s">
        <v>40</v>
      </c>
      <c r="N305">
        <v>38390.04</v>
      </c>
      <c r="O305" s="6" t="s">
        <v>31</v>
      </c>
    </row>
    <row r="306" spans="1:15" ht="45.75" hidden="1">
      <c r="A306">
        <v>5882</v>
      </c>
      <c r="B306" t="s">
        <v>82</v>
      </c>
      <c r="C306" t="s">
        <v>124</v>
      </c>
      <c r="D306" s="3" t="str">
        <f t="shared" si="4"/>
        <v>grace.obuya@medical.com</v>
      </c>
      <c r="E306" t="s">
        <v>34</v>
      </c>
      <c r="F306">
        <v>4</v>
      </c>
      <c r="G306" t="s">
        <v>402</v>
      </c>
      <c r="H306" s="2">
        <v>44825</v>
      </c>
      <c r="I306" t="s">
        <v>36</v>
      </c>
      <c r="J306" t="s">
        <v>54</v>
      </c>
      <c r="K306" t="s">
        <v>78</v>
      </c>
      <c r="L306" t="s">
        <v>39</v>
      </c>
      <c r="M306" t="s">
        <v>81</v>
      </c>
      <c r="N306">
        <v>17101.740000000002</v>
      </c>
      <c r="O306" s="6" t="s">
        <v>41</v>
      </c>
    </row>
    <row r="307" spans="1:15" ht="45.75" hidden="1">
      <c r="A307">
        <v>6630</v>
      </c>
      <c r="B307" t="s">
        <v>112</v>
      </c>
      <c r="C307" t="s">
        <v>33</v>
      </c>
      <c r="D307" s="3" t="str">
        <f t="shared" si="4"/>
        <v>paul.atieno@medical.com</v>
      </c>
      <c r="E307" t="s">
        <v>24</v>
      </c>
      <c r="F307">
        <v>81</v>
      </c>
      <c r="G307" t="s">
        <v>403</v>
      </c>
      <c r="H307" s="2">
        <v>44447</v>
      </c>
      <c r="I307" t="s">
        <v>26</v>
      </c>
      <c r="J307" t="s">
        <v>101</v>
      </c>
      <c r="K307" t="s">
        <v>38</v>
      </c>
      <c r="L307" t="s">
        <v>73</v>
      </c>
      <c r="M307" t="s">
        <v>57</v>
      </c>
      <c r="N307">
        <v>27186.04</v>
      </c>
      <c r="O307" s="6" t="s">
        <v>41</v>
      </c>
    </row>
    <row r="308" spans="1:15" ht="60.75" hidden="1">
      <c r="A308">
        <v>6666</v>
      </c>
      <c r="B308" t="s">
        <v>86</v>
      </c>
      <c r="C308" t="s">
        <v>67</v>
      </c>
      <c r="D308" s="3" t="str">
        <f t="shared" si="4"/>
        <v>mercy.mugambi@medical.com</v>
      </c>
      <c r="E308" t="s">
        <v>34</v>
      </c>
      <c r="F308">
        <v>73</v>
      </c>
      <c r="G308" t="s">
        <v>404</v>
      </c>
      <c r="H308" s="2">
        <v>45013</v>
      </c>
      <c r="I308" t="s">
        <v>26</v>
      </c>
      <c r="J308" t="s">
        <v>27</v>
      </c>
      <c r="K308" t="s">
        <v>78</v>
      </c>
      <c r="L308" t="s">
        <v>29</v>
      </c>
      <c r="M308" t="s">
        <v>40</v>
      </c>
      <c r="N308">
        <v>19814.419999999998</v>
      </c>
      <c r="O308" s="6" t="s">
        <v>41</v>
      </c>
    </row>
    <row r="309" spans="1:15" ht="45.75" hidden="1">
      <c r="A309">
        <v>1378</v>
      </c>
      <c r="B309" t="s">
        <v>129</v>
      </c>
      <c r="C309" t="s">
        <v>94</v>
      </c>
      <c r="D309" s="3" t="str">
        <f t="shared" si="4"/>
        <v>mary.njeri@medical.com</v>
      </c>
      <c r="E309" t="s">
        <v>34</v>
      </c>
      <c r="F309">
        <v>7</v>
      </c>
      <c r="G309" t="s">
        <v>405</v>
      </c>
      <c r="H309" s="2">
        <v>43859</v>
      </c>
      <c r="I309" t="s">
        <v>45</v>
      </c>
      <c r="J309" t="s">
        <v>105</v>
      </c>
      <c r="K309" t="s">
        <v>85</v>
      </c>
      <c r="L309" t="s">
        <v>39</v>
      </c>
      <c r="M309" t="s">
        <v>30</v>
      </c>
      <c r="N309">
        <v>44574.49</v>
      </c>
      <c r="O309" s="6" t="s">
        <v>41</v>
      </c>
    </row>
    <row r="310" spans="1:15" ht="45.75" hidden="1">
      <c r="A310">
        <v>1871</v>
      </c>
      <c r="B310" t="s">
        <v>70</v>
      </c>
      <c r="C310" t="s">
        <v>99</v>
      </c>
      <c r="D310" s="3" t="str">
        <f t="shared" si="4"/>
        <v>kevin.kuria@medical.com</v>
      </c>
      <c r="E310" t="s">
        <v>34</v>
      </c>
      <c r="F310">
        <v>9</v>
      </c>
      <c r="G310" t="s">
        <v>406</v>
      </c>
      <c r="H310" s="2">
        <v>44605</v>
      </c>
      <c r="I310" t="s">
        <v>76</v>
      </c>
      <c r="J310" t="s">
        <v>101</v>
      </c>
      <c r="K310" t="s">
        <v>85</v>
      </c>
      <c r="L310" t="s">
        <v>80</v>
      </c>
      <c r="M310" t="s">
        <v>81</v>
      </c>
      <c r="N310">
        <v>7307.13</v>
      </c>
      <c r="O310" s="6" t="s">
        <v>41</v>
      </c>
    </row>
    <row r="311" spans="1:15" ht="60.75" hidden="1">
      <c r="A311">
        <v>7305</v>
      </c>
      <c r="B311" t="s">
        <v>58</v>
      </c>
      <c r="C311" t="s">
        <v>94</v>
      </c>
      <c r="D311" s="3" t="str">
        <f t="shared" si="4"/>
        <v>michael.njeri@medical.com</v>
      </c>
      <c r="E311" t="s">
        <v>24</v>
      </c>
      <c r="F311">
        <v>38</v>
      </c>
      <c r="G311" t="s">
        <v>407</v>
      </c>
      <c r="H311" s="2">
        <v>44098</v>
      </c>
      <c r="I311" t="s">
        <v>76</v>
      </c>
      <c r="J311" t="s">
        <v>27</v>
      </c>
      <c r="K311" t="s">
        <v>88</v>
      </c>
      <c r="L311" t="s">
        <v>73</v>
      </c>
      <c r="M311" t="s">
        <v>57</v>
      </c>
      <c r="N311">
        <v>25885.91</v>
      </c>
      <c r="O311" s="6" t="s">
        <v>50</v>
      </c>
    </row>
    <row r="312" spans="1:15" ht="45.75" hidden="1">
      <c r="A312">
        <v>8533</v>
      </c>
      <c r="B312" t="s">
        <v>32</v>
      </c>
      <c r="C312" t="s">
        <v>33</v>
      </c>
      <c r="D312" s="3" t="str">
        <f t="shared" si="4"/>
        <v>james.atieno@medical.com</v>
      </c>
      <c r="E312" t="s">
        <v>34</v>
      </c>
      <c r="F312">
        <v>19</v>
      </c>
      <c r="G312" t="s">
        <v>408</v>
      </c>
      <c r="H312" s="2">
        <v>45417</v>
      </c>
      <c r="I312" t="s">
        <v>45</v>
      </c>
      <c r="J312" t="s">
        <v>37</v>
      </c>
      <c r="K312" t="s">
        <v>55</v>
      </c>
      <c r="L312" t="s">
        <v>29</v>
      </c>
      <c r="M312" t="s">
        <v>81</v>
      </c>
      <c r="N312">
        <v>1729.44</v>
      </c>
      <c r="O312" s="6" t="s">
        <v>31</v>
      </c>
    </row>
    <row r="313" spans="1:15" ht="45.75" hidden="1">
      <c r="A313">
        <v>2002</v>
      </c>
      <c r="B313" t="s">
        <v>47</v>
      </c>
      <c r="C313" t="s">
        <v>23</v>
      </c>
      <c r="D313" s="3" t="str">
        <f t="shared" si="4"/>
        <v>anne.mutua@medical.com</v>
      </c>
      <c r="E313" t="s">
        <v>24</v>
      </c>
      <c r="F313">
        <v>31</v>
      </c>
      <c r="G313" t="s">
        <v>409</v>
      </c>
      <c r="H313" s="2">
        <v>44985</v>
      </c>
      <c r="I313" t="s">
        <v>45</v>
      </c>
      <c r="J313" t="s">
        <v>105</v>
      </c>
      <c r="K313" t="s">
        <v>93</v>
      </c>
      <c r="L313" t="s">
        <v>108</v>
      </c>
      <c r="M313" t="s">
        <v>74</v>
      </c>
      <c r="N313">
        <v>4747.8100000000004</v>
      </c>
      <c r="O313" s="6" t="s">
        <v>41</v>
      </c>
    </row>
    <row r="314" spans="1:15" ht="45.75" hidden="1">
      <c r="A314">
        <v>3601</v>
      </c>
      <c r="B314" t="s">
        <v>42</v>
      </c>
      <c r="C314" t="s">
        <v>99</v>
      </c>
      <c r="D314" s="3" t="str">
        <f t="shared" si="4"/>
        <v>john.kuria@medical.com</v>
      </c>
      <c r="E314" t="s">
        <v>24</v>
      </c>
      <c r="F314">
        <v>63</v>
      </c>
      <c r="G314" t="s">
        <v>410</v>
      </c>
      <c r="H314" s="2">
        <v>44267</v>
      </c>
      <c r="I314" t="s">
        <v>26</v>
      </c>
      <c r="J314" t="s">
        <v>27</v>
      </c>
      <c r="K314" t="s">
        <v>93</v>
      </c>
      <c r="L314" t="s">
        <v>66</v>
      </c>
      <c r="M314" t="s">
        <v>74</v>
      </c>
      <c r="N314">
        <v>24954.15</v>
      </c>
      <c r="O314" s="6" t="s">
        <v>50</v>
      </c>
    </row>
    <row r="315" spans="1:15" ht="45.75">
      <c r="A315">
        <v>5918</v>
      </c>
      <c r="B315" t="s">
        <v>70</v>
      </c>
      <c r="C315" t="s">
        <v>131</v>
      </c>
      <c r="D315" s="3" t="str">
        <f t="shared" si="4"/>
        <v>kevin.ouma@medical.com</v>
      </c>
      <c r="E315" t="s">
        <v>34</v>
      </c>
      <c r="F315">
        <v>53</v>
      </c>
      <c r="G315" t="s">
        <v>411</v>
      </c>
      <c r="H315" s="2">
        <v>44921</v>
      </c>
      <c r="I315" t="s">
        <v>36</v>
      </c>
      <c r="J315" t="s">
        <v>37</v>
      </c>
      <c r="K315" t="s">
        <v>93</v>
      </c>
      <c r="L315" t="s">
        <v>66</v>
      </c>
      <c r="M315" t="s">
        <v>30</v>
      </c>
      <c r="N315">
        <v>37213.379999999997</v>
      </c>
      <c r="O315" s="6" t="s">
        <v>31</v>
      </c>
    </row>
    <row r="316" spans="1:15" ht="45.75" hidden="1">
      <c r="A316">
        <v>1331</v>
      </c>
      <c r="B316" t="s">
        <v>42</v>
      </c>
      <c r="C316" t="s">
        <v>99</v>
      </c>
      <c r="D316" s="3" t="str">
        <f t="shared" si="4"/>
        <v>john.kuria@medical.com</v>
      </c>
      <c r="E316" t="s">
        <v>34</v>
      </c>
      <c r="F316">
        <v>28</v>
      </c>
      <c r="G316" t="s">
        <v>412</v>
      </c>
      <c r="H316" s="2">
        <v>43862</v>
      </c>
      <c r="I316" t="s">
        <v>36</v>
      </c>
      <c r="J316" t="s">
        <v>37</v>
      </c>
      <c r="K316" t="s">
        <v>46</v>
      </c>
      <c r="L316" t="s">
        <v>73</v>
      </c>
      <c r="M316" t="s">
        <v>30</v>
      </c>
      <c r="N316">
        <v>22977.01</v>
      </c>
      <c r="O316" s="6" t="s">
        <v>41</v>
      </c>
    </row>
    <row r="317" spans="1:15" ht="60.75">
      <c r="A317">
        <v>8997</v>
      </c>
      <c r="B317" t="s">
        <v>82</v>
      </c>
      <c r="C317" t="s">
        <v>115</v>
      </c>
      <c r="D317" s="3" t="str">
        <f t="shared" si="4"/>
        <v>grace.wanjiru@medical.com</v>
      </c>
      <c r="E317" t="s">
        <v>34</v>
      </c>
      <c r="F317">
        <v>75</v>
      </c>
      <c r="G317" t="s">
        <v>413</v>
      </c>
      <c r="H317" s="2">
        <v>44787</v>
      </c>
      <c r="I317" t="s">
        <v>76</v>
      </c>
      <c r="J317" t="s">
        <v>54</v>
      </c>
      <c r="K317" t="s">
        <v>28</v>
      </c>
      <c r="L317" t="s">
        <v>29</v>
      </c>
      <c r="M317" t="s">
        <v>81</v>
      </c>
      <c r="N317">
        <v>46822.47</v>
      </c>
      <c r="O317" s="6" t="s">
        <v>31</v>
      </c>
    </row>
    <row r="318" spans="1:15" ht="45.75" hidden="1">
      <c r="A318">
        <v>7362</v>
      </c>
      <c r="B318" t="s">
        <v>82</v>
      </c>
      <c r="C318" t="s">
        <v>131</v>
      </c>
      <c r="D318" s="3" t="str">
        <f t="shared" si="4"/>
        <v>grace.ouma@medical.com</v>
      </c>
      <c r="E318" t="s">
        <v>24</v>
      </c>
      <c r="F318">
        <v>42</v>
      </c>
      <c r="G318" t="s">
        <v>414</v>
      </c>
      <c r="H318" s="2">
        <v>44648</v>
      </c>
      <c r="I318" t="s">
        <v>45</v>
      </c>
      <c r="J318" t="s">
        <v>37</v>
      </c>
      <c r="K318" t="s">
        <v>93</v>
      </c>
      <c r="L318" t="s">
        <v>73</v>
      </c>
      <c r="M318" t="s">
        <v>74</v>
      </c>
      <c r="N318">
        <v>49720.43</v>
      </c>
      <c r="O318" s="6" t="s">
        <v>41</v>
      </c>
    </row>
    <row r="319" spans="1:15" ht="45.75" hidden="1">
      <c r="A319">
        <v>4014</v>
      </c>
      <c r="B319" t="s">
        <v>117</v>
      </c>
      <c r="C319" t="s">
        <v>23</v>
      </c>
      <c r="D319" s="3" t="str">
        <f t="shared" si="4"/>
        <v>brian.mutua@medical.com</v>
      </c>
      <c r="E319" t="s">
        <v>34</v>
      </c>
      <c r="F319">
        <v>37</v>
      </c>
      <c r="G319" t="s">
        <v>415</v>
      </c>
      <c r="H319" s="2">
        <v>44236</v>
      </c>
      <c r="I319" t="s">
        <v>26</v>
      </c>
      <c r="J319" t="s">
        <v>101</v>
      </c>
      <c r="K319" t="s">
        <v>85</v>
      </c>
      <c r="L319" t="s">
        <v>39</v>
      </c>
      <c r="M319" t="s">
        <v>57</v>
      </c>
      <c r="N319">
        <v>29931.27</v>
      </c>
      <c r="O319" s="6" t="s">
        <v>41</v>
      </c>
    </row>
    <row r="320" spans="1:15" ht="60.75" hidden="1">
      <c r="A320">
        <v>1309</v>
      </c>
      <c r="B320" t="s">
        <v>129</v>
      </c>
      <c r="C320" t="s">
        <v>62</v>
      </c>
      <c r="D320" s="3" t="str">
        <f t="shared" si="4"/>
        <v>mary.cherono@medical.com</v>
      </c>
      <c r="E320" t="s">
        <v>24</v>
      </c>
      <c r="F320">
        <v>68</v>
      </c>
      <c r="G320" t="s">
        <v>416</v>
      </c>
      <c r="H320" s="2">
        <v>44631</v>
      </c>
      <c r="I320" t="s">
        <v>45</v>
      </c>
      <c r="J320" t="s">
        <v>77</v>
      </c>
      <c r="K320" t="s">
        <v>38</v>
      </c>
      <c r="L320" t="s">
        <v>29</v>
      </c>
      <c r="M320" t="s">
        <v>74</v>
      </c>
      <c r="N320">
        <v>8440.02</v>
      </c>
      <c r="O320" s="6" t="s">
        <v>50</v>
      </c>
    </row>
    <row r="321" spans="1:15" ht="60.75" hidden="1">
      <c r="A321">
        <v>9067</v>
      </c>
      <c r="B321" t="s">
        <v>82</v>
      </c>
      <c r="C321" t="s">
        <v>67</v>
      </c>
      <c r="D321" s="3" t="str">
        <f t="shared" si="4"/>
        <v>grace.mugambi@medical.com</v>
      </c>
      <c r="E321" t="s">
        <v>34</v>
      </c>
      <c r="F321">
        <v>71</v>
      </c>
      <c r="G321" t="s">
        <v>417</v>
      </c>
      <c r="H321" s="2">
        <v>44633</v>
      </c>
      <c r="I321" t="s">
        <v>76</v>
      </c>
      <c r="J321" t="s">
        <v>101</v>
      </c>
      <c r="K321" t="s">
        <v>55</v>
      </c>
      <c r="L321" t="s">
        <v>39</v>
      </c>
      <c r="M321" t="s">
        <v>30</v>
      </c>
      <c r="N321">
        <v>6424.19</v>
      </c>
      <c r="O321" s="6" t="s">
        <v>50</v>
      </c>
    </row>
    <row r="322" spans="1:15" ht="45.75" hidden="1">
      <c r="A322">
        <v>7906</v>
      </c>
      <c r="B322" t="s">
        <v>47</v>
      </c>
      <c r="C322" t="s">
        <v>91</v>
      </c>
      <c r="D322" s="3" t="str">
        <f t="shared" si="4"/>
        <v>anne.otieno@medical.com</v>
      </c>
      <c r="E322" t="s">
        <v>34</v>
      </c>
      <c r="F322">
        <v>67</v>
      </c>
      <c r="G322" t="s">
        <v>418</v>
      </c>
      <c r="H322" s="2">
        <v>44482</v>
      </c>
      <c r="I322" t="s">
        <v>64</v>
      </c>
      <c r="J322" t="s">
        <v>37</v>
      </c>
      <c r="K322" t="s">
        <v>28</v>
      </c>
      <c r="L322" t="s">
        <v>66</v>
      </c>
      <c r="M322" t="s">
        <v>74</v>
      </c>
      <c r="N322">
        <v>30966.63</v>
      </c>
      <c r="O322" s="6" t="s">
        <v>50</v>
      </c>
    </row>
    <row r="323" spans="1:15" ht="45.75" hidden="1">
      <c r="A323">
        <v>1301</v>
      </c>
      <c r="B323" t="s">
        <v>90</v>
      </c>
      <c r="C323" t="s">
        <v>33</v>
      </c>
      <c r="D323" s="3" t="str">
        <f t="shared" ref="D323:D386" si="5">LOWER(CONCATENATE(B323,".",C323,"@medical.com"))</f>
        <v>peter.atieno@medical.com</v>
      </c>
      <c r="E323" t="s">
        <v>24</v>
      </c>
      <c r="F323">
        <v>82</v>
      </c>
      <c r="G323" t="s">
        <v>419</v>
      </c>
      <c r="H323" s="2">
        <v>44783</v>
      </c>
      <c r="I323" t="s">
        <v>107</v>
      </c>
      <c r="J323" t="s">
        <v>101</v>
      </c>
      <c r="K323" t="s">
        <v>85</v>
      </c>
      <c r="L323" t="s">
        <v>66</v>
      </c>
      <c r="M323" t="s">
        <v>30</v>
      </c>
      <c r="N323">
        <v>39167.75</v>
      </c>
      <c r="O323" s="6" t="s">
        <v>41</v>
      </c>
    </row>
    <row r="324" spans="1:15" ht="60.75" hidden="1">
      <c r="A324">
        <v>2155</v>
      </c>
      <c r="B324" t="s">
        <v>58</v>
      </c>
      <c r="C324" t="s">
        <v>23</v>
      </c>
      <c r="D324" s="3" t="str">
        <f t="shared" si="5"/>
        <v>michael.mutua@medical.com</v>
      </c>
      <c r="E324" t="s">
        <v>34</v>
      </c>
      <c r="F324">
        <v>17</v>
      </c>
      <c r="G324" t="s">
        <v>420</v>
      </c>
      <c r="H324" s="2">
        <v>45016</v>
      </c>
      <c r="I324" t="s">
        <v>107</v>
      </c>
      <c r="J324" t="s">
        <v>37</v>
      </c>
      <c r="K324" t="s">
        <v>69</v>
      </c>
      <c r="L324" t="s">
        <v>56</v>
      </c>
      <c r="M324" t="s">
        <v>30</v>
      </c>
      <c r="N324">
        <v>6682.2</v>
      </c>
      <c r="O324" s="6" t="s">
        <v>41</v>
      </c>
    </row>
    <row r="325" spans="1:15" ht="45.75" hidden="1">
      <c r="A325">
        <v>1093</v>
      </c>
      <c r="B325" t="s">
        <v>90</v>
      </c>
      <c r="C325" t="s">
        <v>33</v>
      </c>
      <c r="D325" s="3" t="str">
        <f t="shared" si="5"/>
        <v>peter.atieno@medical.com</v>
      </c>
      <c r="E325" t="s">
        <v>34</v>
      </c>
      <c r="F325">
        <v>8</v>
      </c>
      <c r="G325" t="s">
        <v>421</v>
      </c>
      <c r="H325" s="2">
        <v>44962</v>
      </c>
      <c r="I325" t="s">
        <v>45</v>
      </c>
      <c r="J325" t="s">
        <v>37</v>
      </c>
      <c r="K325" t="s">
        <v>103</v>
      </c>
      <c r="L325" t="s">
        <v>80</v>
      </c>
      <c r="M325" t="s">
        <v>81</v>
      </c>
      <c r="N325">
        <v>6230.45</v>
      </c>
      <c r="O325" s="6" t="s">
        <v>41</v>
      </c>
    </row>
    <row r="326" spans="1:15" ht="45.75">
      <c r="A326">
        <v>7300</v>
      </c>
      <c r="B326" t="s">
        <v>42</v>
      </c>
      <c r="C326" t="s">
        <v>62</v>
      </c>
      <c r="D326" s="3" t="str">
        <f t="shared" si="5"/>
        <v>john.cherono@medical.com</v>
      </c>
      <c r="E326" t="s">
        <v>24</v>
      </c>
      <c r="F326">
        <v>14</v>
      </c>
      <c r="G326" t="s">
        <v>422</v>
      </c>
      <c r="H326" s="2">
        <v>45239</v>
      </c>
      <c r="I326" t="s">
        <v>107</v>
      </c>
      <c r="J326" t="s">
        <v>101</v>
      </c>
      <c r="K326" t="s">
        <v>88</v>
      </c>
      <c r="L326" t="s">
        <v>108</v>
      </c>
      <c r="M326" t="s">
        <v>74</v>
      </c>
      <c r="N326">
        <v>47191.66</v>
      </c>
      <c r="O326" s="6" t="s">
        <v>31</v>
      </c>
    </row>
    <row r="327" spans="1:15" ht="45.75" hidden="1">
      <c r="A327">
        <v>8511</v>
      </c>
      <c r="B327" t="s">
        <v>86</v>
      </c>
      <c r="C327" t="s">
        <v>94</v>
      </c>
      <c r="D327" s="3" t="str">
        <f t="shared" si="5"/>
        <v>mercy.njeri@medical.com</v>
      </c>
      <c r="E327" t="s">
        <v>34</v>
      </c>
      <c r="F327">
        <v>5</v>
      </c>
      <c r="G327" t="s">
        <v>423</v>
      </c>
      <c r="H327" s="2">
        <v>45020</v>
      </c>
      <c r="I327" t="s">
        <v>76</v>
      </c>
      <c r="J327" t="s">
        <v>27</v>
      </c>
      <c r="K327" t="s">
        <v>88</v>
      </c>
      <c r="L327" t="s">
        <v>73</v>
      </c>
      <c r="M327" t="s">
        <v>74</v>
      </c>
      <c r="N327">
        <v>21095.74</v>
      </c>
      <c r="O327" s="6" t="s">
        <v>50</v>
      </c>
    </row>
    <row r="328" spans="1:15" ht="60.75" hidden="1">
      <c r="A328">
        <v>9556</v>
      </c>
      <c r="B328" t="s">
        <v>58</v>
      </c>
      <c r="C328" t="s">
        <v>71</v>
      </c>
      <c r="D328" s="3" t="str">
        <f t="shared" si="5"/>
        <v>michael.mwangi@medical.com</v>
      </c>
      <c r="E328" t="s">
        <v>34</v>
      </c>
      <c r="F328">
        <v>80</v>
      </c>
      <c r="G328" t="s">
        <v>424</v>
      </c>
      <c r="H328" s="2">
        <v>44055</v>
      </c>
      <c r="I328" t="s">
        <v>64</v>
      </c>
      <c r="J328" t="s">
        <v>54</v>
      </c>
      <c r="K328" t="s">
        <v>28</v>
      </c>
      <c r="L328" t="s">
        <v>80</v>
      </c>
      <c r="M328" t="s">
        <v>57</v>
      </c>
      <c r="N328">
        <v>8803.49</v>
      </c>
      <c r="O328" s="6" t="s">
        <v>41</v>
      </c>
    </row>
    <row r="329" spans="1:15" ht="60.75">
      <c r="A329">
        <v>3314</v>
      </c>
      <c r="B329" t="s">
        <v>47</v>
      </c>
      <c r="C329" t="s">
        <v>52</v>
      </c>
      <c r="D329" s="3" t="str">
        <f t="shared" si="5"/>
        <v>anne.odhiambo@medical.com</v>
      </c>
      <c r="E329" t="s">
        <v>24</v>
      </c>
      <c r="F329">
        <v>70</v>
      </c>
      <c r="G329" t="s">
        <v>425</v>
      </c>
      <c r="H329" s="2">
        <v>45545</v>
      </c>
      <c r="I329" t="s">
        <v>26</v>
      </c>
      <c r="J329" t="s">
        <v>54</v>
      </c>
      <c r="K329" t="s">
        <v>65</v>
      </c>
      <c r="L329" t="s">
        <v>80</v>
      </c>
      <c r="M329" t="s">
        <v>57</v>
      </c>
      <c r="N329">
        <v>43836.97</v>
      </c>
      <c r="O329" s="6" t="s">
        <v>31</v>
      </c>
    </row>
    <row r="330" spans="1:15" ht="60.75" hidden="1">
      <c r="A330">
        <v>5597</v>
      </c>
      <c r="B330" t="s">
        <v>129</v>
      </c>
      <c r="C330" t="s">
        <v>115</v>
      </c>
      <c r="D330" s="3" t="str">
        <f t="shared" si="5"/>
        <v>mary.wanjiru@medical.com</v>
      </c>
      <c r="E330" t="s">
        <v>34</v>
      </c>
      <c r="F330">
        <v>23</v>
      </c>
      <c r="G330" t="s">
        <v>426</v>
      </c>
      <c r="H330" s="2">
        <v>44249</v>
      </c>
      <c r="I330" t="s">
        <v>84</v>
      </c>
      <c r="J330" t="s">
        <v>37</v>
      </c>
      <c r="K330" t="s">
        <v>78</v>
      </c>
      <c r="L330" t="s">
        <v>80</v>
      </c>
      <c r="M330" t="s">
        <v>81</v>
      </c>
      <c r="N330">
        <v>7970.71</v>
      </c>
      <c r="O330" s="6" t="s">
        <v>50</v>
      </c>
    </row>
    <row r="331" spans="1:15" ht="45.75" hidden="1">
      <c r="A331">
        <v>9988</v>
      </c>
      <c r="B331" t="s">
        <v>129</v>
      </c>
      <c r="C331" t="s">
        <v>141</v>
      </c>
      <c r="D331" s="3" t="str">
        <f t="shared" si="5"/>
        <v>mary.chebet@medical.com</v>
      </c>
      <c r="E331" t="s">
        <v>24</v>
      </c>
      <c r="F331">
        <v>46</v>
      </c>
      <c r="G331" t="s">
        <v>427</v>
      </c>
      <c r="H331" s="2">
        <v>43869</v>
      </c>
      <c r="I331" t="s">
        <v>45</v>
      </c>
      <c r="J331" t="s">
        <v>37</v>
      </c>
      <c r="K331" t="s">
        <v>78</v>
      </c>
      <c r="L331" t="s">
        <v>73</v>
      </c>
      <c r="M331" t="s">
        <v>30</v>
      </c>
      <c r="N331">
        <v>8807.2800000000007</v>
      </c>
      <c r="O331" s="6" t="s">
        <v>31</v>
      </c>
    </row>
    <row r="332" spans="1:15" ht="45.75">
      <c r="A332">
        <v>6217</v>
      </c>
      <c r="B332" t="s">
        <v>129</v>
      </c>
      <c r="C332" t="s">
        <v>99</v>
      </c>
      <c r="D332" s="3" t="str">
        <f t="shared" si="5"/>
        <v>mary.kuria@medical.com</v>
      </c>
      <c r="E332" t="s">
        <v>34</v>
      </c>
      <c r="F332">
        <v>10</v>
      </c>
      <c r="G332" t="s">
        <v>428</v>
      </c>
      <c r="H332" s="2">
        <v>45592</v>
      </c>
      <c r="I332" t="s">
        <v>84</v>
      </c>
      <c r="J332" t="s">
        <v>27</v>
      </c>
      <c r="K332" t="s">
        <v>49</v>
      </c>
      <c r="L332" t="s">
        <v>80</v>
      </c>
      <c r="M332" t="s">
        <v>40</v>
      </c>
      <c r="N332">
        <v>23211.599999999999</v>
      </c>
      <c r="O332" s="6" t="s">
        <v>31</v>
      </c>
    </row>
    <row r="333" spans="1:15" ht="60.75" hidden="1">
      <c r="A333">
        <v>8019</v>
      </c>
      <c r="B333" t="s">
        <v>90</v>
      </c>
      <c r="C333" t="s">
        <v>62</v>
      </c>
      <c r="D333" s="3" t="str">
        <f t="shared" si="5"/>
        <v>peter.cherono@medical.com</v>
      </c>
      <c r="E333" t="s">
        <v>24</v>
      </c>
      <c r="F333">
        <v>61</v>
      </c>
      <c r="G333" t="s">
        <v>429</v>
      </c>
      <c r="H333" s="2">
        <v>44340</v>
      </c>
      <c r="I333" t="s">
        <v>36</v>
      </c>
      <c r="J333" t="s">
        <v>37</v>
      </c>
      <c r="K333" t="s">
        <v>28</v>
      </c>
      <c r="L333" t="s">
        <v>80</v>
      </c>
      <c r="M333" t="s">
        <v>57</v>
      </c>
      <c r="N333">
        <v>15568.78</v>
      </c>
      <c r="O333" s="6" t="s">
        <v>50</v>
      </c>
    </row>
    <row r="334" spans="1:15" ht="45.75">
      <c r="A334">
        <v>8090</v>
      </c>
      <c r="B334" t="s">
        <v>129</v>
      </c>
      <c r="C334" t="s">
        <v>131</v>
      </c>
      <c r="D334" s="3" t="str">
        <f t="shared" si="5"/>
        <v>mary.ouma@medical.com</v>
      </c>
      <c r="E334" t="s">
        <v>24</v>
      </c>
      <c r="F334">
        <v>33</v>
      </c>
      <c r="G334" t="s">
        <v>430</v>
      </c>
      <c r="H334" s="2">
        <v>45668</v>
      </c>
      <c r="I334" t="s">
        <v>45</v>
      </c>
      <c r="J334" t="s">
        <v>54</v>
      </c>
      <c r="K334" t="s">
        <v>134</v>
      </c>
      <c r="L334" t="s">
        <v>56</v>
      </c>
      <c r="M334" t="s">
        <v>81</v>
      </c>
      <c r="N334">
        <v>35430.980000000003</v>
      </c>
      <c r="O334" s="6" t="s">
        <v>31</v>
      </c>
    </row>
    <row r="335" spans="1:15" ht="60.75" hidden="1">
      <c r="A335">
        <v>9509</v>
      </c>
      <c r="B335" t="s">
        <v>58</v>
      </c>
      <c r="C335" t="s">
        <v>124</v>
      </c>
      <c r="D335" s="3" t="str">
        <f t="shared" si="5"/>
        <v>michael.obuya@medical.com</v>
      </c>
      <c r="E335" t="s">
        <v>24</v>
      </c>
      <c r="F335">
        <v>74</v>
      </c>
      <c r="G335" t="s">
        <v>431</v>
      </c>
      <c r="H335" s="2">
        <v>44567</v>
      </c>
      <c r="I335" t="s">
        <v>64</v>
      </c>
      <c r="J335" t="s">
        <v>101</v>
      </c>
      <c r="K335" t="s">
        <v>103</v>
      </c>
      <c r="L335" t="s">
        <v>108</v>
      </c>
      <c r="M335" t="s">
        <v>74</v>
      </c>
      <c r="N335">
        <v>28392.94</v>
      </c>
      <c r="O335" s="6" t="s">
        <v>41</v>
      </c>
    </row>
    <row r="336" spans="1:15" ht="45.75" hidden="1">
      <c r="A336">
        <v>2695</v>
      </c>
      <c r="B336" t="s">
        <v>129</v>
      </c>
      <c r="C336" t="s">
        <v>99</v>
      </c>
      <c r="D336" s="3" t="str">
        <f t="shared" si="5"/>
        <v>mary.kuria@medical.com</v>
      </c>
      <c r="E336" t="s">
        <v>34</v>
      </c>
      <c r="F336">
        <v>43</v>
      </c>
      <c r="G336" t="s">
        <v>432</v>
      </c>
      <c r="H336" s="2">
        <v>44854</v>
      </c>
      <c r="I336" t="s">
        <v>84</v>
      </c>
      <c r="J336" t="s">
        <v>105</v>
      </c>
      <c r="K336" t="s">
        <v>28</v>
      </c>
      <c r="L336" t="s">
        <v>39</v>
      </c>
      <c r="M336" t="s">
        <v>40</v>
      </c>
      <c r="N336">
        <v>9680.02</v>
      </c>
      <c r="O336" s="6" t="s">
        <v>41</v>
      </c>
    </row>
    <row r="337" spans="1:15" ht="60.75" hidden="1">
      <c r="A337">
        <v>8290</v>
      </c>
      <c r="B337" t="s">
        <v>129</v>
      </c>
      <c r="C337" t="s">
        <v>115</v>
      </c>
      <c r="D337" s="3" t="str">
        <f t="shared" si="5"/>
        <v>mary.wanjiru@medical.com</v>
      </c>
      <c r="E337" t="s">
        <v>34</v>
      </c>
      <c r="F337">
        <v>20</v>
      </c>
      <c r="G337" t="s">
        <v>433</v>
      </c>
      <c r="H337" s="2">
        <v>45041</v>
      </c>
      <c r="I337" t="s">
        <v>36</v>
      </c>
      <c r="J337" t="s">
        <v>27</v>
      </c>
      <c r="K337" t="s">
        <v>114</v>
      </c>
      <c r="L337" t="s">
        <v>108</v>
      </c>
      <c r="M337" t="s">
        <v>57</v>
      </c>
      <c r="N337">
        <v>7443.15</v>
      </c>
      <c r="O337" s="6" t="s">
        <v>31</v>
      </c>
    </row>
    <row r="338" spans="1:15" ht="60.75">
      <c r="A338">
        <v>9771</v>
      </c>
      <c r="B338" t="s">
        <v>90</v>
      </c>
      <c r="C338" t="s">
        <v>115</v>
      </c>
      <c r="D338" s="3" t="str">
        <f t="shared" si="5"/>
        <v>peter.wanjiru@medical.com</v>
      </c>
      <c r="E338" t="s">
        <v>24</v>
      </c>
      <c r="F338">
        <v>51</v>
      </c>
      <c r="G338" t="s">
        <v>434</v>
      </c>
      <c r="H338" s="2">
        <v>43881</v>
      </c>
      <c r="I338" t="s">
        <v>64</v>
      </c>
      <c r="J338" t="s">
        <v>77</v>
      </c>
      <c r="K338" t="s">
        <v>103</v>
      </c>
      <c r="L338" t="s">
        <v>80</v>
      </c>
      <c r="M338" t="s">
        <v>57</v>
      </c>
      <c r="N338">
        <v>15092.11</v>
      </c>
      <c r="O338" s="6" t="s">
        <v>31</v>
      </c>
    </row>
    <row r="339" spans="1:15" ht="45.75">
      <c r="A339">
        <v>2891</v>
      </c>
      <c r="B339" t="s">
        <v>70</v>
      </c>
      <c r="C339" t="s">
        <v>99</v>
      </c>
      <c r="D339" s="3" t="str">
        <f t="shared" si="5"/>
        <v>kevin.kuria@medical.com</v>
      </c>
      <c r="E339" t="s">
        <v>24</v>
      </c>
      <c r="F339">
        <v>42</v>
      </c>
      <c r="G339" t="s">
        <v>435</v>
      </c>
      <c r="H339" s="2">
        <v>44912</v>
      </c>
      <c r="I339" t="s">
        <v>36</v>
      </c>
      <c r="J339" t="s">
        <v>105</v>
      </c>
      <c r="K339" t="s">
        <v>65</v>
      </c>
      <c r="L339" t="s">
        <v>66</v>
      </c>
      <c r="M339" t="s">
        <v>61</v>
      </c>
      <c r="N339">
        <v>46838.31</v>
      </c>
      <c r="O339" s="6" t="s">
        <v>31</v>
      </c>
    </row>
    <row r="340" spans="1:15" ht="45.75">
      <c r="A340">
        <v>8128</v>
      </c>
      <c r="B340" t="s">
        <v>42</v>
      </c>
      <c r="C340" t="s">
        <v>71</v>
      </c>
      <c r="D340" s="3" t="str">
        <f t="shared" si="5"/>
        <v>john.mwangi@medical.com</v>
      </c>
      <c r="E340" t="s">
        <v>34</v>
      </c>
      <c r="F340">
        <v>65</v>
      </c>
      <c r="G340" t="s">
        <v>436</v>
      </c>
      <c r="H340" s="2">
        <v>44436</v>
      </c>
      <c r="I340" t="s">
        <v>26</v>
      </c>
      <c r="J340" t="s">
        <v>37</v>
      </c>
      <c r="K340" t="s">
        <v>114</v>
      </c>
      <c r="L340" t="s">
        <v>73</v>
      </c>
      <c r="M340" t="s">
        <v>40</v>
      </c>
      <c r="N340">
        <v>37704.629999999997</v>
      </c>
      <c r="O340" s="6" t="s">
        <v>31</v>
      </c>
    </row>
    <row r="341" spans="1:15" ht="60.75">
      <c r="A341">
        <v>8965</v>
      </c>
      <c r="B341" t="s">
        <v>47</v>
      </c>
      <c r="C341" t="s">
        <v>67</v>
      </c>
      <c r="D341" s="3" t="str">
        <f t="shared" si="5"/>
        <v>anne.mugambi@medical.com</v>
      </c>
      <c r="E341" t="s">
        <v>24</v>
      </c>
      <c r="F341">
        <v>48</v>
      </c>
      <c r="G341" t="s">
        <v>437</v>
      </c>
      <c r="H341" s="2">
        <v>44719</v>
      </c>
      <c r="I341" t="s">
        <v>64</v>
      </c>
      <c r="J341" t="s">
        <v>54</v>
      </c>
      <c r="K341" t="s">
        <v>65</v>
      </c>
      <c r="L341" t="s">
        <v>56</v>
      </c>
      <c r="M341" t="s">
        <v>61</v>
      </c>
      <c r="N341">
        <v>24613.53</v>
      </c>
      <c r="O341" s="6" t="s">
        <v>31</v>
      </c>
    </row>
    <row r="342" spans="1:15" ht="45.75">
      <c r="A342">
        <v>7945</v>
      </c>
      <c r="B342" t="s">
        <v>119</v>
      </c>
      <c r="C342" t="s">
        <v>33</v>
      </c>
      <c r="D342" s="3" t="str">
        <f t="shared" si="5"/>
        <v>david.atieno@medical.com</v>
      </c>
      <c r="E342" t="s">
        <v>24</v>
      </c>
      <c r="F342">
        <v>63</v>
      </c>
      <c r="G342" t="s">
        <v>438</v>
      </c>
      <c r="H342" s="2">
        <v>44863</v>
      </c>
      <c r="I342" t="s">
        <v>45</v>
      </c>
      <c r="J342" t="s">
        <v>105</v>
      </c>
      <c r="K342" t="s">
        <v>55</v>
      </c>
      <c r="L342" t="s">
        <v>73</v>
      </c>
      <c r="M342" t="s">
        <v>57</v>
      </c>
      <c r="N342">
        <v>16445.21</v>
      </c>
      <c r="O342" s="6" t="s">
        <v>31</v>
      </c>
    </row>
    <row r="343" spans="1:15" ht="60.75" hidden="1">
      <c r="A343">
        <v>2968</v>
      </c>
      <c r="B343" t="s">
        <v>90</v>
      </c>
      <c r="C343" t="s">
        <v>62</v>
      </c>
      <c r="D343" s="3" t="str">
        <f t="shared" si="5"/>
        <v>peter.cherono@medical.com</v>
      </c>
      <c r="E343" t="s">
        <v>24</v>
      </c>
      <c r="F343">
        <v>4</v>
      </c>
      <c r="G343" t="s">
        <v>439</v>
      </c>
      <c r="H343" s="2">
        <v>43979</v>
      </c>
      <c r="I343" t="s">
        <v>26</v>
      </c>
      <c r="J343" t="s">
        <v>101</v>
      </c>
      <c r="K343" t="s">
        <v>49</v>
      </c>
      <c r="L343" t="s">
        <v>29</v>
      </c>
      <c r="M343" t="s">
        <v>57</v>
      </c>
      <c r="N343">
        <v>21479.1</v>
      </c>
      <c r="O343" s="6" t="s">
        <v>50</v>
      </c>
    </row>
    <row r="344" spans="1:15" ht="45.75" hidden="1">
      <c r="A344">
        <v>3312</v>
      </c>
      <c r="B344" t="s">
        <v>96</v>
      </c>
      <c r="C344" t="s">
        <v>33</v>
      </c>
      <c r="D344" s="3" t="str">
        <f t="shared" si="5"/>
        <v>esther.atieno@medical.com</v>
      </c>
      <c r="E344" t="s">
        <v>24</v>
      </c>
      <c r="F344">
        <v>23</v>
      </c>
      <c r="G344" t="s">
        <v>440</v>
      </c>
      <c r="H344" s="2">
        <v>44911</v>
      </c>
      <c r="I344" t="s">
        <v>26</v>
      </c>
      <c r="J344" t="s">
        <v>105</v>
      </c>
      <c r="K344" t="s">
        <v>28</v>
      </c>
      <c r="L344" t="s">
        <v>39</v>
      </c>
      <c r="M344" t="s">
        <v>61</v>
      </c>
      <c r="N344">
        <v>47993.34</v>
      </c>
      <c r="O344" s="6" t="s">
        <v>41</v>
      </c>
    </row>
    <row r="345" spans="1:15" ht="45.75" hidden="1">
      <c r="A345">
        <v>7032</v>
      </c>
      <c r="B345" t="s">
        <v>32</v>
      </c>
      <c r="C345" t="s">
        <v>91</v>
      </c>
      <c r="D345" s="3" t="str">
        <f t="shared" si="5"/>
        <v>james.otieno@medical.com</v>
      </c>
      <c r="E345" t="s">
        <v>24</v>
      </c>
      <c r="F345">
        <v>14</v>
      </c>
      <c r="G345" t="s">
        <v>441</v>
      </c>
      <c r="H345" s="2">
        <v>44730</v>
      </c>
      <c r="I345" t="s">
        <v>26</v>
      </c>
      <c r="J345" t="s">
        <v>77</v>
      </c>
      <c r="K345" t="s">
        <v>46</v>
      </c>
      <c r="L345" t="s">
        <v>80</v>
      </c>
      <c r="M345" t="s">
        <v>40</v>
      </c>
      <c r="N345">
        <v>38091.769999999997</v>
      </c>
      <c r="O345" s="6" t="s">
        <v>41</v>
      </c>
    </row>
    <row r="346" spans="1:15" ht="45.75">
      <c r="A346">
        <v>5310</v>
      </c>
      <c r="B346" t="s">
        <v>119</v>
      </c>
      <c r="C346" t="s">
        <v>91</v>
      </c>
      <c r="D346" s="3" t="str">
        <f t="shared" si="5"/>
        <v>david.otieno@medical.com</v>
      </c>
      <c r="E346" t="s">
        <v>34</v>
      </c>
      <c r="F346">
        <v>77</v>
      </c>
      <c r="G346" t="s">
        <v>442</v>
      </c>
      <c r="H346" s="2">
        <v>45556</v>
      </c>
      <c r="I346" t="s">
        <v>36</v>
      </c>
      <c r="J346" t="s">
        <v>77</v>
      </c>
      <c r="K346" t="s">
        <v>134</v>
      </c>
      <c r="L346" t="s">
        <v>29</v>
      </c>
      <c r="M346" t="s">
        <v>40</v>
      </c>
      <c r="N346">
        <v>26869.07</v>
      </c>
      <c r="O346" s="6" t="s">
        <v>31</v>
      </c>
    </row>
    <row r="347" spans="1:15" ht="45.75">
      <c r="A347">
        <v>4501</v>
      </c>
      <c r="B347" t="s">
        <v>32</v>
      </c>
      <c r="C347" t="s">
        <v>33</v>
      </c>
      <c r="D347" s="3" t="str">
        <f t="shared" si="5"/>
        <v>james.atieno@medical.com</v>
      </c>
      <c r="E347" t="s">
        <v>34</v>
      </c>
      <c r="F347">
        <v>73</v>
      </c>
      <c r="G347" t="s">
        <v>443</v>
      </c>
      <c r="H347" s="2">
        <v>45557</v>
      </c>
      <c r="I347" t="s">
        <v>84</v>
      </c>
      <c r="J347" t="s">
        <v>77</v>
      </c>
      <c r="K347" t="s">
        <v>38</v>
      </c>
      <c r="L347" t="s">
        <v>29</v>
      </c>
      <c r="M347" t="s">
        <v>30</v>
      </c>
      <c r="N347">
        <v>46371.92</v>
      </c>
      <c r="O347" s="6" t="s">
        <v>31</v>
      </c>
    </row>
    <row r="348" spans="1:15" ht="45.75">
      <c r="A348">
        <v>7358</v>
      </c>
      <c r="B348" t="s">
        <v>22</v>
      </c>
      <c r="C348" t="s">
        <v>62</v>
      </c>
      <c r="D348" s="3" t="str">
        <f t="shared" si="5"/>
        <v>jane.cherono@medical.com</v>
      </c>
      <c r="E348" t="s">
        <v>24</v>
      </c>
      <c r="F348">
        <v>48</v>
      </c>
      <c r="G348" t="s">
        <v>444</v>
      </c>
      <c r="H348" s="2">
        <v>45544</v>
      </c>
      <c r="I348" t="s">
        <v>76</v>
      </c>
      <c r="J348" t="s">
        <v>105</v>
      </c>
      <c r="K348" t="s">
        <v>46</v>
      </c>
      <c r="L348" t="s">
        <v>80</v>
      </c>
      <c r="M348" t="s">
        <v>30</v>
      </c>
      <c r="N348">
        <v>44808.27</v>
      </c>
      <c r="O348" s="6" t="s">
        <v>31</v>
      </c>
    </row>
    <row r="349" spans="1:15" ht="45.75" hidden="1">
      <c r="A349">
        <v>4245</v>
      </c>
      <c r="B349" t="s">
        <v>51</v>
      </c>
      <c r="C349" t="s">
        <v>99</v>
      </c>
      <c r="D349" s="3" t="str">
        <f t="shared" si="5"/>
        <v>susan.kuria@medical.com</v>
      </c>
      <c r="E349" t="s">
        <v>34</v>
      </c>
      <c r="F349">
        <v>81</v>
      </c>
      <c r="G349" t="s">
        <v>445</v>
      </c>
      <c r="H349" s="2">
        <v>45593</v>
      </c>
      <c r="I349" t="s">
        <v>36</v>
      </c>
      <c r="J349" t="s">
        <v>54</v>
      </c>
      <c r="K349" t="s">
        <v>88</v>
      </c>
      <c r="L349" t="s">
        <v>73</v>
      </c>
      <c r="M349" t="s">
        <v>40</v>
      </c>
      <c r="N349">
        <v>22940.16</v>
      </c>
      <c r="O349" s="6" t="s">
        <v>50</v>
      </c>
    </row>
    <row r="350" spans="1:15" ht="60.75" hidden="1">
      <c r="A350">
        <v>2218</v>
      </c>
      <c r="B350" t="s">
        <v>47</v>
      </c>
      <c r="C350" t="s">
        <v>67</v>
      </c>
      <c r="D350" s="3" t="str">
        <f t="shared" si="5"/>
        <v>anne.mugambi@medical.com</v>
      </c>
      <c r="E350" t="s">
        <v>34</v>
      </c>
      <c r="F350">
        <v>6</v>
      </c>
      <c r="G350" t="s">
        <v>446</v>
      </c>
      <c r="H350" s="2">
        <v>45495</v>
      </c>
      <c r="I350" t="s">
        <v>26</v>
      </c>
      <c r="J350" t="s">
        <v>105</v>
      </c>
      <c r="K350" t="s">
        <v>46</v>
      </c>
      <c r="L350" t="s">
        <v>73</v>
      </c>
      <c r="M350" t="s">
        <v>57</v>
      </c>
      <c r="N350">
        <v>44227.05</v>
      </c>
      <c r="O350" s="6" t="s">
        <v>41</v>
      </c>
    </row>
    <row r="351" spans="1:15" ht="45.75" hidden="1">
      <c r="A351">
        <v>1665</v>
      </c>
      <c r="B351" t="s">
        <v>47</v>
      </c>
      <c r="C351" t="s">
        <v>33</v>
      </c>
      <c r="D351" s="3" t="str">
        <f t="shared" si="5"/>
        <v>anne.atieno@medical.com</v>
      </c>
      <c r="E351" t="s">
        <v>34</v>
      </c>
      <c r="F351">
        <v>9</v>
      </c>
      <c r="G351" t="s">
        <v>447</v>
      </c>
      <c r="H351" s="2">
        <v>44002</v>
      </c>
      <c r="I351" t="s">
        <v>84</v>
      </c>
      <c r="J351" t="s">
        <v>27</v>
      </c>
      <c r="K351" t="s">
        <v>69</v>
      </c>
      <c r="L351" t="s">
        <v>56</v>
      </c>
      <c r="M351" t="s">
        <v>74</v>
      </c>
      <c r="N351">
        <v>15137.48</v>
      </c>
      <c r="O351" s="6" t="s">
        <v>41</v>
      </c>
    </row>
    <row r="352" spans="1:15" ht="45.75">
      <c r="A352">
        <v>1210</v>
      </c>
      <c r="B352" t="s">
        <v>22</v>
      </c>
      <c r="C352" t="s">
        <v>59</v>
      </c>
      <c r="D352" s="3" t="str">
        <f t="shared" si="5"/>
        <v>jane.kiplagat@medical.com</v>
      </c>
      <c r="E352" t="s">
        <v>34</v>
      </c>
      <c r="F352">
        <v>12</v>
      </c>
      <c r="G352" t="s">
        <v>448</v>
      </c>
      <c r="H352" s="2">
        <v>44590</v>
      </c>
      <c r="I352" t="s">
        <v>107</v>
      </c>
      <c r="J352" t="s">
        <v>105</v>
      </c>
      <c r="K352" t="s">
        <v>88</v>
      </c>
      <c r="L352" t="s">
        <v>66</v>
      </c>
      <c r="M352" t="s">
        <v>61</v>
      </c>
      <c r="N352">
        <v>12236.71</v>
      </c>
      <c r="O352" s="6" t="s">
        <v>31</v>
      </c>
    </row>
    <row r="353" spans="1:15" ht="60.75">
      <c r="A353">
        <v>9542</v>
      </c>
      <c r="B353" t="s">
        <v>51</v>
      </c>
      <c r="C353" t="s">
        <v>62</v>
      </c>
      <c r="D353" s="3" t="str">
        <f t="shared" si="5"/>
        <v>susan.cherono@medical.com</v>
      </c>
      <c r="E353" t="s">
        <v>34</v>
      </c>
      <c r="F353">
        <v>60</v>
      </c>
      <c r="G353" t="s">
        <v>449</v>
      </c>
      <c r="H353" s="2">
        <v>45725</v>
      </c>
      <c r="I353" t="s">
        <v>64</v>
      </c>
      <c r="J353" t="s">
        <v>54</v>
      </c>
      <c r="K353" t="s">
        <v>103</v>
      </c>
      <c r="L353" t="s">
        <v>80</v>
      </c>
      <c r="M353" t="s">
        <v>61</v>
      </c>
      <c r="N353">
        <v>13409.77</v>
      </c>
      <c r="O353" s="6" t="s">
        <v>31</v>
      </c>
    </row>
    <row r="354" spans="1:15" ht="45.75">
      <c r="A354">
        <v>5736</v>
      </c>
      <c r="B354" t="s">
        <v>112</v>
      </c>
      <c r="C354" t="s">
        <v>59</v>
      </c>
      <c r="D354" s="3" t="str">
        <f t="shared" si="5"/>
        <v>paul.kiplagat@medical.com</v>
      </c>
      <c r="E354" t="s">
        <v>24</v>
      </c>
      <c r="F354">
        <v>28</v>
      </c>
      <c r="G354" t="s">
        <v>450</v>
      </c>
      <c r="H354" s="2">
        <v>44932</v>
      </c>
      <c r="I354" t="s">
        <v>64</v>
      </c>
      <c r="J354" t="s">
        <v>54</v>
      </c>
      <c r="K354" t="s">
        <v>103</v>
      </c>
      <c r="L354" t="s">
        <v>108</v>
      </c>
      <c r="M354" t="s">
        <v>81</v>
      </c>
      <c r="N354">
        <v>42198.5</v>
      </c>
      <c r="O354" s="6" t="s">
        <v>31</v>
      </c>
    </row>
    <row r="355" spans="1:15" ht="45.75" hidden="1">
      <c r="A355">
        <v>4216</v>
      </c>
      <c r="B355" t="s">
        <v>22</v>
      </c>
      <c r="C355" t="s">
        <v>124</v>
      </c>
      <c r="D355" s="3" t="str">
        <f t="shared" si="5"/>
        <v>jane.obuya@medical.com</v>
      </c>
      <c r="E355" t="s">
        <v>34</v>
      </c>
      <c r="F355">
        <v>28</v>
      </c>
      <c r="G355" t="s">
        <v>451</v>
      </c>
      <c r="H355" s="2">
        <v>45449</v>
      </c>
      <c r="I355" t="s">
        <v>107</v>
      </c>
      <c r="J355" t="s">
        <v>54</v>
      </c>
      <c r="K355" t="s">
        <v>134</v>
      </c>
      <c r="L355" t="s">
        <v>29</v>
      </c>
      <c r="M355" t="s">
        <v>81</v>
      </c>
      <c r="N355">
        <v>47636.18</v>
      </c>
      <c r="O355" s="6" t="s">
        <v>50</v>
      </c>
    </row>
    <row r="356" spans="1:15" ht="45.75" hidden="1">
      <c r="A356">
        <v>1303</v>
      </c>
      <c r="B356" t="s">
        <v>90</v>
      </c>
      <c r="C356" t="s">
        <v>99</v>
      </c>
      <c r="D356" s="3" t="str">
        <f t="shared" si="5"/>
        <v>peter.kuria@medical.com</v>
      </c>
      <c r="E356" t="s">
        <v>24</v>
      </c>
      <c r="F356">
        <v>19</v>
      </c>
      <c r="G356" t="s">
        <v>452</v>
      </c>
      <c r="H356" s="2">
        <v>44203</v>
      </c>
      <c r="I356" t="s">
        <v>107</v>
      </c>
      <c r="J356" t="s">
        <v>54</v>
      </c>
      <c r="K356" t="s">
        <v>78</v>
      </c>
      <c r="L356" t="s">
        <v>66</v>
      </c>
      <c r="M356" t="s">
        <v>30</v>
      </c>
      <c r="N356">
        <v>32102.799999999999</v>
      </c>
      <c r="O356" s="6" t="s">
        <v>41</v>
      </c>
    </row>
    <row r="357" spans="1:15" ht="60.75" hidden="1">
      <c r="A357">
        <v>7402</v>
      </c>
      <c r="B357" t="s">
        <v>129</v>
      </c>
      <c r="C357" t="s">
        <v>115</v>
      </c>
      <c r="D357" s="3" t="str">
        <f t="shared" si="5"/>
        <v>mary.wanjiru@medical.com</v>
      </c>
      <c r="E357" t="s">
        <v>34</v>
      </c>
      <c r="F357">
        <v>15</v>
      </c>
      <c r="G357" t="s">
        <v>453</v>
      </c>
      <c r="H357" s="2">
        <v>45107</v>
      </c>
      <c r="I357" t="s">
        <v>84</v>
      </c>
      <c r="J357" t="s">
        <v>54</v>
      </c>
      <c r="K357" t="s">
        <v>88</v>
      </c>
      <c r="L357" t="s">
        <v>29</v>
      </c>
      <c r="M357" t="s">
        <v>30</v>
      </c>
      <c r="N357">
        <v>3639.39</v>
      </c>
      <c r="O357" s="6" t="s">
        <v>50</v>
      </c>
    </row>
    <row r="358" spans="1:15" ht="45.75">
      <c r="A358">
        <v>7185</v>
      </c>
      <c r="B358" t="s">
        <v>70</v>
      </c>
      <c r="C358" t="s">
        <v>33</v>
      </c>
      <c r="D358" s="3" t="str">
        <f t="shared" si="5"/>
        <v>kevin.atieno@medical.com</v>
      </c>
      <c r="E358" t="s">
        <v>34</v>
      </c>
      <c r="F358">
        <v>71</v>
      </c>
      <c r="G358" t="s">
        <v>454</v>
      </c>
      <c r="H358" s="2">
        <v>44371</v>
      </c>
      <c r="I358" t="s">
        <v>76</v>
      </c>
      <c r="J358" t="s">
        <v>27</v>
      </c>
      <c r="K358" t="s">
        <v>55</v>
      </c>
      <c r="L358" t="s">
        <v>108</v>
      </c>
      <c r="M358" t="s">
        <v>81</v>
      </c>
      <c r="N358">
        <v>20117.5</v>
      </c>
      <c r="O358" s="6" t="s">
        <v>31</v>
      </c>
    </row>
    <row r="359" spans="1:15" ht="45.75" hidden="1">
      <c r="A359">
        <v>9846</v>
      </c>
      <c r="B359" t="s">
        <v>117</v>
      </c>
      <c r="C359" t="s">
        <v>99</v>
      </c>
      <c r="D359" s="3" t="str">
        <f t="shared" si="5"/>
        <v>brian.kuria@medical.com</v>
      </c>
      <c r="E359" t="s">
        <v>34</v>
      </c>
      <c r="F359">
        <v>81</v>
      </c>
      <c r="G359" t="s">
        <v>455</v>
      </c>
      <c r="H359" s="2">
        <v>44477</v>
      </c>
      <c r="I359" t="s">
        <v>84</v>
      </c>
      <c r="J359" t="s">
        <v>101</v>
      </c>
      <c r="K359" t="s">
        <v>114</v>
      </c>
      <c r="L359" t="s">
        <v>39</v>
      </c>
      <c r="M359" t="s">
        <v>61</v>
      </c>
      <c r="N359">
        <v>9447.93</v>
      </c>
      <c r="O359" s="6" t="s">
        <v>50</v>
      </c>
    </row>
    <row r="360" spans="1:15" ht="60.75">
      <c r="A360">
        <v>5182</v>
      </c>
      <c r="B360" t="s">
        <v>51</v>
      </c>
      <c r="C360" t="s">
        <v>52</v>
      </c>
      <c r="D360" s="3" t="str">
        <f t="shared" si="5"/>
        <v>susan.odhiambo@medical.com</v>
      </c>
      <c r="E360" t="s">
        <v>24</v>
      </c>
      <c r="F360">
        <v>76</v>
      </c>
      <c r="G360" t="s">
        <v>456</v>
      </c>
      <c r="H360" s="2">
        <v>44745</v>
      </c>
      <c r="I360" t="s">
        <v>45</v>
      </c>
      <c r="J360" t="s">
        <v>37</v>
      </c>
      <c r="K360" t="s">
        <v>38</v>
      </c>
      <c r="L360" t="s">
        <v>73</v>
      </c>
      <c r="M360" t="s">
        <v>81</v>
      </c>
      <c r="N360">
        <v>27795.599999999999</v>
      </c>
      <c r="O360" s="6" t="s">
        <v>31</v>
      </c>
    </row>
    <row r="361" spans="1:15" ht="60.75">
      <c r="A361">
        <v>9497</v>
      </c>
      <c r="B361" t="s">
        <v>96</v>
      </c>
      <c r="C361" t="s">
        <v>43</v>
      </c>
      <c r="D361" s="3" t="str">
        <f t="shared" si="5"/>
        <v>esther.kamau@medical.com</v>
      </c>
      <c r="E361" t="s">
        <v>34</v>
      </c>
      <c r="F361">
        <v>18</v>
      </c>
      <c r="G361" t="s">
        <v>457</v>
      </c>
      <c r="H361" s="2">
        <v>45520</v>
      </c>
      <c r="I361" t="s">
        <v>64</v>
      </c>
      <c r="J361" t="s">
        <v>105</v>
      </c>
      <c r="K361" t="s">
        <v>28</v>
      </c>
      <c r="L361" t="s">
        <v>108</v>
      </c>
      <c r="M361" t="s">
        <v>81</v>
      </c>
      <c r="N361">
        <v>47643.23</v>
      </c>
      <c r="O361" s="6" t="s">
        <v>31</v>
      </c>
    </row>
    <row r="362" spans="1:15" ht="45.75">
      <c r="A362">
        <v>3415</v>
      </c>
      <c r="B362" t="s">
        <v>47</v>
      </c>
      <c r="C362" t="s">
        <v>33</v>
      </c>
      <c r="D362" s="3" t="str">
        <f t="shared" si="5"/>
        <v>anne.atieno@medical.com</v>
      </c>
      <c r="E362" t="s">
        <v>24</v>
      </c>
      <c r="F362">
        <v>55</v>
      </c>
      <c r="G362" t="s">
        <v>458</v>
      </c>
      <c r="H362" s="2">
        <v>44612</v>
      </c>
      <c r="I362" t="s">
        <v>64</v>
      </c>
      <c r="J362" t="s">
        <v>77</v>
      </c>
      <c r="K362" t="s">
        <v>85</v>
      </c>
      <c r="L362" t="s">
        <v>80</v>
      </c>
      <c r="M362" t="s">
        <v>74</v>
      </c>
      <c r="N362">
        <v>42510.22</v>
      </c>
      <c r="O362" s="6" t="s">
        <v>31</v>
      </c>
    </row>
    <row r="363" spans="1:15" ht="45.75">
      <c r="A363">
        <v>3926</v>
      </c>
      <c r="B363" t="s">
        <v>47</v>
      </c>
      <c r="C363" t="s">
        <v>94</v>
      </c>
      <c r="D363" s="3" t="str">
        <f t="shared" si="5"/>
        <v>anne.njeri@medical.com</v>
      </c>
      <c r="E363" t="s">
        <v>34</v>
      </c>
      <c r="F363">
        <v>17</v>
      </c>
      <c r="G363" t="s">
        <v>459</v>
      </c>
      <c r="H363" s="2">
        <v>45743</v>
      </c>
      <c r="I363" t="s">
        <v>45</v>
      </c>
      <c r="J363" t="s">
        <v>105</v>
      </c>
      <c r="K363" t="s">
        <v>49</v>
      </c>
      <c r="L363" t="s">
        <v>66</v>
      </c>
      <c r="M363" t="s">
        <v>30</v>
      </c>
      <c r="N363">
        <v>11341.67</v>
      </c>
      <c r="O363" s="6" t="s">
        <v>31</v>
      </c>
    </row>
    <row r="364" spans="1:15" ht="45.75" hidden="1">
      <c r="A364">
        <v>6635</v>
      </c>
      <c r="B364" t="s">
        <v>117</v>
      </c>
      <c r="C364" t="s">
        <v>124</v>
      </c>
      <c r="D364" s="3" t="str">
        <f t="shared" si="5"/>
        <v>brian.obuya@medical.com</v>
      </c>
      <c r="E364" t="s">
        <v>24</v>
      </c>
      <c r="F364">
        <v>79</v>
      </c>
      <c r="G364" t="s">
        <v>460</v>
      </c>
      <c r="H364" s="2">
        <v>45371</v>
      </c>
      <c r="I364" t="s">
        <v>64</v>
      </c>
      <c r="J364" t="s">
        <v>37</v>
      </c>
      <c r="K364" t="s">
        <v>38</v>
      </c>
      <c r="L364" t="s">
        <v>29</v>
      </c>
      <c r="M364" t="s">
        <v>40</v>
      </c>
      <c r="N364">
        <v>20953.54</v>
      </c>
      <c r="O364" s="6" t="s">
        <v>50</v>
      </c>
    </row>
    <row r="365" spans="1:15" ht="45.75" hidden="1">
      <c r="A365">
        <v>2817</v>
      </c>
      <c r="B365" t="s">
        <v>47</v>
      </c>
      <c r="C365" t="s">
        <v>71</v>
      </c>
      <c r="D365" s="3" t="str">
        <f t="shared" si="5"/>
        <v>anne.mwangi@medical.com</v>
      </c>
      <c r="E365" t="s">
        <v>24</v>
      </c>
      <c r="F365">
        <v>65</v>
      </c>
      <c r="G365" t="s">
        <v>461</v>
      </c>
      <c r="H365" s="2">
        <v>44279</v>
      </c>
      <c r="I365" t="s">
        <v>45</v>
      </c>
      <c r="J365" t="s">
        <v>77</v>
      </c>
      <c r="K365" t="s">
        <v>65</v>
      </c>
      <c r="L365" t="s">
        <v>73</v>
      </c>
      <c r="M365" t="s">
        <v>57</v>
      </c>
      <c r="N365">
        <v>23614.25</v>
      </c>
      <c r="O365" s="6" t="s">
        <v>50</v>
      </c>
    </row>
    <row r="366" spans="1:15" ht="45.75" hidden="1">
      <c r="A366">
        <v>3478</v>
      </c>
      <c r="B366" t="s">
        <v>51</v>
      </c>
      <c r="C366" t="s">
        <v>91</v>
      </c>
      <c r="D366" s="3" t="str">
        <f t="shared" si="5"/>
        <v>susan.otieno@medical.com</v>
      </c>
      <c r="E366" t="s">
        <v>34</v>
      </c>
      <c r="F366">
        <v>36</v>
      </c>
      <c r="G366" t="s">
        <v>462</v>
      </c>
      <c r="H366" s="2">
        <v>45507</v>
      </c>
      <c r="I366" t="s">
        <v>45</v>
      </c>
      <c r="J366" t="s">
        <v>101</v>
      </c>
      <c r="K366" t="s">
        <v>49</v>
      </c>
      <c r="L366" t="s">
        <v>39</v>
      </c>
      <c r="M366" t="s">
        <v>74</v>
      </c>
      <c r="N366">
        <v>12013.03</v>
      </c>
      <c r="O366" s="6" t="s">
        <v>50</v>
      </c>
    </row>
    <row r="367" spans="1:15" ht="45.75" hidden="1">
      <c r="A367">
        <v>5503</v>
      </c>
      <c r="B367" t="s">
        <v>86</v>
      </c>
      <c r="C367" t="s">
        <v>99</v>
      </c>
      <c r="D367" s="3" t="str">
        <f t="shared" si="5"/>
        <v>mercy.kuria@medical.com</v>
      </c>
      <c r="E367" t="s">
        <v>34</v>
      </c>
      <c r="F367">
        <v>38</v>
      </c>
      <c r="G367" t="s">
        <v>463</v>
      </c>
      <c r="H367" s="2">
        <v>44895</v>
      </c>
      <c r="I367" t="s">
        <v>36</v>
      </c>
      <c r="J367" t="s">
        <v>77</v>
      </c>
      <c r="K367" t="s">
        <v>28</v>
      </c>
      <c r="L367" t="s">
        <v>80</v>
      </c>
      <c r="M367" t="s">
        <v>40</v>
      </c>
      <c r="N367">
        <v>7979.36</v>
      </c>
      <c r="O367" s="6" t="s">
        <v>50</v>
      </c>
    </row>
    <row r="368" spans="1:15" ht="60.75" hidden="1">
      <c r="A368">
        <v>3420</v>
      </c>
      <c r="B368" t="s">
        <v>42</v>
      </c>
      <c r="C368" t="s">
        <v>67</v>
      </c>
      <c r="D368" s="3" t="str">
        <f t="shared" si="5"/>
        <v>john.mugambi@medical.com</v>
      </c>
      <c r="E368" t="s">
        <v>34</v>
      </c>
      <c r="F368">
        <v>62</v>
      </c>
      <c r="G368" t="s">
        <v>464</v>
      </c>
      <c r="H368" s="2">
        <v>44028</v>
      </c>
      <c r="I368" t="s">
        <v>64</v>
      </c>
      <c r="J368" t="s">
        <v>27</v>
      </c>
      <c r="K368" t="s">
        <v>93</v>
      </c>
      <c r="L368" t="s">
        <v>56</v>
      </c>
      <c r="M368" t="s">
        <v>40</v>
      </c>
      <c r="N368">
        <v>8877.3700000000008</v>
      </c>
      <c r="O368" s="6" t="s">
        <v>41</v>
      </c>
    </row>
    <row r="369" spans="1:15" ht="45.75">
      <c r="A369">
        <v>1875</v>
      </c>
      <c r="B369" t="s">
        <v>112</v>
      </c>
      <c r="C369" t="s">
        <v>99</v>
      </c>
      <c r="D369" s="3" t="str">
        <f t="shared" si="5"/>
        <v>paul.kuria@medical.com</v>
      </c>
      <c r="E369" t="s">
        <v>34</v>
      </c>
      <c r="F369">
        <v>48</v>
      </c>
      <c r="G369" t="s">
        <v>465</v>
      </c>
      <c r="H369" s="2">
        <v>45472</v>
      </c>
      <c r="I369" t="s">
        <v>45</v>
      </c>
      <c r="J369" t="s">
        <v>54</v>
      </c>
      <c r="K369" t="s">
        <v>69</v>
      </c>
      <c r="L369" t="s">
        <v>73</v>
      </c>
      <c r="M369" t="s">
        <v>81</v>
      </c>
      <c r="N369">
        <v>36660.71</v>
      </c>
      <c r="O369" s="6" t="s">
        <v>31</v>
      </c>
    </row>
    <row r="370" spans="1:15" ht="60.75" hidden="1">
      <c r="A370">
        <v>4752</v>
      </c>
      <c r="B370" t="s">
        <v>32</v>
      </c>
      <c r="C370" t="s">
        <v>43</v>
      </c>
      <c r="D370" s="3" t="str">
        <f t="shared" si="5"/>
        <v>james.kamau@medical.com</v>
      </c>
      <c r="E370" t="s">
        <v>24</v>
      </c>
      <c r="F370">
        <v>4</v>
      </c>
      <c r="G370" t="s">
        <v>466</v>
      </c>
      <c r="H370" s="2">
        <v>44886</v>
      </c>
      <c r="I370" t="s">
        <v>76</v>
      </c>
      <c r="J370" t="s">
        <v>105</v>
      </c>
      <c r="K370" t="s">
        <v>55</v>
      </c>
      <c r="L370" t="s">
        <v>80</v>
      </c>
      <c r="M370" t="s">
        <v>30</v>
      </c>
      <c r="N370">
        <v>14093</v>
      </c>
      <c r="O370" s="6" t="s">
        <v>50</v>
      </c>
    </row>
    <row r="371" spans="1:15" ht="45.75">
      <c r="A371">
        <v>6625</v>
      </c>
      <c r="B371" t="s">
        <v>129</v>
      </c>
      <c r="C371" t="s">
        <v>91</v>
      </c>
      <c r="D371" s="3" t="str">
        <f t="shared" si="5"/>
        <v>mary.otieno@medical.com</v>
      </c>
      <c r="E371" t="s">
        <v>34</v>
      </c>
      <c r="F371">
        <v>5</v>
      </c>
      <c r="G371" t="s">
        <v>467</v>
      </c>
      <c r="H371" s="2">
        <v>44381</v>
      </c>
      <c r="I371" t="s">
        <v>45</v>
      </c>
      <c r="J371" t="s">
        <v>54</v>
      </c>
      <c r="K371" t="s">
        <v>69</v>
      </c>
      <c r="L371" t="s">
        <v>108</v>
      </c>
      <c r="M371" t="s">
        <v>81</v>
      </c>
      <c r="N371">
        <v>24984.78</v>
      </c>
      <c r="O371" s="6" t="s">
        <v>31</v>
      </c>
    </row>
    <row r="372" spans="1:15" ht="45.75" hidden="1">
      <c r="A372">
        <v>3246</v>
      </c>
      <c r="B372" t="s">
        <v>22</v>
      </c>
      <c r="C372" t="s">
        <v>59</v>
      </c>
      <c r="D372" s="3" t="str">
        <f t="shared" si="5"/>
        <v>jane.kiplagat@medical.com</v>
      </c>
      <c r="E372" t="s">
        <v>34</v>
      </c>
      <c r="F372">
        <v>55</v>
      </c>
      <c r="G372" t="s">
        <v>468</v>
      </c>
      <c r="H372" s="2">
        <v>44057</v>
      </c>
      <c r="I372" t="s">
        <v>36</v>
      </c>
      <c r="J372" t="s">
        <v>54</v>
      </c>
      <c r="K372" t="s">
        <v>49</v>
      </c>
      <c r="L372" t="s">
        <v>39</v>
      </c>
      <c r="M372" t="s">
        <v>61</v>
      </c>
      <c r="N372">
        <v>49717.94</v>
      </c>
      <c r="O372" s="6" t="s">
        <v>41</v>
      </c>
    </row>
    <row r="373" spans="1:15" ht="60.75">
      <c r="A373">
        <v>5759</v>
      </c>
      <c r="B373" t="s">
        <v>117</v>
      </c>
      <c r="C373" t="s">
        <v>67</v>
      </c>
      <c r="D373" s="3" t="str">
        <f t="shared" si="5"/>
        <v>brian.mugambi@medical.com</v>
      </c>
      <c r="E373" t="s">
        <v>24</v>
      </c>
      <c r="F373">
        <v>80</v>
      </c>
      <c r="G373" t="s">
        <v>469</v>
      </c>
      <c r="H373" s="2">
        <v>44689</v>
      </c>
      <c r="I373" t="s">
        <v>84</v>
      </c>
      <c r="J373" t="s">
        <v>77</v>
      </c>
      <c r="K373" t="s">
        <v>98</v>
      </c>
      <c r="L373" t="s">
        <v>80</v>
      </c>
      <c r="M373" t="s">
        <v>81</v>
      </c>
      <c r="N373">
        <v>34823.94</v>
      </c>
      <c r="O373" s="6" t="s">
        <v>31</v>
      </c>
    </row>
    <row r="374" spans="1:15" ht="60.75" hidden="1">
      <c r="A374">
        <v>5401</v>
      </c>
      <c r="B374" t="s">
        <v>129</v>
      </c>
      <c r="C374" t="s">
        <v>43</v>
      </c>
      <c r="D374" s="3" t="str">
        <f t="shared" si="5"/>
        <v>mary.kamau@medical.com</v>
      </c>
      <c r="E374" t="s">
        <v>34</v>
      </c>
      <c r="F374">
        <v>66</v>
      </c>
      <c r="G374" t="s">
        <v>470</v>
      </c>
      <c r="H374" s="2">
        <v>44953</v>
      </c>
      <c r="I374" t="s">
        <v>84</v>
      </c>
      <c r="J374" t="s">
        <v>77</v>
      </c>
      <c r="K374" t="s">
        <v>65</v>
      </c>
      <c r="L374" t="s">
        <v>56</v>
      </c>
      <c r="M374" t="s">
        <v>30</v>
      </c>
      <c r="N374">
        <v>5203.63</v>
      </c>
      <c r="O374" s="6" t="s">
        <v>41</v>
      </c>
    </row>
    <row r="375" spans="1:15" ht="60.75" hidden="1">
      <c r="A375">
        <v>9101</v>
      </c>
      <c r="B375" t="s">
        <v>58</v>
      </c>
      <c r="C375" t="s">
        <v>43</v>
      </c>
      <c r="D375" s="3" t="str">
        <f t="shared" si="5"/>
        <v>michael.kamau@medical.com</v>
      </c>
      <c r="E375" t="s">
        <v>24</v>
      </c>
      <c r="F375">
        <v>18</v>
      </c>
      <c r="G375" t="s">
        <v>471</v>
      </c>
      <c r="H375" s="2">
        <v>44607</v>
      </c>
      <c r="I375" t="s">
        <v>76</v>
      </c>
      <c r="J375" t="s">
        <v>54</v>
      </c>
      <c r="K375" t="s">
        <v>46</v>
      </c>
      <c r="L375" t="s">
        <v>56</v>
      </c>
      <c r="M375" t="s">
        <v>81</v>
      </c>
      <c r="N375">
        <v>49226.77</v>
      </c>
      <c r="O375" s="6" t="s">
        <v>41</v>
      </c>
    </row>
    <row r="376" spans="1:15" ht="60.75" hidden="1">
      <c r="A376">
        <v>6973</v>
      </c>
      <c r="B376" t="s">
        <v>42</v>
      </c>
      <c r="C376" t="s">
        <v>52</v>
      </c>
      <c r="D376" s="3" t="str">
        <f t="shared" si="5"/>
        <v>john.odhiambo@medical.com</v>
      </c>
      <c r="E376" t="s">
        <v>24</v>
      </c>
      <c r="F376">
        <v>32</v>
      </c>
      <c r="G376" t="s">
        <v>472</v>
      </c>
      <c r="H376" s="2">
        <v>44422</v>
      </c>
      <c r="I376" t="s">
        <v>36</v>
      </c>
      <c r="J376" t="s">
        <v>27</v>
      </c>
      <c r="K376" t="s">
        <v>134</v>
      </c>
      <c r="L376" t="s">
        <v>108</v>
      </c>
      <c r="M376" t="s">
        <v>61</v>
      </c>
      <c r="N376">
        <v>28295.279999999999</v>
      </c>
      <c r="O376" s="6" t="s">
        <v>41</v>
      </c>
    </row>
    <row r="377" spans="1:15" ht="45.75" hidden="1">
      <c r="A377">
        <v>4673</v>
      </c>
      <c r="B377" t="s">
        <v>112</v>
      </c>
      <c r="C377" t="s">
        <v>94</v>
      </c>
      <c r="D377" s="3" t="str">
        <f t="shared" si="5"/>
        <v>paul.njeri@medical.com</v>
      </c>
      <c r="E377" t="s">
        <v>34</v>
      </c>
      <c r="F377">
        <v>32</v>
      </c>
      <c r="G377" t="s">
        <v>473</v>
      </c>
      <c r="H377" s="2">
        <v>44301</v>
      </c>
      <c r="I377" t="s">
        <v>36</v>
      </c>
      <c r="J377" t="s">
        <v>27</v>
      </c>
      <c r="K377" t="s">
        <v>103</v>
      </c>
      <c r="L377" t="s">
        <v>56</v>
      </c>
      <c r="M377" t="s">
        <v>30</v>
      </c>
      <c r="N377">
        <v>40239.410000000003</v>
      </c>
      <c r="O377" s="6" t="s">
        <v>50</v>
      </c>
    </row>
    <row r="378" spans="1:15" ht="45.75" hidden="1">
      <c r="A378">
        <v>2047</v>
      </c>
      <c r="B378" t="s">
        <v>90</v>
      </c>
      <c r="C378" t="s">
        <v>131</v>
      </c>
      <c r="D378" s="3" t="str">
        <f t="shared" si="5"/>
        <v>peter.ouma@medical.com</v>
      </c>
      <c r="E378" t="s">
        <v>24</v>
      </c>
      <c r="F378">
        <v>63</v>
      </c>
      <c r="G378" t="s">
        <v>474</v>
      </c>
      <c r="H378" s="2">
        <v>45248</v>
      </c>
      <c r="I378" t="s">
        <v>36</v>
      </c>
      <c r="J378" t="s">
        <v>27</v>
      </c>
      <c r="K378" t="s">
        <v>49</v>
      </c>
      <c r="L378" t="s">
        <v>73</v>
      </c>
      <c r="M378" t="s">
        <v>61</v>
      </c>
      <c r="N378">
        <v>1217.49</v>
      </c>
      <c r="O378" s="6" t="s">
        <v>50</v>
      </c>
    </row>
    <row r="379" spans="1:15" ht="45.75">
      <c r="A379">
        <v>7476</v>
      </c>
      <c r="B379" t="s">
        <v>90</v>
      </c>
      <c r="C379" t="s">
        <v>124</v>
      </c>
      <c r="D379" s="3" t="str">
        <f t="shared" si="5"/>
        <v>peter.obuya@medical.com</v>
      </c>
      <c r="E379" t="s">
        <v>24</v>
      </c>
      <c r="F379">
        <v>4</v>
      </c>
      <c r="G379" t="s">
        <v>475</v>
      </c>
      <c r="H379" s="2">
        <v>44849</v>
      </c>
      <c r="I379" t="s">
        <v>26</v>
      </c>
      <c r="J379" t="s">
        <v>54</v>
      </c>
      <c r="K379" t="s">
        <v>98</v>
      </c>
      <c r="L379" t="s">
        <v>108</v>
      </c>
      <c r="M379" t="s">
        <v>30</v>
      </c>
      <c r="N379">
        <v>23115.66</v>
      </c>
      <c r="O379" s="6" t="s">
        <v>31</v>
      </c>
    </row>
    <row r="380" spans="1:15" ht="45.75">
      <c r="A380">
        <v>6006</v>
      </c>
      <c r="B380" t="s">
        <v>42</v>
      </c>
      <c r="C380" t="s">
        <v>33</v>
      </c>
      <c r="D380" s="3" t="str">
        <f t="shared" si="5"/>
        <v>john.atieno@medical.com</v>
      </c>
      <c r="E380" t="s">
        <v>34</v>
      </c>
      <c r="F380">
        <v>27</v>
      </c>
      <c r="G380" t="s">
        <v>476</v>
      </c>
      <c r="H380" s="2">
        <v>44879</v>
      </c>
      <c r="I380" t="s">
        <v>26</v>
      </c>
      <c r="J380" t="s">
        <v>37</v>
      </c>
      <c r="K380" t="s">
        <v>85</v>
      </c>
      <c r="L380" t="s">
        <v>56</v>
      </c>
      <c r="M380" t="s">
        <v>40</v>
      </c>
      <c r="N380">
        <v>31503.45</v>
      </c>
      <c r="O380" s="6" t="s">
        <v>31</v>
      </c>
    </row>
    <row r="381" spans="1:15" ht="45.75" hidden="1">
      <c r="A381">
        <v>7530</v>
      </c>
      <c r="B381" t="s">
        <v>90</v>
      </c>
      <c r="C381" t="s">
        <v>124</v>
      </c>
      <c r="D381" s="3" t="str">
        <f t="shared" si="5"/>
        <v>peter.obuya@medical.com</v>
      </c>
      <c r="E381" t="s">
        <v>24</v>
      </c>
      <c r="F381">
        <v>18</v>
      </c>
      <c r="G381" t="s">
        <v>477</v>
      </c>
      <c r="H381" s="2">
        <v>45696</v>
      </c>
      <c r="I381" t="s">
        <v>36</v>
      </c>
      <c r="J381" t="s">
        <v>54</v>
      </c>
      <c r="K381" t="s">
        <v>85</v>
      </c>
      <c r="L381" t="s">
        <v>80</v>
      </c>
      <c r="M381" t="s">
        <v>57</v>
      </c>
      <c r="N381">
        <v>34317.93</v>
      </c>
      <c r="O381" s="6" t="s">
        <v>50</v>
      </c>
    </row>
    <row r="382" spans="1:15" ht="60.75" hidden="1">
      <c r="A382">
        <v>3959</v>
      </c>
      <c r="B382" t="s">
        <v>86</v>
      </c>
      <c r="C382" t="s">
        <v>62</v>
      </c>
      <c r="D382" s="3" t="str">
        <f t="shared" si="5"/>
        <v>mercy.cherono@medical.com</v>
      </c>
      <c r="E382" t="s">
        <v>24</v>
      </c>
      <c r="F382">
        <v>54</v>
      </c>
      <c r="G382" t="s">
        <v>478</v>
      </c>
      <c r="H382" s="2">
        <v>45207</v>
      </c>
      <c r="I382" t="s">
        <v>64</v>
      </c>
      <c r="J382" t="s">
        <v>105</v>
      </c>
      <c r="K382" t="s">
        <v>134</v>
      </c>
      <c r="L382" t="s">
        <v>80</v>
      </c>
      <c r="M382" t="s">
        <v>57</v>
      </c>
      <c r="N382">
        <v>6716.67</v>
      </c>
      <c r="O382" s="6" t="s">
        <v>50</v>
      </c>
    </row>
    <row r="383" spans="1:15" ht="45.75" hidden="1">
      <c r="A383">
        <v>9732</v>
      </c>
      <c r="B383" t="s">
        <v>86</v>
      </c>
      <c r="C383" t="s">
        <v>33</v>
      </c>
      <c r="D383" s="3" t="str">
        <f t="shared" si="5"/>
        <v>mercy.atieno@medical.com</v>
      </c>
      <c r="E383" t="s">
        <v>34</v>
      </c>
      <c r="F383">
        <v>71</v>
      </c>
      <c r="G383" t="s">
        <v>479</v>
      </c>
      <c r="H383" s="2">
        <v>44470</v>
      </c>
      <c r="I383" t="s">
        <v>45</v>
      </c>
      <c r="J383" t="s">
        <v>54</v>
      </c>
      <c r="K383" t="s">
        <v>98</v>
      </c>
      <c r="L383" t="s">
        <v>80</v>
      </c>
      <c r="M383" t="s">
        <v>61</v>
      </c>
      <c r="N383">
        <v>18832.41</v>
      </c>
      <c r="O383" s="6" t="s">
        <v>50</v>
      </c>
    </row>
    <row r="384" spans="1:15" ht="60.75" hidden="1">
      <c r="A384">
        <v>7016</v>
      </c>
      <c r="B384" t="s">
        <v>117</v>
      </c>
      <c r="C384" t="s">
        <v>67</v>
      </c>
      <c r="D384" s="3" t="str">
        <f t="shared" si="5"/>
        <v>brian.mugambi@medical.com</v>
      </c>
      <c r="E384" t="s">
        <v>24</v>
      </c>
      <c r="F384">
        <v>2</v>
      </c>
      <c r="G384" t="s">
        <v>480</v>
      </c>
      <c r="H384" s="2">
        <v>44296</v>
      </c>
      <c r="I384" t="s">
        <v>107</v>
      </c>
      <c r="J384" t="s">
        <v>54</v>
      </c>
      <c r="K384" t="s">
        <v>28</v>
      </c>
      <c r="L384" t="s">
        <v>108</v>
      </c>
      <c r="M384" t="s">
        <v>57</v>
      </c>
      <c r="N384">
        <v>5904.29</v>
      </c>
      <c r="O384" s="6" t="s">
        <v>41</v>
      </c>
    </row>
    <row r="385" spans="1:15" ht="45.75" hidden="1">
      <c r="A385">
        <v>9770</v>
      </c>
      <c r="B385" t="s">
        <v>119</v>
      </c>
      <c r="C385" t="s">
        <v>23</v>
      </c>
      <c r="D385" s="3" t="str">
        <f t="shared" si="5"/>
        <v>david.mutua@medical.com</v>
      </c>
      <c r="E385" t="s">
        <v>34</v>
      </c>
      <c r="F385">
        <v>1</v>
      </c>
      <c r="G385" t="s">
        <v>481</v>
      </c>
      <c r="H385" s="2">
        <v>45621</v>
      </c>
      <c r="I385" t="s">
        <v>45</v>
      </c>
      <c r="J385" t="s">
        <v>54</v>
      </c>
      <c r="K385" t="s">
        <v>46</v>
      </c>
      <c r="L385" t="s">
        <v>108</v>
      </c>
      <c r="M385" t="s">
        <v>81</v>
      </c>
      <c r="N385">
        <v>22651.73</v>
      </c>
      <c r="O385" s="6" t="s">
        <v>41</v>
      </c>
    </row>
    <row r="386" spans="1:15" ht="45.75">
      <c r="A386">
        <v>9647</v>
      </c>
      <c r="B386" t="s">
        <v>112</v>
      </c>
      <c r="C386" t="s">
        <v>43</v>
      </c>
      <c r="D386" s="3" t="str">
        <f t="shared" si="5"/>
        <v>paul.kamau@medical.com</v>
      </c>
      <c r="E386" t="s">
        <v>34</v>
      </c>
      <c r="F386">
        <v>61</v>
      </c>
      <c r="G386" t="s">
        <v>482</v>
      </c>
      <c r="H386" s="2">
        <v>44127</v>
      </c>
      <c r="I386" t="s">
        <v>36</v>
      </c>
      <c r="J386" t="s">
        <v>77</v>
      </c>
      <c r="K386" t="s">
        <v>78</v>
      </c>
      <c r="L386" t="s">
        <v>29</v>
      </c>
      <c r="M386" t="s">
        <v>61</v>
      </c>
      <c r="N386">
        <v>30939.27</v>
      </c>
      <c r="O386" s="6" t="s">
        <v>31</v>
      </c>
    </row>
    <row r="387" spans="1:15" ht="45.75" hidden="1">
      <c r="A387">
        <v>8075</v>
      </c>
      <c r="B387" t="s">
        <v>117</v>
      </c>
      <c r="C387" t="s">
        <v>141</v>
      </c>
      <c r="D387" s="3" t="str">
        <f t="shared" ref="D387:D450" si="6">LOWER(CONCATENATE(B387,".",C387,"@medical.com"))</f>
        <v>brian.chebet@medical.com</v>
      </c>
      <c r="E387" t="s">
        <v>24</v>
      </c>
      <c r="F387">
        <v>30</v>
      </c>
      <c r="G387" t="s">
        <v>483</v>
      </c>
      <c r="H387" s="2">
        <v>44150</v>
      </c>
      <c r="I387" t="s">
        <v>26</v>
      </c>
      <c r="J387" t="s">
        <v>27</v>
      </c>
      <c r="K387" t="s">
        <v>103</v>
      </c>
      <c r="L387" t="s">
        <v>56</v>
      </c>
      <c r="M387" t="s">
        <v>40</v>
      </c>
      <c r="N387">
        <v>32520.35</v>
      </c>
      <c r="O387" s="6" t="s">
        <v>50</v>
      </c>
    </row>
    <row r="388" spans="1:15" ht="60.75" hidden="1">
      <c r="A388">
        <v>1464</v>
      </c>
      <c r="B388" t="s">
        <v>32</v>
      </c>
      <c r="C388" t="s">
        <v>62</v>
      </c>
      <c r="D388" s="3" t="str">
        <f t="shared" si="6"/>
        <v>james.cherono@medical.com</v>
      </c>
      <c r="E388" t="s">
        <v>24</v>
      </c>
      <c r="F388">
        <v>22</v>
      </c>
      <c r="G388" t="s">
        <v>484</v>
      </c>
      <c r="H388" s="2">
        <v>45622</v>
      </c>
      <c r="I388" t="s">
        <v>84</v>
      </c>
      <c r="J388" t="s">
        <v>37</v>
      </c>
      <c r="K388" t="s">
        <v>49</v>
      </c>
      <c r="L388" t="s">
        <v>29</v>
      </c>
      <c r="M388" t="s">
        <v>81</v>
      </c>
      <c r="N388">
        <v>24580.639999999999</v>
      </c>
      <c r="O388" s="6" t="s">
        <v>50</v>
      </c>
    </row>
    <row r="389" spans="1:15" ht="60.75" hidden="1">
      <c r="A389">
        <v>5952</v>
      </c>
      <c r="B389" t="s">
        <v>51</v>
      </c>
      <c r="C389" t="s">
        <v>43</v>
      </c>
      <c r="D389" s="3" t="str">
        <f t="shared" si="6"/>
        <v>susan.kamau@medical.com</v>
      </c>
      <c r="E389" t="s">
        <v>24</v>
      </c>
      <c r="F389">
        <v>8</v>
      </c>
      <c r="G389" t="s">
        <v>485</v>
      </c>
      <c r="H389" s="2">
        <v>45652</v>
      </c>
      <c r="I389" t="s">
        <v>45</v>
      </c>
      <c r="J389" t="s">
        <v>105</v>
      </c>
      <c r="K389" t="s">
        <v>28</v>
      </c>
      <c r="L389" t="s">
        <v>80</v>
      </c>
      <c r="M389" t="s">
        <v>57</v>
      </c>
      <c r="N389">
        <v>22414.02</v>
      </c>
      <c r="O389" s="6" t="s">
        <v>50</v>
      </c>
    </row>
    <row r="390" spans="1:15" ht="45.75" hidden="1">
      <c r="A390">
        <v>1916</v>
      </c>
      <c r="B390" t="s">
        <v>112</v>
      </c>
      <c r="C390" t="s">
        <v>124</v>
      </c>
      <c r="D390" s="3" t="str">
        <f t="shared" si="6"/>
        <v>paul.obuya@medical.com</v>
      </c>
      <c r="E390" t="s">
        <v>34</v>
      </c>
      <c r="F390">
        <v>32</v>
      </c>
      <c r="G390" t="s">
        <v>486</v>
      </c>
      <c r="H390" s="2">
        <v>45096</v>
      </c>
      <c r="I390" t="s">
        <v>36</v>
      </c>
      <c r="J390" t="s">
        <v>105</v>
      </c>
      <c r="K390" t="s">
        <v>103</v>
      </c>
      <c r="L390" t="s">
        <v>29</v>
      </c>
      <c r="M390" t="s">
        <v>30</v>
      </c>
      <c r="N390">
        <v>48654.080000000002</v>
      </c>
      <c r="O390" s="6" t="s">
        <v>41</v>
      </c>
    </row>
    <row r="391" spans="1:15" ht="45.75" hidden="1">
      <c r="A391">
        <v>5195</v>
      </c>
      <c r="B391" t="s">
        <v>119</v>
      </c>
      <c r="C391" t="s">
        <v>124</v>
      </c>
      <c r="D391" s="3" t="str">
        <f t="shared" si="6"/>
        <v>david.obuya@medical.com</v>
      </c>
      <c r="E391" t="s">
        <v>34</v>
      </c>
      <c r="F391">
        <v>51</v>
      </c>
      <c r="G391" t="s">
        <v>487</v>
      </c>
      <c r="H391" s="2">
        <v>43963</v>
      </c>
      <c r="I391" t="s">
        <v>107</v>
      </c>
      <c r="J391" t="s">
        <v>37</v>
      </c>
      <c r="K391" t="s">
        <v>134</v>
      </c>
      <c r="L391" t="s">
        <v>39</v>
      </c>
      <c r="M391" t="s">
        <v>74</v>
      </c>
      <c r="N391">
        <v>12722.32</v>
      </c>
      <c r="O391" s="6" t="s">
        <v>50</v>
      </c>
    </row>
    <row r="392" spans="1:15" ht="60.75">
      <c r="A392">
        <v>1248</v>
      </c>
      <c r="B392" t="s">
        <v>22</v>
      </c>
      <c r="C392" t="s">
        <v>67</v>
      </c>
      <c r="D392" s="3" t="str">
        <f t="shared" si="6"/>
        <v>jane.mugambi@medical.com</v>
      </c>
      <c r="E392" t="s">
        <v>34</v>
      </c>
      <c r="F392">
        <v>68</v>
      </c>
      <c r="G392" t="s">
        <v>488</v>
      </c>
      <c r="H392" s="2">
        <v>44237</v>
      </c>
      <c r="I392" t="s">
        <v>36</v>
      </c>
      <c r="J392" t="s">
        <v>101</v>
      </c>
      <c r="K392" t="s">
        <v>85</v>
      </c>
      <c r="L392" t="s">
        <v>29</v>
      </c>
      <c r="M392" t="s">
        <v>57</v>
      </c>
      <c r="N392">
        <v>21061.88</v>
      </c>
      <c r="O392" s="6" t="s">
        <v>31</v>
      </c>
    </row>
    <row r="393" spans="1:15" ht="45.75" hidden="1">
      <c r="A393">
        <v>6473</v>
      </c>
      <c r="B393" t="s">
        <v>70</v>
      </c>
      <c r="C393" t="s">
        <v>141</v>
      </c>
      <c r="D393" s="3" t="str">
        <f t="shared" si="6"/>
        <v>kevin.chebet@medical.com</v>
      </c>
      <c r="E393" t="s">
        <v>24</v>
      </c>
      <c r="F393">
        <v>3</v>
      </c>
      <c r="G393" t="s">
        <v>489</v>
      </c>
      <c r="H393" s="2">
        <v>45507</v>
      </c>
      <c r="I393" t="s">
        <v>26</v>
      </c>
      <c r="J393" t="s">
        <v>105</v>
      </c>
      <c r="K393" t="s">
        <v>88</v>
      </c>
      <c r="L393" t="s">
        <v>73</v>
      </c>
      <c r="M393" t="s">
        <v>57</v>
      </c>
      <c r="N393">
        <v>29335.9</v>
      </c>
      <c r="O393" s="6" t="s">
        <v>41</v>
      </c>
    </row>
    <row r="394" spans="1:15" ht="45.75" hidden="1">
      <c r="A394">
        <v>3517</v>
      </c>
      <c r="B394" t="s">
        <v>112</v>
      </c>
      <c r="C394" t="s">
        <v>33</v>
      </c>
      <c r="D394" s="3" t="str">
        <f t="shared" si="6"/>
        <v>paul.atieno@medical.com</v>
      </c>
      <c r="E394" t="s">
        <v>24</v>
      </c>
      <c r="F394">
        <v>22</v>
      </c>
      <c r="G394" t="s">
        <v>490</v>
      </c>
      <c r="H394" s="2">
        <v>43980</v>
      </c>
      <c r="I394" t="s">
        <v>26</v>
      </c>
      <c r="J394" t="s">
        <v>101</v>
      </c>
      <c r="K394" t="s">
        <v>46</v>
      </c>
      <c r="L394" t="s">
        <v>66</v>
      </c>
      <c r="M394" t="s">
        <v>30</v>
      </c>
      <c r="N394">
        <v>43175.16</v>
      </c>
      <c r="O394" s="6" t="s">
        <v>50</v>
      </c>
    </row>
    <row r="395" spans="1:15" ht="60.75">
      <c r="A395">
        <v>8958</v>
      </c>
      <c r="B395" t="s">
        <v>96</v>
      </c>
      <c r="C395" t="s">
        <v>43</v>
      </c>
      <c r="D395" s="3" t="str">
        <f t="shared" si="6"/>
        <v>esther.kamau@medical.com</v>
      </c>
      <c r="E395" t="s">
        <v>34</v>
      </c>
      <c r="F395">
        <v>26</v>
      </c>
      <c r="G395" t="s">
        <v>491</v>
      </c>
      <c r="H395" s="2">
        <v>44290</v>
      </c>
      <c r="I395" t="s">
        <v>107</v>
      </c>
      <c r="J395" t="s">
        <v>27</v>
      </c>
      <c r="K395" t="s">
        <v>65</v>
      </c>
      <c r="L395" t="s">
        <v>66</v>
      </c>
      <c r="M395" t="s">
        <v>30</v>
      </c>
      <c r="N395">
        <v>22430.17</v>
      </c>
      <c r="O395" s="6" t="s">
        <v>31</v>
      </c>
    </row>
    <row r="396" spans="1:15" ht="45.75">
      <c r="A396">
        <v>5410</v>
      </c>
      <c r="B396" t="s">
        <v>22</v>
      </c>
      <c r="C396" t="s">
        <v>23</v>
      </c>
      <c r="D396" s="3" t="str">
        <f t="shared" si="6"/>
        <v>jane.mutua@medical.com</v>
      </c>
      <c r="E396" t="s">
        <v>34</v>
      </c>
      <c r="F396">
        <v>51</v>
      </c>
      <c r="G396" t="s">
        <v>492</v>
      </c>
      <c r="H396" s="2">
        <v>45179</v>
      </c>
      <c r="I396" t="s">
        <v>36</v>
      </c>
      <c r="J396" t="s">
        <v>101</v>
      </c>
      <c r="K396" t="s">
        <v>65</v>
      </c>
      <c r="L396" t="s">
        <v>73</v>
      </c>
      <c r="M396" t="s">
        <v>81</v>
      </c>
      <c r="N396">
        <v>47777.79</v>
      </c>
      <c r="O396" s="6" t="s">
        <v>31</v>
      </c>
    </row>
    <row r="397" spans="1:15" ht="60.75" hidden="1">
      <c r="A397">
        <v>2685</v>
      </c>
      <c r="B397" t="s">
        <v>96</v>
      </c>
      <c r="C397" t="s">
        <v>62</v>
      </c>
      <c r="D397" s="3" t="str">
        <f t="shared" si="6"/>
        <v>esther.cherono@medical.com</v>
      </c>
      <c r="E397" t="s">
        <v>24</v>
      </c>
      <c r="F397">
        <v>26</v>
      </c>
      <c r="G397" t="s">
        <v>493</v>
      </c>
      <c r="H397" s="2">
        <v>45439</v>
      </c>
      <c r="I397" t="s">
        <v>36</v>
      </c>
      <c r="J397" t="s">
        <v>37</v>
      </c>
      <c r="K397" t="s">
        <v>46</v>
      </c>
      <c r="L397" t="s">
        <v>108</v>
      </c>
      <c r="M397" t="s">
        <v>40</v>
      </c>
      <c r="N397">
        <v>33820.36</v>
      </c>
      <c r="O397" s="6" t="s">
        <v>50</v>
      </c>
    </row>
    <row r="398" spans="1:15" ht="60.75" hidden="1">
      <c r="A398">
        <v>9726</v>
      </c>
      <c r="B398" t="s">
        <v>86</v>
      </c>
      <c r="C398" t="s">
        <v>67</v>
      </c>
      <c r="D398" s="3" t="str">
        <f t="shared" si="6"/>
        <v>mercy.mugambi@medical.com</v>
      </c>
      <c r="E398" t="s">
        <v>34</v>
      </c>
      <c r="F398">
        <v>2</v>
      </c>
      <c r="G398" t="s">
        <v>494</v>
      </c>
      <c r="H398" s="2">
        <v>44080</v>
      </c>
      <c r="I398" t="s">
        <v>36</v>
      </c>
      <c r="J398" t="s">
        <v>101</v>
      </c>
      <c r="K398" t="s">
        <v>46</v>
      </c>
      <c r="L398" t="s">
        <v>108</v>
      </c>
      <c r="M398" t="s">
        <v>61</v>
      </c>
      <c r="N398">
        <v>6126.29</v>
      </c>
      <c r="O398" s="6" t="s">
        <v>50</v>
      </c>
    </row>
    <row r="399" spans="1:15" ht="60.75" hidden="1">
      <c r="A399">
        <v>4836</v>
      </c>
      <c r="B399" t="s">
        <v>51</v>
      </c>
      <c r="C399" t="s">
        <v>115</v>
      </c>
      <c r="D399" s="3" t="str">
        <f t="shared" si="6"/>
        <v>susan.wanjiru@medical.com</v>
      </c>
      <c r="E399" t="s">
        <v>34</v>
      </c>
      <c r="F399">
        <v>3</v>
      </c>
      <c r="G399" t="s">
        <v>495</v>
      </c>
      <c r="H399" s="2">
        <v>45531</v>
      </c>
      <c r="I399" t="s">
        <v>64</v>
      </c>
      <c r="J399" t="s">
        <v>105</v>
      </c>
      <c r="K399" t="s">
        <v>98</v>
      </c>
      <c r="L399" t="s">
        <v>108</v>
      </c>
      <c r="M399" t="s">
        <v>81</v>
      </c>
      <c r="N399">
        <v>15862.17</v>
      </c>
      <c r="O399" s="6" t="s">
        <v>50</v>
      </c>
    </row>
    <row r="400" spans="1:15" ht="60.75">
      <c r="A400">
        <v>7827</v>
      </c>
      <c r="B400" t="s">
        <v>51</v>
      </c>
      <c r="C400" t="s">
        <v>141</v>
      </c>
      <c r="D400" s="3" t="str">
        <f t="shared" si="6"/>
        <v>susan.chebet@medical.com</v>
      </c>
      <c r="E400" t="s">
        <v>24</v>
      </c>
      <c r="F400">
        <v>4</v>
      </c>
      <c r="G400" t="s">
        <v>496</v>
      </c>
      <c r="H400" s="2">
        <v>45212</v>
      </c>
      <c r="I400" t="s">
        <v>107</v>
      </c>
      <c r="J400" t="s">
        <v>105</v>
      </c>
      <c r="K400" t="s">
        <v>114</v>
      </c>
      <c r="L400" t="s">
        <v>29</v>
      </c>
      <c r="M400" t="s">
        <v>40</v>
      </c>
      <c r="N400">
        <v>42705.71</v>
      </c>
      <c r="O400" s="6" t="s">
        <v>31</v>
      </c>
    </row>
    <row r="401" spans="1:15" ht="60.75" hidden="1">
      <c r="A401">
        <v>7061</v>
      </c>
      <c r="B401" t="s">
        <v>129</v>
      </c>
      <c r="C401" t="s">
        <v>43</v>
      </c>
      <c r="D401" s="3" t="str">
        <f t="shared" si="6"/>
        <v>mary.kamau@medical.com</v>
      </c>
      <c r="E401" t="s">
        <v>34</v>
      </c>
      <c r="F401">
        <v>40</v>
      </c>
      <c r="G401" t="s">
        <v>497</v>
      </c>
      <c r="H401" s="2">
        <v>44885</v>
      </c>
      <c r="I401" t="s">
        <v>26</v>
      </c>
      <c r="J401" t="s">
        <v>77</v>
      </c>
      <c r="K401" t="s">
        <v>93</v>
      </c>
      <c r="L401" t="s">
        <v>56</v>
      </c>
      <c r="M401" t="s">
        <v>57</v>
      </c>
      <c r="N401">
        <v>10192.120000000001</v>
      </c>
      <c r="O401" s="6" t="s">
        <v>41</v>
      </c>
    </row>
    <row r="402" spans="1:15" ht="45.75">
      <c r="A402">
        <v>8094</v>
      </c>
      <c r="B402" t="s">
        <v>58</v>
      </c>
      <c r="C402" t="s">
        <v>99</v>
      </c>
      <c r="D402" s="3" t="str">
        <f t="shared" si="6"/>
        <v>michael.kuria@medical.com</v>
      </c>
      <c r="E402" t="s">
        <v>34</v>
      </c>
      <c r="F402">
        <v>83</v>
      </c>
      <c r="G402" t="s">
        <v>498</v>
      </c>
      <c r="H402" s="2">
        <v>45735</v>
      </c>
      <c r="I402" t="s">
        <v>64</v>
      </c>
      <c r="J402" t="s">
        <v>54</v>
      </c>
      <c r="K402" t="s">
        <v>38</v>
      </c>
      <c r="L402" t="s">
        <v>39</v>
      </c>
      <c r="M402" t="s">
        <v>30</v>
      </c>
      <c r="N402">
        <v>44357.120000000003</v>
      </c>
      <c r="O402" s="6" t="s">
        <v>31</v>
      </c>
    </row>
    <row r="403" spans="1:15" ht="45.75" hidden="1">
      <c r="A403">
        <v>8262</v>
      </c>
      <c r="B403" t="s">
        <v>47</v>
      </c>
      <c r="C403" t="s">
        <v>141</v>
      </c>
      <c r="D403" s="3" t="str">
        <f t="shared" si="6"/>
        <v>anne.chebet@medical.com</v>
      </c>
      <c r="E403" t="s">
        <v>34</v>
      </c>
      <c r="F403">
        <v>19</v>
      </c>
      <c r="G403" t="s">
        <v>499</v>
      </c>
      <c r="H403" s="2">
        <v>44233</v>
      </c>
      <c r="I403" t="s">
        <v>107</v>
      </c>
      <c r="J403" t="s">
        <v>27</v>
      </c>
      <c r="K403" t="s">
        <v>65</v>
      </c>
      <c r="L403" t="s">
        <v>39</v>
      </c>
      <c r="M403" t="s">
        <v>61</v>
      </c>
      <c r="N403">
        <v>40832.43</v>
      </c>
      <c r="O403" s="6" t="s">
        <v>50</v>
      </c>
    </row>
    <row r="404" spans="1:15" ht="60.75" hidden="1">
      <c r="A404">
        <v>5738</v>
      </c>
      <c r="B404" t="s">
        <v>70</v>
      </c>
      <c r="C404" t="s">
        <v>62</v>
      </c>
      <c r="D404" s="3" t="str">
        <f t="shared" si="6"/>
        <v>kevin.cherono@medical.com</v>
      </c>
      <c r="E404" t="s">
        <v>34</v>
      </c>
      <c r="F404">
        <v>68</v>
      </c>
      <c r="G404" t="s">
        <v>500</v>
      </c>
      <c r="H404" s="2">
        <v>45416</v>
      </c>
      <c r="I404" t="s">
        <v>107</v>
      </c>
      <c r="J404" t="s">
        <v>54</v>
      </c>
      <c r="K404" t="s">
        <v>85</v>
      </c>
      <c r="L404" t="s">
        <v>39</v>
      </c>
      <c r="M404" t="s">
        <v>30</v>
      </c>
      <c r="N404">
        <v>25397.07</v>
      </c>
      <c r="O404" s="6" t="s">
        <v>50</v>
      </c>
    </row>
    <row r="405" spans="1:15" ht="45.75">
      <c r="A405">
        <v>7334</v>
      </c>
      <c r="B405" t="s">
        <v>42</v>
      </c>
      <c r="C405" t="s">
        <v>94</v>
      </c>
      <c r="D405" s="3" t="str">
        <f t="shared" si="6"/>
        <v>john.njeri@medical.com</v>
      </c>
      <c r="E405" t="s">
        <v>24</v>
      </c>
      <c r="F405">
        <v>34</v>
      </c>
      <c r="G405" t="s">
        <v>501</v>
      </c>
      <c r="H405" s="2">
        <v>45404</v>
      </c>
      <c r="I405" t="s">
        <v>107</v>
      </c>
      <c r="J405" t="s">
        <v>37</v>
      </c>
      <c r="K405" t="s">
        <v>65</v>
      </c>
      <c r="L405" t="s">
        <v>56</v>
      </c>
      <c r="M405" t="s">
        <v>74</v>
      </c>
      <c r="N405">
        <v>15444.39</v>
      </c>
      <c r="O405" s="6" t="s">
        <v>31</v>
      </c>
    </row>
    <row r="406" spans="1:15" ht="60.75" hidden="1">
      <c r="A406">
        <v>1782</v>
      </c>
      <c r="B406" t="s">
        <v>82</v>
      </c>
      <c r="C406" t="s">
        <v>52</v>
      </c>
      <c r="D406" s="3" t="str">
        <f t="shared" si="6"/>
        <v>grace.odhiambo@medical.com</v>
      </c>
      <c r="E406" t="s">
        <v>24</v>
      </c>
      <c r="F406">
        <v>47</v>
      </c>
      <c r="G406" t="s">
        <v>502</v>
      </c>
      <c r="H406" s="2">
        <v>45119</v>
      </c>
      <c r="I406" t="s">
        <v>107</v>
      </c>
      <c r="J406" t="s">
        <v>27</v>
      </c>
      <c r="K406" t="s">
        <v>65</v>
      </c>
      <c r="L406" t="s">
        <v>39</v>
      </c>
      <c r="M406" t="s">
        <v>57</v>
      </c>
      <c r="N406">
        <v>1975.6</v>
      </c>
      <c r="O406" s="6" t="s">
        <v>41</v>
      </c>
    </row>
    <row r="407" spans="1:15" ht="60.75" hidden="1">
      <c r="A407">
        <v>6949</v>
      </c>
      <c r="B407" t="s">
        <v>32</v>
      </c>
      <c r="C407" t="s">
        <v>23</v>
      </c>
      <c r="D407" s="3" t="str">
        <f t="shared" si="6"/>
        <v>james.mutua@medical.com</v>
      </c>
      <c r="E407" t="s">
        <v>34</v>
      </c>
      <c r="F407">
        <v>39</v>
      </c>
      <c r="G407" t="s">
        <v>503</v>
      </c>
      <c r="H407" s="2">
        <v>45357</v>
      </c>
      <c r="I407" t="s">
        <v>84</v>
      </c>
      <c r="J407" t="s">
        <v>27</v>
      </c>
      <c r="K407" t="s">
        <v>134</v>
      </c>
      <c r="L407" t="s">
        <v>73</v>
      </c>
      <c r="M407" t="s">
        <v>40</v>
      </c>
      <c r="N407">
        <v>38830.57</v>
      </c>
      <c r="O407" s="6" t="s">
        <v>41</v>
      </c>
    </row>
    <row r="408" spans="1:15" ht="60.75">
      <c r="A408">
        <v>3384</v>
      </c>
      <c r="B408" t="s">
        <v>51</v>
      </c>
      <c r="C408" t="s">
        <v>62</v>
      </c>
      <c r="D408" s="3" t="str">
        <f t="shared" si="6"/>
        <v>susan.cherono@medical.com</v>
      </c>
      <c r="E408" t="s">
        <v>34</v>
      </c>
      <c r="F408">
        <v>9</v>
      </c>
      <c r="G408" t="s">
        <v>504</v>
      </c>
      <c r="H408" s="2">
        <v>44679</v>
      </c>
      <c r="I408" t="s">
        <v>64</v>
      </c>
      <c r="J408" t="s">
        <v>54</v>
      </c>
      <c r="K408" t="s">
        <v>88</v>
      </c>
      <c r="L408" t="s">
        <v>80</v>
      </c>
      <c r="M408" t="s">
        <v>40</v>
      </c>
      <c r="N408">
        <v>39277.78</v>
      </c>
      <c r="O408" s="6" t="s">
        <v>31</v>
      </c>
    </row>
    <row r="409" spans="1:15" ht="45.75" hidden="1">
      <c r="A409">
        <v>7843</v>
      </c>
      <c r="B409" t="s">
        <v>51</v>
      </c>
      <c r="C409" t="s">
        <v>23</v>
      </c>
      <c r="D409" s="3" t="str">
        <f t="shared" si="6"/>
        <v>susan.mutua@medical.com</v>
      </c>
      <c r="E409" t="s">
        <v>24</v>
      </c>
      <c r="F409">
        <v>65</v>
      </c>
      <c r="G409" t="s">
        <v>505</v>
      </c>
      <c r="H409" s="2">
        <v>45260</v>
      </c>
      <c r="I409" t="s">
        <v>36</v>
      </c>
      <c r="J409" t="s">
        <v>77</v>
      </c>
      <c r="K409" t="s">
        <v>78</v>
      </c>
      <c r="L409" t="s">
        <v>56</v>
      </c>
      <c r="M409" t="s">
        <v>61</v>
      </c>
      <c r="N409">
        <v>7785.94</v>
      </c>
      <c r="O409" s="6" t="s">
        <v>41</v>
      </c>
    </row>
    <row r="410" spans="1:15" ht="60.75" hidden="1">
      <c r="A410">
        <v>3901</v>
      </c>
      <c r="B410" t="s">
        <v>82</v>
      </c>
      <c r="C410" t="s">
        <v>43</v>
      </c>
      <c r="D410" s="3" t="str">
        <f t="shared" si="6"/>
        <v>grace.kamau@medical.com</v>
      </c>
      <c r="E410" t="s">
        <v>34</v>
      </c>
      <c r="F410">
        <v>64</v>
      </c>
      <c r="G410" t="s">
        <v>506</v>
      </c>
      <c r="H410" s="2">
        <v>45514</v>
      </c>
      <c r="I410" t="s">
        <v>76</v>
      </c>
      <c r="J410" t="s">
        <v>54</v>
      </c>
      <c r="K410" t="s">
        <v>103</v>
      </c>
      <c r="L410" t="s">
        <v>66</v>
      </c>
      <c r="M410" t="s">
        <v>61</v>
      </c>
      <c r="N410">
        <v>29991.09</v>
      </c>
      <c r="O410" s="6" t="s">
        <v>41</v>
      </c>
    </row>
    <row r="411" spans="1:15" ht="60.75">
      <c r="A411">
        <v>3090</v>
      </c>
      <c r="B411" t="s">
        <v>51</v>
      </c>
      <c r="C411" t="s">
        <v>59</v>
      </c>
      <c r="D411" s="3" t="str">
        <f t="shared" si="6"/>
        <v>susan.kiplagat@medical.com</v>
      </c>
      <c r="E411" t="s">
        <v>24</v>
      </c>
      <c r="F411">
        <v>65</v>
      </c>
      <c r="G411" t="s">
        <v>507</v>
      </c>
      <c r="H411" s="2">
        <v>44478</v>
      </c>
      <c r="I411" t="s">
        <v>107</v>
      </c>
      <c r="J411" t="s">
        <v>54</v>
      </c>
      <c r="K411" t="s">
        <v>93</v>
      </c>
      <c r="L411" t="s">
        <v>29</v>
      </c>
      <c r="M411" t="s">
        <v>30</v>
      </c>
      <c r="N411">
        <v>49125.39</v>
      </c>
      <c r="O411" s="6" t="s">
        <v>31</v>
      </c>
    </row>
    <row r="412" spans="1:15" ht="60.75" hidden="1">
      <c r="A412">
        <v>6088</v>
      </c>
      <c r="B412" t="s">
        <v>70</v>
      </c>
      <c r="C412" t="s">
        <v>62</v>
      </c>
      <c r="D412" s="3" t="str">
        <f t="shared" si="6"/>
        <v>kevin.cherono@medical.com</v>
      </c>
      <c r="E412" t="s">
        <v>34</v>
      </c>
      <c r="F412">
        <v>10</v>
      </c>
      <c r="G412" t="s">
        <v>508</v>
      </c>
      <c r="H412" s="2">
        <v>44047</v>
      </c>
      <c r="I412" t="s">
        <v>107</v>
      </c>
      <c r="J412" t="s">
        <v>54</v>
      </c>
      <c r="K412" t="s">
        <v>46</v>
      </c>
      <c r="L412" t="s">
        <v>56</v>
      </c>
      <c r="M412" t="s">
        <v>40</v>
      </c>
      <c r="N412">
        <v>39820.269999999997</v>
      </c>
      <c r="O412" s="6" t="s">
        <v>50</v>
      </c>
    </row>
    <row r="413" spans="1:15" ht="45.75" hidden="1">
      <c r="A413">
        <v>9841</v>
      </c>
      <c r="B413" t="s">
        <v>90</v>
      </c>
      <c r="C413" t="s">
        <v>99</v>
      </c>
      <c r="D413" s="3" t="str">
        <f t="shared" si="6"/>
        <v>peter.kuria@medical.com</v>
      </c>
      <c r="E413" t="s">
        <v>34</v>
      </c>
      <c r="F413">
        <v>6</v>
      </c>
      <c r="G413" t="s">
        <v>509</v>
      </c>
      <c r="H413" s="2">
        <v>44855</v>
      </c>
      <c r="I413" t="s">
        <v>84</v>
      </c>
      <c r="J413" t="s">
        <v>105</v>
      </c>
      <c r="K413" t="s">
        <v>85</v>
      </c>
      <c r="L413" t="s">
        <v>66</v>
      </c>
      <c r="M413" t="s">
        <v>74</v>
      </c>
      <c r="N413">
        <v>31177.69</v>
      </c>
      <c r="O413" s="6" t="s">
        <v>50</v>
      </c>
    </row>
    <row r="414" spans="1:15" ht="60.75" hidden="1">
      <c r="A414">
        <v>3883</v>
      </c>
      <c r="B414" t="s">
        <v>51</v>
      </c>
      <c r="C414" t="s">
        <v>141</v>
      </c>
      <c r="D414" s="3" t="str">
        <f t="shared" si="6"/>
        <v>susan.chebet@medical.com</v>
      </c>
      <c r="E414" t="s">
        <v>34</v>
      </c>
      <c r="F414">
        <v>3</v>
      </c>
      <c r="G414" t="s">
        <v>510</v>
      </c>
      <c r="H414" s="2">
        <v>44834</v>
      </c>
      <c r="I414" t="s">
        <v>26</v>
      </c>
      <c r="J414" t="s">
        <v>27</v>
      </c>
      <c r="K414" t="s">
        <v>98</v>
      </c>
      <c r="L414" t="s">
        <v>39</v>
      </c>
      <c r="M414" t="s">
        <v>40</v>
      </c>
      <c r="N414">
        <v>35993.75</v>
      </c>
      <c r="O414" s="6" t="s">
        <v>41</v>
      </c>
    </row>
    <row r="415" spans="1:15" ht="45.75" hidden="1">
      <c r="A415">
        <v>7809</v>
      </c>
      <c r="B415" t="s">
        <v>129</v>
      </c>
      <c r="C415" t="s">
        <v>23</v>
      </c>
      <c r="D415" s="3" t="str">
        <f t="shared" si="6"/>
        <v>mary.mutua@medical.com</v>
      </c>
      <c r="E415" t="s">
        <v>34</v>
      </c>
      <c r="F415">
        <v>83</v>
      </c>
      <c r="G415" t="s">
        <v>511</v>
      </c>
      <c r="H415" s="2">
        <v>44240</v>
      </c>
      <c r="I415" t="s">
        <v>107</v>
      </c>
      <c r="J415" t="s">
        <v>101</v>
      </c>
      <c r="K415" t="s">
        <v>88</v>
      </c>
      <c r="L415" t="s">
        <v>56</v>
      </c>
      <c r="M415" t="s">
        <v>57</v>
      </c>
      <c r="N415">
        <v>3910.8</v>
      </c>
      <c r="O415" s="6" t="s">
        <v>41</v>
      </c>
    </row>
    <row r="416" spans="1:15" ht="60.75" hidden="1">
      <c r="A416">
        <v>6645</v>
      </c>
      <c r="B416" t="s">
        <v>82</v>
      </c>
      <c r="C416" t="s">
        <v>43</v>
      </c>
      <c r="D416" s="3" t="str">
        <f t="shared" si="6"/>
        <v>grace.kamau@medical.com</v>
      </c>
      <c r="E416" t="s">
        <v>24</v>
      </c>
      <c r="F416">
        <v>57</v>
      </c>
      <c r="G416" t="s">
        <v>512</v>
      </c>
      <c r="H416" s="2">
        <v>44408</v>
      </c>
      <c r="I416" t="s">
        <v>76</v>
      </c>
      <c r="J416" t="s">
        <v>54</v>
      </c>
      <c r="K416" t="s">
        <v>85</v>
      </c>
      <c r="L416" t="s">
        <v>66</v>
      </c>
      <c r="M416" t="s">
        <v>81</v>
      </c>
      <c r="N416">
        <v>45515.9</v>
      </c>
      <c r="O416" s="6" t="s">
        <v>50</v>
      </c>
    </row>
    <row r="417" spans="1:15" ht="60.75" hidden="1">
      <c r="A417">
        <v>1458</v>
      </c>
      <c r="B417" t="s">
        <v>51</v>
      </c>
      <c r="C417" t="s">
        <v>141</v>
      </c>
      <c r="D417" s="3" t="str">
        <f t="shared" si="6"/>
        <v>susan.chebet@medical.com</v>
      </c>
      <c r="E417" t="s">
        <v>24</v>
      </c>
      <c r="F417">
        <v>58</v>
      </c>
      <c r="G417" t="s">
        <v>513</v>
      </c>
      <c r="H417" s="2">
        <v>45390</v>
      </c>
      <c r="I417" t="s">
        <v>76</v>
      </c>
      <c r="J417" t="s">
        <v>27</v>
      </c>
      <c r="K417" t="s">
        <v>78</v>
      </c>
      <c r="L417" t="s">
        <v>73</v>
      </c>
      <c r="M417" t="s">
        <v>40</v>
      </c>
      <c r="N417">
        <v>4034.62</v>
      </c>
      <c r="O417" s="6" t="s">
        <v>41</v>
      </c>
    </row>
    <row r="418" spans="1:15" ht="60.75" hidden="1">
      <c r="A418">
        <v>3895</v>
      </c>
      <c r="B418" t="s">
        <v>96</v>
      </c>
      <c r="C418" t="s">
        <v>52</v>
      </c>
      <c r="D418" s="3" t="str">
        <f t="shared" si="6"/>
        <v>esther.odhiambo@medical.com</v>
      </c>
      <c r="E418" t="s">
        <v>24</v>
      </c>
      <c r="F418">
        <v>70</v>
      </c>
      <c r="G418" t="s">
        <v>514</v>
      </c>
      <c r="H418" s="2">
        <v>44763</v>
      </c>
      <c r="I418" t="s">
        <v>26</v>
      </c>
      <c r="J418" t="s">
        <v>77</v>
      </c>
      <c r="K418" t="s">
        <v>93</v>
      </c>
      <c r="L418" t="s">
        <v>73</v>
      </c>
      <c r="M418" t="s">
        <v>40</v>
      </c>
      <c r="N418">
        <v>18229.810000000001</v>
      </c>
      <c r="O418" s="6" t="s">
        <v>50</v>
      </c>
    </row>
    <row r="419" spans="1:15" ht="45.75" hidden="1">
      <c r="A419">
        <v>9653</v>
      </c>
      <c r="B419" t="s">
        <v>119</v>
      </c>
      <c r="C419" t="s">
        <v>23</v>
      </c>
      <c r="D419" s="3" t="str">
        <f t="shared" si="6"/>
        <v>david.mutua@medical.com</v>
      </c>
      <c r="E419" t="s">
        <v>34</v>
      </c>
      <c r="F419">
        <v>8</v>
      </c>
      <c r="G419" t="s">
        <v>515</v>
      </c>
      <c r="H419" s="2">
        <v>44866</v>
      </c>
      <c r="I419" t="s">
        <v>84</v>
      </c>
      <c r="J419" t="s">
        <v>105</v>
      </c>
      <c r="K419" t="s">
        <v>98</v>
      </c>
      <c r="L419" t="s">
        <v>80</v>
      </c>
      <c r="M419" t="s">
        <v>74</v>
      </c>
      <c r="N419">
        <v>3881.22</v>
      </c>
      <c r="O419" s="6" t="s">
        <v>41</v>
      </c>
    </row>
    <row r="420" spans="1:15" ht="45.75">
      <c r="A420">
        <v>3755</v>
      </c>
      <c r="B420" t="s">
        <v>90</v>
      </c>
      <c r="C420" t="s">
        <v>99</v>
      </c>
      <c r="D420" s="3" t="str">
        <f t="shared" si="6"/>
        <v>peter.kuria@medical.com</v>
      </c>
      <c r="E420" t="s">
        <v>24</v>
      </c>
      <c r="F420">
        <v>70</v>
      </c>
      <c r="G420" t="s">
        <v>516</v>
      </c>
      <c r="H420" s="2">
        <v>44029</v>
      </c>
      <c r="I420" t="s">
        <v>76</v>
      </c>
      <c r="J420" t="s">
        <v>37</v>
      </c>
      <c r="K420" t="s">
        <v>93</v>
      </c>
      <c r="L420" t="s">
        <v>56</v>
      </c>
      <c r="M420" t="s">
        <v>57</v>
      </c>
      <c r="N420">
        <v>15767.86</v>
      </c>
      <c r="O420" s="6" t="s">
        <v>31</v>
      </c>
    </row>
    <row r="421" spans="1:15" ht="60.75" hidden="1">
      <c r="A421">
        <v>6940</v>
      </c>
      <c r="B421" t="s">
        <v>51</v>
      </c>
      <c r="C421" t="s">
        <v>141</v>
      </c>
      <c r="D421" s="3" t="str">
        <f t="shared" si="6"/>
        <v>susan.chebet@medical.com</v>
      </c>
      <c r="E421" t="s">
        <v>34</v>
      </c>
      <c r="F421">
        <v>72</v>
      </c>
      <c r="G421" t="s">
        <v>517</v>
      </c>
      <c r="H421" s="2">
        <v>45108</v>
      </c>
      <c r="I421" t="s">
        <v>26</v>
      </c>
      <c r="J421" t="s">
        <v>27</v>
      </c>
      <c r="K421" t="s">
        <v>49</v>
      </c>
      <c r="L421" t="s">
        <v>56</v>
      </c>
      <c r="M421" t="s">
        <v>40</v>
      </c>
      <c r="N421">
        <v>18255.39</v>
      </c>
      <c r="O421" s="6" t="s">
        <v>41</v>
      </c>
    </row>
    <row r="422" spans="1:15" ht="60.75" hidden="1">
      <c r="A422">
        <v>8761</v>
      </c>
      <c r="B422" t="s">
        <v>58</v>
      </c>
      <c r="C422" t="s">
        <v>62</v>
      </c>
      <c r="D422" s="3" t="str">
        <f t="shared" si="6"/>
        <v>michael.cherono@medical.com</v>
      </c>
      <c r="E422" t="s">
        <v>34</v>
      </c>
      <c r="F422">
        <v>50</v>
      </c>
      <c r="G422" t="s">
        <v>518</v>
      </c>
      <c r="H422" s="2">
        <v>44723</v>
      </c>
      <c r="I422" t="s">
        <v>84</v>
      </c>
      <c r="J422" t="s">
        <v>77</v>
      </c>
      <c r="K422" t="s">
        <v>78</v>
      </c>
      <c r="L422" t="s">
        <v>56</v>
      </c>
      <c r="M422" t="s">
        <v>61</v>
      </c>
      <c r="N422">
        <v>712.46</v>
      </c>
      <c r="O422" s="6" t="s">
        <v>50</v>
      </c>
    </row>
    <row r="423" spans="1:15" ht="45.75" hidden="1">
      <c r="A423">
        <v>8900</v>
      </c>
      <c r="B423" t="s">
        <v>42</v>
      </c>
      <c r="C423" t="s">
        <v>43</v>
      </c>
      <c r="D423" s="3" t="str">
        <f t="shared" si="6"/>
        <v>john.kamau@medical.com</v>
      </c>
      <c r="E423" t="s">
        <v>24</v>
      </c>
      <c r="F423">
        <v>82</v>
      </c>
      <c r="G423" t="s">
        <v>519</v>
      </c>
      <c r="H423" s="2">
        <v>45645</v>
      </c>
      <c r="I423" t="s">
        <v>36</v>
      </c>
      <c r="J423" t="s">
        <v>37</v>
      </c>
      <c r="K423" t="s">
        <v>134</v>
      </c>
      <c r="L423" t="s">
        <v>80</v>
      </c>
      <c r="M423" t="s">
        <v>61</v>
      </c>
      <c r="N423">
        <v>15962.59</v>
      </c>
      <c r="O423" s="6" t="s">
        <v>41</v>
      </c>
    </row>
    <row r="424" spans="1:15" ht="45.75" hidden="1">
      <c r="A424">
        <v>6050</v>
      </c>
      <c r="B424" t="s">
        <v>47</v>
      </c>
      <c r="C424" t="s">
        <v>94</v>
      </c>
      <c r="D424" s="3" t="str">
        <f t="shared" si="6"/>
        <v>anne.njeri@medical.com</v>
      </c>
      <c r="E424" t="s">
        <v>24</v>
      </c>
      <c r="F424">
        <v>56</v>
      </c>
      <c r="G424" t="s">
        <v>520</v>
      </c>
      <c r="H424" s="2">
        <v>45384</v>
      </c>
      <c r="I424" t="s">
        <v>76</v>
      </c>
      <c r="J424" t="s">
        <v>105</v>
      </c>
      <c r="K424" t="s">
        <v>49</v>
      </c>
      <c r="L424" t="s">
        <v>80</v>
      </c>
      <c r="M424" t="s">
        <v>81</v>
      </c>
      <c r="N424">
        <v>45253.64</v>
      </c>
      <c r="O424" s="6" t="s">
        <v>50</v>
      </c>
    </row>
    <row r="425" spans="1:15" ht="45.75" hidden="1">
      <c r="A425">
        <v>5547</v>
      </c>
      <c r="B425" t="s">
        <v>119</v>
      </c>
      <c r="C425" t="s">
        <v>91</v>
      </c>
      <c r="D425" s="3" t="str">
        <f t="shared" si="6"/>
        <v>david.otieno@medical.com</v>
      </c>
      <c r="E425" t="s">
        <v>34</v>
      </c>
      <c r="F425">
        <v>15</v>
      </c>
      <c r="G425" t="s">
        <v>521</v>
      </c>
      <c r="H425" s="2">
        <v>45656</v>
      </c>
      <c r="I425" t="s">
        <v>26</v>
      </c>
      <c r="J425" t="s">
        <v>105</v>
      </c>
      <c r="K425" t="s">
        <v>69</v>
      </c>
      <c r="L425" t="s">
        <v>56</v>
      </c>
      <c r="M425" t="s">
        <v>40</v>
      </c>
      <c r="N425">
        <v>10195.09</v>
      </c>
      <c r="O425" s="6" t="s">
        <v>50</v>
      </c>
    </row>
    <row r="426" spans="1:15" ht="45.75" hidden="1">
      <c r="A426">
        <v>9575</v>
      </c>
      <c r="B426" t="s">
        <v>117</v>
      </c>
      <c r="C426" t="s">
        <v>124</v>
      </c>
      <c r="D426" s="3" t="str">
        <f t="shared" si="6"/>
        <v>brian.obuya@medical.com</v>
      </c>
      <c r="E426" t="s">
        <v>34</v>
      </c>
      <c r="F426">
        <v>63</v>
      </c>
      <c r="G426" t="s">
        <v>522</v>
      </c>
      <c r="H426" s="2">
        <v>45587</v>
      </c>
      <c r="I426" t="s">
        <v>107</v>
      </c>
      <c r="J426" t="s">
        <v>37</v>
      </c>
      <c r="K426" t="s">
        <v>98</v>
      </c>
      <c r="L426" t="s">
        <v>56</v>
      </c>
      <c r="M426" t="s">
        <v>74</v>
      </c>
      <c r="N426">
        <v>45405.77</v>
      </c>
      <c r="O426" s="6" t="s">
        <v>50</v>
      </c>
    </row>
    <row r="427" spans="1:15" ht="60.75">
      <c r="A427">
        <v>1278</v>
      </c>
      <c r="B427" t="s">
        <v>58</v>
      </c>
      <c r="C427" t="s">
        <v>59</v>
      </c>
      <c r="D427" s="3" t="str">
        <f t="shared" si="6"/>
        <v>michael.kiplagat@medical.com</v>
      </c>
      <c r="E427" t="s">
        <v>24</v>
      </c>
      <c r="F427">
        <v>73</v>
      </c>
      <c r="G427" t="s">
        <v>523</v>
      </c>
      <c r="H427" s="2">
        <v>45121</v>
      </c>
      <c r="I427" t="s">
        <v>36</v>
      </c>
      <c r="J427" t="s">
        <v>105</v>
      </c>
      <c r="K427" t="s">
        <v>49</v>
      </c>
      <c r="L427" t="s">
        <v>108</v>
      </c>
      <c r="M427" t="s">
        <v>61</v>
      </c>
      <c r="N427">
        <v>16036.37</v>
      </c>
      <c r="O427" s="6" t="s">
        <v>31</v>
      </c>
    </row>
    <row r="428" spans="1:15" ht="60.75">
      <c r="A428">
        <v>3212</v>
      </c>
      <c r="B428" t="s">
        <v>32</v>
      </c>
      <c r="C428" t="s">
        <v>141</v>
      </c>
      <c r="D428" s="3" t="str">
        <f t="shared" si="6"/>
        <v>james.chebet@medical.com</v>
      </c>
      <c r="E428" t="s">
        <v>24</v>
      </c>
      <c r="F428">
        <v>28</v>
      </c>
      <c r="G428" t="s">
        <v>524</v>
      </c>
      <c r="H428" s="2">
        <v>44968</v>
      </c>
      <c r="I428" t="s">
        <v>36</v>
      </c>
      <c r="J428" t="s">
        <v>77</v>
      </c>
      <c r="K428" t="s">
        <v>88</v>
      </c>
      <c r="L428" t="s">
        <v>80</v>
      </c>
      <c r="M428" t="s">
        <v>61</v>
      </c>
      <c r="N428">
        <v>22215.200000000001</v>
      </c>
      <c r="O428" s="6" t="s">
        <v>31</v>
      </c>
    </row>
    <row r="429" spans="1:15" ht="60.75">
      <c r="A429">
        <v>1750</v>
      </c>
      <c r="B429" t="s">
        <v>129</v>
      </c>
      <c r="C429" t="s">
        <v>43</v>
      </c>
      <c r="D429" s="3" t="str">
        <f t="shared" si="6"/>
        <v>mary.kamau@medical.com</v>
      </c>
      <c r="E429" t="s">
        <v>34</v>
      </c>
      <c r="F429">
        <v>12</v>
      </c>
      <c r="G429" t="s">
        <v>525</v>
      </c>
      <c r="H429" s="2">
        <v>44928</v>
      </c>
      <c r="I429" t="s">
        <v>45</v>
      </c>
      <c r="J429" t="s">
        <v>77</v>
      </c>
      <c r="K429" t="s">
        <v>134</v>
      </c>
      <c r="L429" t="s">
        <v>73</v>
      </c>
      <c r="M429" t="s">
        <v>81</v>
      </c>
      <c r="N429">
        <v>46683.98</v>
      </c>
      <c r="O429" s="6" t="s">
        <v>31</v>
      </c>
    </row>
    <row r="430" spans="1:15" ht="60.75">
      <c r="A430">
        <v>1460</v>
      </c>
      <c r="B430" t="s">
        <v>96</v>
      </c>
      <c r="C430" t="s">
        <v>62</v>
      </c>
      <c r="D430" s="3" t="str">
        <f t="shared" si="6"/>
        <v>esther.cherono@medical.com</v>
      </c>
      <c r="E430" t="s">
        <v>34</v>
      </c>
      <c r="F430">
        <v>24</v>
      </c>
      <c r="G430" t="s">
        <v>526</v>
      </c>
      <c r="H430" s="2">
        <v>44408</v>
      </c>
      <c r="I430" t="s">
        <v>64</v>
      </c>
      <c r="J430" t="s">
        <v>105</v>
      </c>
      <c r="K430" t="s">
        <v>85</v>
      </c>
      <c r="L430" t="s">
        <v>66</v>
      </c>
      <c r="M430" t="s">
        <v>61</v>
      </c>
      <c r="N430">
        <v>13950.48</v>
      </c>
      <c r="O430" s="6" t="s">
        <v>31</v>
      </c>
    </row>
    <row r="431" spans="1:15" ht="45.75" hidden="1">
      <c r="A431">
        <v>3094</v>
      </c>
      <c r="B431" t="s">
        <v>117</v>
      </c>
      <c r="C431" t="s">
        <v>141</v>
      </c>
      <c r="D431" s="3" t="str">
        <f t="shared" si="6"/>
        <v>brian.chebet@medical.com</v>
      </c>
      <c r="E431" t="s">
        <v>34</v>
      </c>
      <c r="F431">
        <v>82</v>
      </c>
      <c r="G431" t="s">
        <v>527</v>
      </c>
      <c r="H431" s="2">
        <v>44148</v>
      </c>
      <c r="I431" t="s">
        <v>64</v>
      </c>
      <c r="J431" t="s">
        <v>37</v>
      </c>
      <c r="K431" t="s">
        <v>38</v>
      </c>
      <c r="L431" t="s">
        <v>66</v>
      </c>
      <c r="M431" t="s">
        <v>40</v>
      </c>
      <c r="N431">
        <v>1168.53</v>
      </c>
      <c r="O431" s="6" t="s">
        <v>31</v>
      </c>
    </row>
    <row r="432" spans="1:15" ht="60.75" hidden="1">
      <c r="A432">
        <v>5076</v>
      </c>
      <c r="B432" t="s">
        <v>70</v>
      </c>
      <c r="C432" t="s">
        <v>52</v>
      </c>
      <c r="D432" s="3" t="str">
        <f t="shared" si="6"/>
        <v>kevin.odhiambo@medical.com</v>
      </c>
      <c r="E432" t="s">
        <v>24</v>
      </c>
      <c r="F432">
        <v>2</v>
      </c>
      <c r="G432" t="s">
        <v>528</v>
      </c>
      <c r="H432" s="2">
        <v>44216</v>
      </c>
      <c r="I432" t="s">
        <v>45</v>
      </c>
      <c r="J432" t="s">
        <v>27</v>
      </c>
      <c r="K432" t="s">
        <v>78</v>
      </c>
      <c r="L432" t="s">
        <v>56</v>
      </c>
      <c r="M432" t="s">
        <v>81</v>
      </c>
      <c r="N432">
        <v>47912.84</v>
      </c>
      <c r="O432" s="6" t="s">
        <v>50</v>
      </c>
    </row>
    <row r="433" spans="1:15" ht="45.75" hidden="1">
      <c r="A433">
        <v>3352</v>
      </c>
      <c r="B433" t="s">
        <v>42</v>
      </c>
      <c r="C433" t="s">
        <v>94</v>
      </c>
      <c r="D433" s="3" t="str">
        <f t="shared" si="6"/>
        <v>john.njeri@medical.com</v>
      </c>
      <c r="E433" t="s">
        <v>24</v>
      </c>
      <c r="F433">
        <v>45</v>
      </c>
      <c r="G433" t="s">
        <v>529</v>
      </c>
      <c r="H433" s="2">
        <v>44543</v>
      </c>
      <c r="I433" t="s">
        <v>107</v>
      </c>
      <c r="J433" t="s">
        <v>77</v>
      </c>
      <c r="K433" t="s">
        <v>85</v>
      </c>
      <c r="L433" t="s">
        <v>66</v>
      </c>
      <c r="M433" t="s">
        <v>74</v>
      </c>
      <c r="N433">
        <v>39809.14</v>
      </c>
      <c r="O433" s="6" t="s">
        <v>41</v>
      </c>
    </row>
    <row r="434" spans="1:15" ht="60.75" hidden="1">
      <c r="A434">
        <v>4657</v>
      </c>
      <c r="B434" t="s">
        <v>51</v>
      </c>
      <c r="C434" t="s">
        <v>71</v>
      </c>
      <c r="D434" s="3" t="str">
        <f t="shared" si="6"/>
        <v>susan.mwangi@medical.com</v>
      </c>
      <c r="E434" t="s">
        <v>24</v>
      </c>
      <c r="F434">
        <v>47</v>
      </c>
      <c r="G434" t="s">
        <v>530</v>
      </c>
      <c r="H434" s="2">
        <v>43927</v>
      </c>
      <c r="I434" t="s">
        <v>26</v>
      </c>
      <c r="J434" t="s">
        <v>77</v>
      </c>
      <c r="K434" t="s">
        <v>114</v>
      </c>
      <c r="L434" t="s">
        <v>108</v>
      </c>
      <c r="M434" t="s">
        <v>61</v>
      </c>
      <c r="N434">
        <v>27707.54</v>
      </c>
      <c r="O434" s="6" t="s">
        <v>50</v>
      </c>
    </row>
    <row r="435" spans="1:15" ht="60.75" hidden="1">
      <c r="A435">
        <v>2118</v>
      </c>
      <c r="B435" t="s">
        <v>32</v>
      </c>
      <c r="C435" t="s">
        <v>62</v>
      </c>
      <c r="D435" s="3" t="str">
        <f t="shared" si="6"/>
        <v>james.cherono@medical.com</v>
      </c>
      <c r="E435" t="s">
        <v>24</v>
      </c>
      <c r="F435">
        <v>43</v>
      </c>
      <c r="G435" t="s">
        <v>531</v>
      </c>
      <c r="H435" s="2">
        <v>44367</v>
      </c>
      <c r="I435" t="s">
        <v>84</v>
      </c>
      <c r="J435" t="s">
        <v>105</v>
      </c>
      <c r="K435" t="s">
        <v>65</v>
      </c>
      <c r="L435" t="s">
        <v>39</v>
      </c>
      <c r="M435" t="s">
        <v>81</v>
      </c>
      <c r="N435">
        <v>4989.4399999999996</v>
      </c>
      <c r="O435" s="6" t="s">
        <v>50</v>
      </c>
    </row>
    <row r="436" spans="1:15" ht="45.75" hidden="1">
      <c r="A436">
        <v>3174</v>
      </c>
      <c r="B436" t="s">
        <v>32</v>
      </c>
      <c r="C436" t="s">
        <v>91</v>
      </c>
      <c r="D436" s="3" t="str">
        <f t="shared" si="6"/>
        <v>james.otieno@medical.com</v>
      </c>
      <c r="E436" t="s">
        <v>34</v>
      </c>
      <c r="F436">
        <v>37</v>
      </c>
      <c r="G436" t="s">
        <v>532</v>
      </c>
      <c r="H436" s="2">
        <v>45405</v>
      </c>
      <c r="I436" t="s">
        <v>64</v>
      </c>
      <c r="J436" t="s">
        <v>27</v>
      </c>
      <c r="K436" t="s">
        <v>134</v>
      </c>
      <c r="L436" t="s">
        <v>56</v>
      </c>
      <c r="M436" t="s">
        <v>81</v>
      </c>
      <c r="N436">
        <v>28641.919999999998</v>
      </c>
      <c r="O436" s="6" t="s">
        <v>50</v>
      </c>
    </row>
    <row r="437" spans="1:15" ht="60.75" hidden="1">
      <c r="A437">
        <v>6430</v>
      </c>
      <c r="B437" t="s">
        <v>96</v>
      </c>
      <c r="C437" t="s">
        <v>62</v>
      </c>
      <c r="D437" s="3" t="str">
        <f t="shared" si="6"/>
        <v>esther.cherono@medical.com</v>
      </c>
      <c r="E437" t="s">
        <v>34</v>
      </c>
      <c r="F437">
        <v>17</v>
      </c>
      <c r="G437" t="s">
        <v>533</v>
      </c>
      <c r="H437" s="2">
        <v>45402</v>
      </c>
      <c r="I437" t="s">
        <v>84</v>
      </c>
      <c r="J437" t="s">
        <v>27</v>
      </c>
      <c r="K437" t="s">
        <v>114</v>
      </c>
      <c r="L437" t="s">
        <v>108</v>
      </c>
      <c r="M437" t="s">
        <v>40</v>
      </c>
      <c r="N437">
        <v>2708.91</v>
      </c>
      <c r="O437" s="6" t="s">
        <v>41</v>
      </c>
    </row>
    <row r="438" spans="1:15" ht="45.75" hidden="1">
      <c r="A438">
        <v>4169</v>
      </c>
      <c r="B438" t="s">
        <v>129</v>
      </c>
      <c r="C438" t="s">
        <v>99</v>
      </c>
      <c r="D438" s="3" t="str">
        <f t="shared" si="6"/>
        <v>mary.kuria@medical.com</v>
      </c>
      <c r="E438" t="s">
        <v>34</v>
      </c>
      <c r="F438">
        <v>8</v>
      </c>
      <c r="G438" t="s">
        <v>534</v>
      </c>
      <c r="H438" s="2">
        <v>43963</v>
      </c>
      <c r="I438" t="s">
        <v>36</v>
      </c>
      <c r="J438" t="s">
        <v>101</v>
      </c>
      <c r="K438" t="s">
        <v>55</v>
      </c>
      <c r="L438" t="s">
        <v>56</v>
      </c>
      <c r="M438" t="s">
        <v>81</v>
      </c>
      <c r="N438">
        <v>12772.93</v>
      </c>
      <c r="O438" s="6" t="s">
        <v>41</v>
      </c>
    </row>
    <row r="439" spans="1:15" ht="45.75" hidden="1">
      <c r="A439">
        <v>9074</v>
      </c>
      <c r="B439" t="s">
        <v>70</v>
      </c>
      <c r="C439" t="s">
        <v>71</v>
      </c>
      <c r="D439" s="3" t="str">
        <f t="shared" si="6"/>
        <v>kevin.mwangi@medical.com</v>
      </c>
      <c r="E439" t="s">
        <v>24</v>
      </c>
      <c r="F439">
        <v>3</v>
      </c>
      <c r="G439" t="s">
        <v>535</v>
      </c>
      <c r="H439" s="2">
        <v>44262</v>
      </c>
      <c r="I439" t="s">
        <v>45</v>
      </c>
      <c r="J439" t="s">
        <v>27</v>
      </c>
      <c r="K439" t="s">
        <v>98</v>
      </c>
      <c r="L439" t="s">
        <v>56</v>
      </c>
      <c r="M439" t="s">
        <v>61</v>
      </c>
      <c r="N439">
        <v>17998.310000000001</v>
      </c>
      <c r="O439" s="6" t="s">
        <v>50</v>
      </c>
    </row>
    <row r="440" spans="1:15" ht="45.75" hidden="1">
      <c r="A440">
        <v>2771</v>
      </c>
      <c r="B440" t="s">
        <v>119</v>
      </c>
      <c r="C440" t="s">
        <v>141</v>
      </c>
      <c r="D440" s="3" t="str">
        <f t="shared" si="6"/>
        <v>david.chebet@medical.com</v>
      </c>
      <c r="E440" t="s">
        <v>24</v>
      </c>
      <c r="F440">
        <v>36</v>
      </c>
      <c r="G440" t="s">
        <v>536</v>
      </c>
      <c r="H440" s="2">
        <v>44333</v>
      </c>
      <c r="I440" t="s">
        <v>76</v>
      </c>
      <c r="J440" t="s">
        <v>37</v>
      </c>
      <c r="K440" t="s">
        <v>93</v>
      </c>
      <c r="L440" t="s">
        <v>73</v>
      </c>
      <c r="M440" t="s">
        <v>81</v>
      </c>
      <c r="N440">
        <v>9672.5</v>
      </c>
      <c r="O440" s="6" t="s">
        <v>41</v>
      </c>
    </row>
    <row r="441" spans="1:15" ht="45.75" hidden="1">
      <c r="A441">
        <v>6515</v>
      </c>
      <c r="B441" t="s">
        <v>70</v>
      </c>
      <c r="C441" t="s">
        <v>91</v>
      </c>
      <c r="D441" s="3" t="str">
        <f t="shared" si="6"/>
        <v>kevin.otieno@medical.com</v>
      </c>
      <c r="E441" t="s">
        <v>24</v>
      </c>
      <c r="F441">
        <v>60</v>
      </c>
      <c r="G441" t="s">
        <v>537</v>
      </c>
      <c r="H441" s="2">
        <v>45445</v>
      </c>
      <c r="I441" t="s">
        <v>64</v>
      </c>
      <c r="J441" t="s">
        <v>77</v>
      </c>
      <c r="K441" t="s">
        <v>103</v>
      </c>
      <c r="L441" t="s">
        <v>39</v>
      </c>
      <c r="M441" t="s">
        <v>57</v>
      </c>
      <c r="N441">
        <v>48227.94</v>
      </c>
      <c r="O441" s="6" t="s">
        <v>50</v>
      </c>
    </row>
    <row r="442" spans="1:15" ht="45.75">
      <c r="A442">
        <v>7111</v>
      </c>
      <c r="B442" t="s">
        <v>129</v>
      </c>
      <c r="C442" t="s">
        <v>91</v>
      </c>
      <c r="D442" s="3" t="str">
        <f t="shared" si="6"/>
        <v>mary.otieno@medical.com</v>
      </c>
      <c r="E442" t="s">
        <v>24</v>
      </c>
      <c r="F442">
        <v>22</v>
      </c>
      <c r="G442" t="s">
        <v>538</v>
      </c>
      <c r="H442" s="2">
        <v>44953</v>
      </c>
      <c r="I442" t="s">
        <v>107</v>
      </c>
      <c r="J442" t="s">
        <v>105</v>
      </c>
      <c r="K442" t="s">
        <v>46</v>
      </c>
      <c r="L442" t="s">
        <v>66</v>
      </c>
      <c r="M442" t="s">
        <v>30</v>
      </c>
      <c r="N442">
        <v>25409.34</v>
      </c>
      <c r="O442" s="6" t="s">
        <v>31</v>
      </c>
    </row>
    <row r="443" spans="1:15" ht="60.75">
      <c r="A443">
        <v>2384</v>
      </c>
      <c r="B443" t="s">
        <v>119</v>
      </c>
      <c r="C443" t="s">
        <v>62</v>
      </c>
      <c r="D443" s="3" t="str">
        <f t="shared" si="6"/>
        <v>david.cherono@medical.com</v>
      </c>
      <c r="E443" t="s">
        <v>24</v>
      </c>
      <c r="F443">
        <v>21</v>
      </c>
      <c r="G443" t="s">
        <v>539</v>
      </c>
      <c r="H443" s="2">
        <v>44506</v>
      </c>
      <c r="I443" t="s">
        <v>64</v>
      </c>
      <c r="J443" t="s">
        <v>101</v>
      </c>
      <c r="K443" t="s">
        <v>65</v>
      </c>
      <c r="L443" t="s">
        <v>66</v>
      </c>
      <c r="M443" t="s">
        <v>74</v>
      </c>
      <c r="N443">
        <v>28699.64</v>
      </c>
      <c r="O443" s="6" t="s">
        <v>31</v>
      </c>
    </row>
    <row r="444" spans="1:15" ht="60.75">
      <c r="A444">
        <v>1077</v>
      </c>
      <c r="B444" t="s">
        <v>86</v>
      </c>
      <c r="C444" t="s">
        <v>115</v>
      </c>
      <c r="D444" s="3" t="str">
        <f t="shared" si="6"/>
        <v>mercy.wanjiru@medical.com</v>
      </c>
      <c r="E444" t="s">
        <v>24</v>
      </c>
      <c r="F444">
        <v>48</v>
      </c>
      <c r="G444" t="s">
        <v>540</v>
      </c>
      <c r="H444" s="2">
        <v>44243</v>
      </c>
      <c r="I444" t="s">
        <v>45</v>
      </c>
      <c r="J444" t="s">
        <v>54</v>
      </c>
      <c r="K444" t="s">
        <v>69</v>
      </c>
      <c r="L444" t="s">
        <v>66</v>
      </c>
      <c r="M444" t="s">
        <v>74</v>
      </c>
      <c r="N444">
        <v>13644.53</v>
      </c>
      <c r="O444" s="6" t="s">
        <v>31</v>
      </c>
    </row>
    <row r="445" spans="1:15" ht="60.75" hidden="1">
      <c r="A445">
        <v>7916</v>
      </c>
      <c r="B445" t="s">
        <v>117</v>
      </c>
      <c r="C445" t="s">
        <v>43</v>
      </c>
      <c r="D445" s="3" t="str">
        <f t="shared" si="6"/>
        <v>brian.kamau@medical.com</v>
      </c>
      <c r="E445" t="s">
        <v>24</v>
      </c>
      <c r="F445">
        <v>85</v>
      </c>
      <c r="G445" t="s">
        <v>541</v>
      </c>
      <c r="H445" s="2">
        <v>45188</v>
      </c>
      <c r="I445" t="s">
        <v>36</v>
      </c>
      <c r="J445" t="s">
        <v>105</v>
      </c>
      <c r="K445" t="s">
        <v>65</v>
      </c>
      <c r="L445" t="s">
        <v>80</v>
      </c>
      <c r="M445" t="s">
        <v>57</v>
      </c>
      <c r="N445">
        <v>22871.79</v>
      </c>
      <c r="O445" s="6" t="s">
        <v>41</v>
      </c>
    </row>
    <row r="446" spans="1:15" ht="45.75" hidden="1">
      <c r="A446">
        <v>8675</v>
      </c>
      <c r="B446" t="s">
        <v>22</v>
      </c>
      <c r="C446" t="s">
        <v>99</v>
      </c>
      <c r="D446" s="3" t="str">
        <f t="shared" si="6"/>
        <v>jane.kuria@medical.com</v>
      </c>
      <c r="E446" t="s">
        <v>34</v>
      </c>
      <c r="F446">
        <v>85</v>
      </c>
      <c r="G446" t="s">
        <v>542</v>
      </c>
      <c r="H446" s="2">
        <v>45158</v>
      </c>
      <c r="I446" t="s">
        <v>26</v>
      </c>
      <c r="J446" t="s">
        <v>54</v>
      </c>
      <c r="K446" t="s">
        <v>69</v>
      </c>
      <c r="L446" t="s">
        <v>108</v>
      </c>
      <c r="M446" t="s">
        <v>74</v>
      </c>
      <c r="N446">
        <v>43175.06</v>
      </c>
      <c r="O446" s="6" t="s">
        <v>41</v>
      </c>
    </row>
    <row r="447" spans="1:15" ht="45.75" hidden="1">
      <c r="A447">
        <v>2258</v>
      </c>
      <c r="B447" t="s">
        <v>90</v>
      </c>
      <c r="C447" t="s">
        <v>141</v>
      </c>
      <c r="D447" s="3" t="str">
        <f t="shared" si="6"/>
        <v>peter.chebet@medical.com</v>
      </c>
      <c r="E447" t="s">
        <v>34</v>
      </c>
      <c r="F447">
        <v>80</v>
      </c>
      <c r="G447" t="s">
        <v>543</v>
      </c>
      <c r="H447" s="2">
        <v>45304</v>
      </c>
      <c r="I447" t="s">
        <v>45</v>
      </c>
      <c r="J447" t="s">
        <v>101</v>
      </c>
      <c r="K447" t="s">
        <v>114</v>
      </c>
      <c r="L447" t="s">
        <v>73</v>
      </c>
      <c r="M447" t="s">
        <v>81</v>
      </c>
      <c r="N447">
        <v>5270.03</v>
      </c>
      <c r="O447" s="6" t="s">
        <v>50</v>
      </c>
    </row>
    <row r="448" spans="1:15" ht="45.75" hidden="1">
      <c r="A448">
        <v>6904</v>
      </c>
      <c r="B448" t="s">
        <v>117</v>
      </c>
      <c r="C448" t="s">
        <v>91</v>
      </c>
      <c r="D448" s="3" t="str">
        <f t="shared" si="6"/>
        <v>brian.otieno@medical.com</v>
      </c>
      <c r="E448" t="s">
        <v>24</v>
      </c>
      <c r="F448">
        <v>24</v>
      </c>
      <c r="G448" t="s">
        <v>544</v>
      </c>
      <c r="H448" s="2">
        <v>45371</v>
      </c>
      <c r="I448" t="s">
        <v>64</v>
      </c>
      <c r="J448" t="s">
        <v>37</v>
      </c>
      <c r="K448" t="s">
        <v>55</v>
      </c>
      <c r="L448" t="s">
        <v>73</v>
      </c>
      <c r="M448" t="s">
        <v>57</v>
      </c>
      <c r="N448">
        <v>24520.68</v>
      </c>
      <c r="O448" s="6" t="s">
        <v>50</v>
      </c>
    </row>
    <row r="449" spans="1:15" ht="45.75">
      <c r="A449">
        <v>1352</v>
      </c>
      <c r="B449" t="s">
        <v>32</v>
      </c>
      <c r="C449" t="s">
        <v>33</v>
      </c>
      <c r="D449" s="3" t="str">
        <f t="shared" si="6"/>
        <v>james.atieno@medical.com</v>
      </c>
      <c r="E449" t="s">
        <v>24</v>
      </c>
      <c r="F449">
        <v>37</v>
      </c>
      <c r="G449" t="s">
        <v>545</v>
      </c>
      <c r="H449" s="2">
        <v>45386</v>
      </c>
      <c r="I449" t="s">
        <v>45</v>
      </c>
      <c r="J449" t="s">
        <v>37</v>
      </c>
      <c r="K449" t="s">
        <v>28</v>
      </c>
      <c r="L449" t="s">
        <v>66</v>
      </c>
      <c r="M449" t="s">
        <v>30</v>
      </c>
      <c r="N449">
        <v>38072.69</v>
      </c>
      <c r="O449" s="6" t="s">
        <v>31</v>
      </c>
    </row>
    <row r="450" spans="1:15" ht="45.75" hidden="1">
      <c r="A450">
        <v>5606</v>
      </c>
      <c r="B450" t="s">
        <v>129</v>
      </c>
      <c r="C450" t="s">
        <v>59</v>
      </c>
      <c r="D450" s="3" t="str">
        <f t="shared" si="6"/>
        <v>mary.kiplagat@medical.com</v>
      </c>
      <c r="E450" t="s">
        <v>34</v>
      </c>
      <c r="F450">
        <v>38</v>
      </c>
      <c r="G450" t="s">
        <v>546</v>
      </c>
      <c r="H450" s="2">
        <v>44714</v>
      </c>
      <c r="I450" t="s">
        <v>45</v>
      </c>
      <c r="J450" t="s">
        <v>77</v>
      </c>
      <c r="K450" t="s">
        <v>28</v>
      </c>
      <c r="L450" t="s">
        <v>80</v>
      </c>
      <c r="M450" t="s">
        <v>74</v>
      </c>
      <c r="N450">
        <v>7685</v>
      </c>
      <c r="O450" s="6" t="s">
        <v>31</v>
      </c>
    </row>
    <row r="451" spans="1:15" ht="45.75" hidden="1">
      <c r="A451">
        <v>2368</v>
      </c>
      <c r="B451" t="s">
        <v>119</v>
      </c>
      <c r="C451" t="s">
        <v>99</v>
      </c>
      <c r="D451" s="3" t="str">
        <f t="shared" ref="D451:D514" si="7">LOWER(CONCATENATE(B451,".",C451,"@medical.com"))</f>
        <v>david.kuria@medical.com</v>
      </c>
      <c r="E451" t="s">
        <v>34</v>
      </c>
      <c r="F451">
        <v>53</v>
      </c>
      <c r="G451" t="s">
        <v>547</v>
      </c>
      <c r="H451" s="2">
        <v>45364</v>
      </c>
      <c r="I451" t="s">
        <v>26</v>
      </c>
      <c r="J451" t="s">
        <v>54</v>
      </c>
      <c r="K451" t="s">
        <v>28</v>
      </c>
      <c r="L451" t="s">
        <v>56</v>
      </c>
      <c r="M451" t="s">
        <v>40</v>
      </c>
      <c r="N451">
        <v>5509.5</v>
      </c>
      <c r="O451" s="6" t="s">
        <v>41</v>
      </c>
    </row>
    <row r="452" spans="1:15" ht="45.75">
      <c r="A452">
        <v>8197</v>
      </c>
      <c r="B452" t="s">
        <v>47</v>
      </c>
      <c r="C452" t="s">
        <v>59</v>
      </c>
      <c r="D452" s="3" t="str">
        <f t="shared" si="7"/>
        <v>anne.kiplagat@medical.com</v>
      </c>
      <c r="E452" t="s">
        <v>24</v>
      </c>
      <c r="F452">
        <v>71</v>
      </c>
      <c r="G452" t="s">
        <v>548</v>
      </c>
      <c r="H452" s="2">
        <v>44711</v>
      </c>
      <c r="I452" t="s">
        <v>45</v>
      </c>
      <c r="J452" t="s">
        <v>54</v>
      </c>
      <c r="K452" t="s">
        <v>134</v>
      </c>
      <c r="L452" t="s">
        <v>73</v>
      </c>
      <c r="M452" t="s">
        <v>81</v>
      </c>
      <c r="N452">
        <v>38357.949999999997</v>
      </c>
      <c r="O452" s="6" t="s">
        <v>31</v>
      </c>
    </row>
    <row r="453" spans="1:15" ht="60.75" hidden="1">
      <c r="A453">
        <v>7978</v>
      </c>
      <c r="B453" t="s">
        <v>58</v>
      </c>
      <c r="C453" t="s">
        <v>43</v>
      </c>
      <c r="D453" s="3" t="str">
        <f t="shared" si="7"/>
        <v>michael.kamau@medical.com</v>
      </c>
      <c r="E453" t="s">
        <v>24</v>
      </c>
      <c r="F453">
        <v>75</v>
      </c>
      <c r="G453" t="s">
        <v>549</v>
      </c>
      <c r="H453" s="2">
        <v>43874</v>
      </c>
      <c r="I453" t="s">
        <v>84</v>
      </c>
      <c r="J453" t="s">
        <v>54</v>
      </c>
      <c r="K453" t="s">
        <v>38</v>
      </c>
      <c r="L453" t="s">
        <v>66</v>
      </c>
      <c r="M453" t="s">
        <v>57</v>
      </c>
      <c r="N453">
        <v>16655.03</v>
      </c>
      <c r="O453" s="6" t="s">
        <v>41</v>
      </c>
    </row>
    <row r="454" spans="1:15" ht="60.75" hidden="1">
      <c r="A454">
        <v>6590</v>
      </c>
      <c r="B454" t="s">
        <v>82</v>
      </c>
      <c r="C454" t="s">
        <v>115</v>
      </c>
      <c r="D454" s="3" t="str">
        <f t="shared" si="7"/>
        <v>grace.wanjiru@medical.com</v>
      </c>
      <c r="E454" t="s">
        <v>24</v>
      </c>
      <c r="F454">
        <v>13</v>
      </c>
      <c r="G454" t="s">
        <v>550</v>
      </c>
      <c r="H454" s="2">
        <v>45347</v>
      </c>
      <c r="I454" t="s">
        <v>107</v>
      </c>
      <c r="J454" t="s">
        <v>105</v>
      </c>
      <c r="K454" t="s">
        <v>88</v>
      </c>
      <c r="L454" t="s">
        <v>56</v>
      </c>
      <c r="M454" t="s">
        <v>81</v>
      </c>
      <c r="N454">
        <v>45614.02</v>
      </c>
      <c r="O454" s="6" t="s">
        <v>41</v>
      </c>
    </row>
    <row r="455" spans="1:15" ht="45.75" hidden="1">
      <c r="A455">
        <v>4895</v>
      </c>
      <c r="B455" t="s">
        <v>47</v>
      </c>
      <c r="C455" t="s">
        <v>124</v>
      </c>
      <c r="D455" s="3" t="str">
        <f t="shared" si="7"/>
        <v>anne.obuya@medical.com</v>
      </c>
      <c r="E455" t="s">
        <v>34</v>
      </c>
      <c r="F455">
        <v>28</v>
      </c>
      <c r="G455" t="s">
        <v>551</v>
      </c>
      <c r="H455" s="2">
        <v>43921</v>
      </c>
      <c r="I455" t="s">
        <v>107</v>
      </c>
      <c r="J455" t="s">
        <v>77</v>
      </c>
      <c r="K455" t="s">
        <v>114</v>
      </c>
      <c r="L455" t="s">
        <v>80</v>
      </c>
      <c r="M455" t="s">
        <v>74</v>
      </c>
      <c r="N455">
        <v>6542.17</v>
      </c>
      <c r="O455" s="6" t="s">
        <v>50</v>
      </c>
    </row>
    <row r="456" spans="1:15" ht="60.75" hidden="1">
      <c r="A456">
        <v>9628</v>
      </c>
      <c r="B456" t="s">
        <v>51</v>
      </c>
      <c r="C456" t="s">
        <v>141</v>
      </c>
      <c r="D456" s="3" t="str">
        <f t="shared" si="7"/>
        <v>susan.chebet@medical.com</v>
      </c>
      <c r="E456" t="s">
        <v>34</v>
      </c>
      <c r="F456">
        <v>66</v>
      </c>
      <c r="G456" t="s">
        <v>552</v>
      </c>
      <c r="H456" s="2">
        <v>45613</v>
      </c>
      <c r="I456" t="s">
        <v>45</v>
      </c>
      <c r="J456" t="s">
        <v>77</v>
      </c>
      <c r="K456" t="s">
        <v>38</v>
      </c>
      <c r="L456" t="s">
        <v>39</v>
      </c>
      <c r="M456" t="s">
        <v>40</v>
      </c>
      <c r="N456">
        <v>4817.2</v>
      </c>
      <c r="O456" s="6" t="s">
        <v>50</v>
      </c>
    </row>
    <row r="457" spans="1:15" ht="60.75" hidden="1">
      <c r="A457">
        <v>2661</v>
      </c>
      <c r="B457" t="s">
        <v>32</v>
      </c>
      <c r="C457" t="s">
        <v>71</v>
      </c>
      <c r="D457" s="3" t="str">
        <f t="shared" si="7"/>
        <v>james.mwangi@medical.com</v>
      </c>
      <c r="E457" t="s">
        <v>24</v>
      </c>
      <c r="F457">
        <v>1</v>
      </c>
      <c r="G457" t="s">
        <v>553</v>
      </c>
      <c r="H457" s="2">
        <v>43936</v>
      </c>
      <c r="I457" t="s">
        <v>45</v>
      </c>
      <c r="J457" t="s">
        <v>101</v>
      </c>
      <c r="K457" t="s">
        <v>88</v>
      </c>
      <c r="L457" t="s">
        <v>73</v>
      </c>
      <c r="M457" t="s">
        <v>61</v>
      </c>
      <c r="N457">
        <v>48078.34</v>
      </c>
      <c r="O457" s="6" t="s">
        <v>50</v>
      </c>
    </row>
    <row r="458" spans="1:15" ht="45.75">
      <c r="A458">
        <v>5163</v>
      </c>
      <c r="B458" t="s">
        <v>22</v>
      </c>
      <c r="C458" t="s">
        <v>71</v>
      </c>
      <c r="D458" s="3" t="str">
        <f t="shared" si="7"/>
        <v>jane.mwangi@medical.com</v>
      </c>
      <c r="E458" t="s">
        <v>34</v>
      </c>
      <c r="F458">
        <v>12</v>
      </c>
      <c r="G458" t="s">
        <v>554</v>
      </c>
      <c r="H458" s="2">
        <v>43936</v>
      </c>
      <c r="I458" t="s">
        <v>64</v>
      </c>
      <c r="J458" t="s">
        <v>101</v>
      </c>
      <c r="K458" t="s">
        <v>69</v>
      </c>
      <c r="L458" t="s">
        <v>56</v>
      </c>
      <c r="M458" t="s">
        <v>61</v>
      </c>
      <c r="N458">
        <v>32555.14</v>
      </c>
      <c r="O458" s="6" t="s">
        <v>31</v>
      </c>
    </row>
    <row r="459" spans="1:15" ht="60.75" hidden="1">
      <c r="A459">
        <v>4881</v>
      </c>
      <c r="B459" t="s">
        <v>58</v>
      </c>
      <c r="C459" t="s">
        <v>115</v>
      </c>
      <c r="D459" s="3" t="str">
        <f t="shared" si="7"/>
        <v>michael.wanjiru@medical.com</v>
      </c>
      <c r="E459" t="s">
        <v>34</v>
      </c>
      <c r="F459">
        <v>70</v>
      </c>
      <c r="G459" t="s">
        <v>555</v>
      </c>
      <c r="H459" s="2">
        <v>44641</v>
      </c>
      <c r="I459" t="s">
        <v>36</v>
      </c>
      <c r="J459" t="s">
        <v>54</v>
      </c>
      <c r="K459" t="s">
        <v>65</v>
      </c>
      <c r="L459" t="s">
        <v>80</v>
      </c>
      <c r="M459" t="s">
        <v>74</v>
      </c>
      <c r="N459">
        <v>34457.760000000002</v>
      </c>
      <c r="O459" s="6" t="s">
        <v>50</v>
      </c>
    </row>
    <row r="460" spans="1:15" ht="60.75" hidden="1">
      <c r="A460">
        <v>6221</v>
      </c>
      <c r="B460" t="s">
        <v>86</v>
      </c>
      <c r="C460" t="s">
        <v>141</v>
      </c>
      <c r="D460" s="3" t="str">
        <f t="shared" si="7"/>
        <v>mercy.chebet@medical.com</v>
      </c>
      <c r="E460" t="s">
        <v>34</v>
      </c>
      <c r="F460">
        <v>1</v>
      </c>
      <c r="G460" t="s">
        <v>556</v>
      </c>
      <c r="H460" s="2">
        <v>45003</v>
      </c>
      <c r="I460" t="s">
        <v>84</v>
      </c>
      <c r="J460" t="s">
        <v>54</v>
      </c>
      <c r="K460" t="s">
        <v>103</v>
      </c>
      <c r="L460" t="s">
        <v>66</v>
      </c>
      <c r="M460" t="s">
        <v>40</v>
      </c>
      <c r="N460">
        <v>11115.49</v>
      </c>
      <c r="O460" s="6" t="s">
        <v>50</v>
      </c>
    </row>
    <row r="461" spans="1:15" ht="45.75" hidden="1">
      <c r="A461">
        <v>3999</v>
      </c>
      <c r="B461" t="s">
        <v>96</v>
      </c>
      <c r="C461" t="s">
        <v>99</v>
      </c>
      <c r="D461" s="3" t="str">
        <f t="shared" si="7"/>
        <v>esther.kuria@medical.com</v>
      </c>
      <c r="E461" t="s">
        <v>34</v>
      </c>
      <c r="F461">
        <v>55</v>
      </c>
      <c r="G461" t="s">
        <v>557</v>
      </c>
      <c r="H461" s="2">
        <v>44296</v>
      </c>
      <c r="I461" t="s">
        <v>64</v>
      </c>
      <c r="J461" t="s">
        <v>77</v>
      </c>
      <c r="K461" t="s">
        <v>78</v>
      </c>
      <c r="L461" t="s">
        <v>29</v>
      </c>
      <c r="M461" t="s">
        <v>61</v>
      </c>
      <c r="N461">
        <v>49739.13</v>
      </c>
      <c r="O461" s="6" t="s">
        <v>50</v>
      </c>
    </row>
    <row r="462" spans="1:15" ht="45.75" hidden="1">
      <c r="A462">
        <v>1424</v>
      </c>
      <c r="B462" t="s">
        <v>22</v>
      </c>
      <c r="C462" t="s">
        <v>141</v>
      </c>
      <c r="D462" s="3" t="str">
        <f t="shared" si="7"/>
        <v>jane.chebet@medical.com</v>
      </c>
      <c r="E462" t="s">
        <v>34</v>
      </c>
      <c r="F462">
        <v>40</v>
      </c>
      <c r="G462" t="s">
        <v>558</v>
      </c>
      <c r="H462" s="2">
        <v>44625</v>
      </c>
      <c r="I462" t="s">
        <v>36</v>
      </c>
      <c r="J462" t="s">
        <v>77</v>
      </c>
      <c r="K462" t="s">
        <v>134</v>
      </c>
      <c r="L462" t="s">
        <v>73</v>
      </c>
      <c r="M462" t="s">
        <v>74</v>
      </c>
      <c r="N462">
        <v>46163.519999999997</v>
      </c>
      <c r="O462" s="6" t="s">
        <v>50</v>
      </c>
    </row>
    <row r="463" spans="1:15" ht="60.75" hidden="1">
      <c r="A463">
        <v>8234</v>
      </c>
      <c r="B463" t="s">
        <v>22</v>
      </c>
      <c r="C463" t="s">
        <v>67</v>
      </c>
      <c r="D463" s="3" t="str">
        <f t="shared" si="7"/>
        <v>jane.mugambi@medical.com</v>
      </c>
      <c r="E463" t="s">
        <v>34</v>
      </c>
      <c r="F463">
        <v>6</v>
      </c>
      <c r="G463" t="s">
        <v>559</v>
      </c>
      <c r="H463" s="2">
        <v>45354</v>
      </c>
      <c r="I463" t="s">
        <v>64</v>
      </c>
      <c r="J463" t="s">
        <v>54</v>
      </c>
      <c r="K463" t="s">
        <v>38</v>
      </c>
      <c r="L463" t="s">
        <v>66</v>
      </c>
      <c r="M463" t="s">
        <v>30</v>
      </c>
      <c r="N463">
        <v>9234.11</v>
      </c>
      <c r="O463" s="6" t="s">
        <v>50</v>
      </c>
    </row>
    <row r="464" spans="1:15" ht="60.75" hidden="1">
      <c r="A464">
        <v>2549</v>
      </c>
      <c r="B464" t="s">
        <v>117</v>
      </c>
      <c r="C464" t="s">
        <v>67</v>
      </c>
      <c r="D464" s="3" t="str">
        <f t="shared" si="7"/>
        <v>brian.mugambi@medical.com</v>
      </c>
      <c r="E464" t="s">
        <v>34</v>
      </c>
      <c r="F464">
        <v>14</v>
      </c>
      <c r="G464" t="s">
        <v>560</v>
      </c>
      <c r="H464" s="2">
        <v>44338</v>
      </c>
      <c r="I464" t="s">
        <v>64</v>
      </c>
      <c r="J464" t="s">
        <v>101</v>
      </c>
      <c r="K464" t="s">
        <v>55</v>
      </c>
      <c r="L464" t="s">
        <v>56</v>
      </c>
      <c r="M464" t="s">
        <v>81</v>
      </c>
      <c r="N464">
        <v>44379.34</v>
      </c>
      <c r="O464" s="6" t="s">
        <v>50</v>
      </c>
    </row>
    <row r="465" spans="1:15" ht="60.75" hidden="1">
      <c r="A465">
        <v>1327</v>
      </c>
      <c r="B465" t="s">
        <v>119</v>
      </c>
      <c r="C465" t="s">
        <v>71</v>
      </c>
      <c r="D465" s="3" t="str">
        <f t="shared" si="7"/>
        <v>david.mwangi@medical.com</v>
      </c>
      <c r="E465" t="s">
        <v>34</v>
      </c>
      <c r="F465">
        <v>38</v>
      </c>
      <c r="G465" t="s">
        <v>561</v>
      </c>
      <c r="H465" s="2">
        <v>44069</v>
      </c>
      <c r="I465" t="s">
        <v>107</v>
      </c>
      <c r="J465" t="s">
        <v>37</v>
      </c>
      <c r="K465" t="s">
        <v>85</v>
      </c>
      <c r="L465" t="s">
        <v>29</v>
      </c>
      <c r="M465" t="s">
        <v>40</v>
      </c>
      <c r="N465">
        <v>16059.71</v>
      </c>
      <c r="O465" s="6" t="s">
        <v>41</v>
      </c>
    </row>
    <row r="466" spans="1:15" ht="45.75" hidden="1">
      <c r="A466">
        <v>7576</v>
      </c>
      <c r="B466" t="s">
        <v>86</v>
      </c>
      <c r="C466" t="s">
        <v>94</v>
      </c>
      <c r="D466" s="3" t="str">
        <f t="shared" si="7"/>
        <v>mercy.njeri@medical.com</v>
      </c>
      <c r="E466" t="s">
        <v>24</v>
      </c>
      <c r="F466">
        <v>26</v>
      </c>
      <c r="G466" t="s">
        <v>562</v>
      </c>
      <c r="H466" s="2">
        <v>45255</v>
      </c>
      <c r="I466" t="s">
        <v>107</v>
      </c>
      <c r="J466" t="s">
        <v>101</v>
      </c>
      <c r="K466" t="s">
        <v>49</v>
      </c>
      <c r="L466" t="s">
        <v>80</v>
      </c>
      <c r="M466" t="s">
        <v>57</v>
      </c>
      <c r="N466">
        <v>35032.769999999997</v>
      </c>
      <c r="O466" s="6" t="s">
        <v>50</v>
      </c>
    </row>
    <row r="467" spans="1:15" ht="45.75" hidden="1">
      <c r="A467">
        <v>1770</v>
      </c>
      <c r="B467" t="s">
        <v>112</v>
      </c>
      <c r="C467" t="s">
        <v>23</v>
      </c>
      <c r="D467" s="3" t="str">
        <f t="shared" si="7"/>
        <v>paul.mutua@medical.com</v>
      </c>
      <c r="E467" t="s">
        <v>24</v>
      </c>
      <c r="F467">
        <v>50</v>
      </c>
      <c r="G467" t="s">
        <v>563</v>
      </c>
      <c r="H467" s="2">
        <v>44796</v>
      </c>
      <c r="I467" t="s">
        <v>45</v>
      </c>
      <c r="J467" t="s">
        <v>105</v>
      </c>
      <c r="K467" t="s">
        <v>103</v>
      </c>
      <c r="L467" t="s">
        <v>80</v>
      </c>
      <c r="M467" t="s">
        <v>57</v>
      </c>
      <c r="N467">
        <v>15263.67</v>
      </c>
      <c r="O467" s="6" t="s">
        <v>50</v>
      </c>
    </row>
    <row r="468" spans="1:15" ht="60.75">
      <c r="A468">
        <v>7984</v>
      </c>
      <c r="B468" t="s">
        <v>58</v>
      </c>
      <c r="C468" t="s">
        <v>115</v>
      </c>
      <c r="D468" s="3" t="str">
        <f t="shared" si="7"/>
        <v>michael.wanjiru@medical.com</v>
      </c>
      <c r="E468" t="s">
        <v>34</v>
      </c>
      <c r="F468">
        <v>68</v>
      </c>
      <c r="G468" t="s">
        <v>564</v>
      </c>
      <c r="H468" s="2">
        <v>44945</v>
      </c>
      <c r="I468" t="s">
        <v>76</v>
      </c>
      <c r="J468" t="s">
        <v>37</v>
      </c>
      <c r="K468" t="s">
        <v>98</v>
      </c>
      <c r="L468" t="s">
        <v>29</v>
      </c>
      <c r="M468" t="s">
        <v>74</v>
      </c>
      <c r="N468">
        <v>26912.720000000001</v>
      </c>
      <c r="O468" s="6" t="s">
        <v>31</v>
      </c>
    </row>
    <row r="469" spans="1:15" ht="45.75" hidden="1">
      <c r="A469">
        <v>3220</v>
      </c>
      <c r="B469" t="s">
        <v>112</v>
      </c>
      <c r="C469" t="s">
        <v>99</v>
      </c>
      <c r="D469" s="3" t="str">
        <f t="shared" si="7"/>
        <v>paul.kuria@medical.com</v>
      </c>
      <c r="E469" t="s">
        <v>34</v>
      </c>
      <c r="F469">
        <v>79</v>
      </c>
      <c r="G469" t="s">
        <v>565</v>
      </c>
      <c r="H469" s="2">
        <v>45733</v>
      </c>
      <c r="I469" t="s">
        <v>45</v>
      </c>
      <c r="J469" t="s">
        <v>105</v>
      </c>
      <c r="K469" t="s">
        <v>78</v>
      </c>
      <c r="L469" t="s">
        <v>73</v>
      </c>
      <c r="M469" t="s">
        <v>57</v>
      </c>
      <c r="N469">
        <v>2084.9699999999998</v>
      </c>
      <c r="O469" s="6" t="s">
        <v>31</v>
      </c>
    </row>
    <row r="470" spans="1:15" ht="45.75" hidden="1">
      <c r="A470">
        <v>1746</v>
      </c>
      <c r="B470" t="s">
        <v>82</v>
      </c>
      <c r="C470" t="s">
        <v>59</v>
      </c>
      <c r="D470" s="3" t="str">
        <f t="shared" si="7"/>
        <v>grace.kiplagat@medical.com</v>
      </c>
      <c r="E470" t="s">
        <v>24</v>
      </c>
      <c r="F470">
        <v>81</v>
      </c>
      <c r="G470" t="s">
        <v>566</v>
      </c>
      <c r="H470" s="2">
        <v>44327</v>
      </c>
      <c r="I470" t="s">
        <v>107</v>
      </c>
      <c r="J470" t="s">
        <v>105</v>
      </c>
      <c r="K470" t="s">
        <v>88</v>
      </c>
      <c r="L470" t="s">
        <v>73</v>
      </c>
      <c r="M470" t="s">
        <v>30</v>
      </c>
      <c r="N470">
        <v>46281.07</v>
      </c>
      <c r="O470" s="6" t="s">
        <v>41</v>
      </c>
    </row>
    <row r="471" spans="1:15" ht="60.75" hidden="1">
      <c r="A471">
        <v>7033</v>
      </c>
      <c r="B471" t="s">
        <v>58</v>
      </c>
      <c r="C471" t="s">
        <v>33</v>
      </c>
      <c r="D471" s="3" t="str">
        <f t="shared" si="7"/>
        <v>michael.atieno@medical.com</v>
      </c>
      <c r="E471" t="s">
        <v>24</v>
      </c>
      <c r="F471">
        <v>60</v>
      </c>
      <c r="G471" t="s">
        <v>567</v>
      </c>
      <c r="H471" s="2">
        <v>43994</v>
      </c>
      <c r="I471" t="s">
        <v>64</v>
      </c>
      <c r="J471" t="s">
        <v>54</v>
      </c>
      <c r="K471" t="s">
        <v>85</v>
      </c>
      <c r="L471" t="s">
        <v>56</v>
      </c>
      <c r="M471" t="s">
        <v>57</v>
      </c>
      <c r="N471">
        <v>29821.25</v>
      </c>
      <c r="O471" s="6" t="s">
        <v>50</v>
      </c>
    </row>
    <row r="472" spans="1:15" ht="45.75">
      <c r="A472">
        <v>7431</v>
      </c>
      <c r="B472" t="s">
        <v>90</v>
      </c>
      <c r="C472" t="s">
        <v>71</v>
      </c>
      <c r="D472" s="3" t="str">
        <f t="shared" si="7"/>
        <v>peter.mwangi@medical.com</v>
      </c>
      <c r="E472" t="s">
        <v>34</v>
      </c>
      <c r="F472">
        <v>53</v>
      </c>
      <c r="G472" t="s">
        <v>568</v>
      </c>
      <c r="H472" s="2">
        <v>45548</v>
      </c>
      <c r="I472" t="s">
        <v>76</v>
      </c>
      <c r="J472" t="s">
        <v>101</v>
      </c>
      <c r="K472" t="s">
        <v>46</v>
      </c>
      <c r="L472" t="s">
        <v>80</v>
      </c>
      <c r="M472" t="s">
        <v>30</v>
      </c>
      <c r="N472">
        <v>10266.15</v>
      </c>
      <c r="O472" s="6" t="s">
        <v>31</v>
      </c>
    </row>
    <row r="473" spans="1:15" ht="60.75">
      <c r="A473">
        <v>2424</v>
      </c>
      <c r="B473" t="s">
        <v>86</v>
      </c>
      <c r="C473" t="s">
        <v>141</v>
      </c>
      <c r="D473" s="3" t="str">
        <f t="shared" si="7"/>
        <v>mercy.chebet@medical.com</v>
      </c>
      <c r="E473" t="s">
        <v>24</v>
      </c>
      <c r="F473">
        <v>17</v>
      </c>
      <c r="G473" t="s">
        <v>569</v>
      </c>
      <c r="H473" s="2">
        <v>44105</v>
      </c>
      <c r="I473" t="s">
        <v>45</v>
      </c>
      <c r="J473" t="s">
        <v>37</v>
      </c>
      <c r="K473" t="s">
        <v>93</v>
      </c>
      <c r="L473" t="s">
        <v>73</v>
      </c>
      <c r="M473" t="s">
        <v>40</v>
      </c>
      <c r="N473">
        <v>36598.559999999998</v>
      </c>
      <c r="O473" s="6" t="s">
        <v>31</v>
      </c>
    </row>
    <row r="474" spans="1:15" ht="60.75">
      <c r="A474">
        <v>2912</v>
      </c>
      <c r="B474" t="s">
        <v>117</v>
      </c>
      <c r="C474" t="s">
        <v>62</v>
      </c>
      <c r="D474" s="3" t="str">
        <f t="shared" si="7"/>
        <v>brian.cherono@medical.com</v>
      </c>
      <c r="E474" t="s">
        <v>24</v>
      </c>
      <c r="F474">
        <v>60</v>
      </c>
      <c r="G474" t="s">
        <v>570</v>
      </c>
      <c r="H474" s="2">
        <v>44482</v>
      </c>
      <c r="I474" t="s">
        <v>36</v>
      </c>
      <c r="J474" t="s">
        <v>27</v>
      </c>
      <c r="K474" t="s">
        <v>114</v>
      </c>
      <c r="L474" t="s">
        <v>29</v>
      </c>
      <c r="M474" t="s">
        <v>40</v>
      </c>
      <c r="N474">
        <v>29721.42</v>
      </c>
      <c r="O474" s="6" t="s">
        <v>31</v>
      </c>
    </row>
    <row r="475" spans="1:15" ht="45.75" hidden="1">
      <c r="A475">
        <v>3550</v>
      </c>
      <c r="B475" t="s">
        <v>117</v>
      </c>
      <c r="C475" t="s">
        <v>94</v>
      </c>
      <c r="D475" s="3" t="str">
        <f t="shared" si="7"/>
        <v>brian.njeri@medical.com</v>
      </c>
      <c r="E475" t="s">
        <v>34</v>
      </c>
      <c r="F475">
        <v>69</v>
      </c>
      <c r="G475" t="s">
        <v>571</v>
      </c>
      <c r="H475" s="2">
        <v>45627</v>
      </c>
      <c r="I475" t="s">
        <v>45</v>
      </c>
      <c r="J475" t="s">
        <v>27</v>
      </c>
      <c r="K475" t="s">
        <v>55</v>
      </c>
      <c r="L475" t="s">
        <v>73</v>
      </c>
      <c r="M475" t="s">
        <v>74</v>
      </c>
      <c r="N475">
        <v>19521.32</v>
      </c>
      <c r="O475" s="6" t="s">
        <v>50</v>
      </c>
    </row>
    <row r="476" spans="1:15" ht="60.75">
      <c r="A476">
        <v>7648</v>
      </c>
      <c r="B476" t="s">
        <v>47</v>
      </c>
      <c r="C476" t="s">
        <v>43</v>
      </c>
      <c r="D476" s="3" t="str">
        <f t="shared" si="7"/>
        <v>anne.kamau@medical.com</v>
      </c>
      <c r="E476" t="s">
        <v>24</v>
      </c>
      <c r="F476">
        <v>39</v>
      </c>
      <c r="G476" t="s">
        <v>572</v>
      </c>
      <c r="H476" s="2">
        <v>44200</v>
      </c>
      <c r="I476" t="s">
        <v>76</v>
      </c>
      <c r="J476" t="s">
        <v>27</v>
      </c>
      <c r="K476" t="s">
        <v>38</v>
      </c>
      <c r="L476" t="s">
        <v>29</v>
      </c>
      <c r="M476" t="s">
        <v>30</v>
      </c>
      <c r="N476">
        <v>20628.740000000002</v>
      </c>
      <c r="O476" s="6" t="s">
        <v>31</v>
      </c>
    </row>
    <row r="477" spans="1:15" ht="60.75" hidden="1">
      <c r="A477">
        <v>7005</v>
      </c>
      <c r="B477" t="s">
        <v>70</v>
      </c>
      <c r="C477" t="s">
        <v>52</v>
      </c>
      <c r="D477" s="3" t="str">
        <f t="shared" si="7"/>
        <v>kevin.odhiambo@medical.com</v>
      </c>
      <c r="E477" t="s">
        <v>34</v>
      </c>
      <c r="F477">
        <v>3</v>
      </c>
      <c r="G477" t="s">
        <v>573</v>
      </c>
      <c r="H477" s="2">
        <v>44911</v>
      </c>
      <c r="I477" t="s">
        <v>26</v>
      </c>
      <c r="J477" t="s">
        <v>54</v>
      </c>
      <c r="K477" t="s">
        <v>38</v>
      </c>
      <c r="L477" t="s">
        <v>73</v>
      </c>
      <c r="M477" t="s">
        <v>74</v>
      </c>
      <c r="N477">
        <v>45599.67</v>
      </c>
      <c r="O477" s="6" t="s">
        <v>50</v>
      </c>
    </row>
    <row r="478" spans="1:15" ht="45.75">
      <c r="A478">
        <v>6526</v>
      </c>
      <c r="B478" t="s">
        <v>70</v>
      </c>
      <c r="C478" t="s">
        <v>33</v>
      </c>
      <c r="D478" s="3" t="str">
        <f t="shared" si="7"/>
        <v>kevin.atieno@medical.com</v>
      </c>
      <c r="E478" t="s">
        <v>24</v>
      </c>
      <c r="F478">
        <v>19</v>
      </c>
      <c r="G478" t="s">
        <v>574</v>
      </c>
      <c r="H478" s="2">
        <v>44529</v>
      </c>
      <c r="I478" t="s">
        <v>76</v>
      </c>
      <c r="J478" t="s">
        <v>105</v>
      </c>
      <c r="K478" t="s">
        <v>38</v>
      </c>
      <c r="L478" t="s">
        <v>66</v>
      </c>
      <c r="M478" t="s">
        <v>81</v>
      </c>
      <c r="N478">
        <v>18046.310000000001</v>
      </c>
      <c r="O478" s="6" t="s">
        <v>31</v>
      </c>
    </row>
    <row r="479" spans="1:15" ht="45.75" hidden="1">
      <c r="A479">
        <v>2285</v>
      </c>
      <c r="B479" t="s">
        <v>117</v>
      </c>
      <c r="C479" t="s">
        <v>59</v>
      </c>
      <c r="D479" s="3" t="str">
        <f t="shared" si="7"/>
        <v>brian.kiplagat@medical.com</v>
      </c>
      <c r="E479" t="s">
        <v>24</v>
      </c>
      <c r="F479">
        <v>77</v>
      </c>
      <c r="G479" t="s">
        <v>575</v>
      </c>
      <c r="H479" s="2">
        <v>45193</v>
      </c>
      <c r="I479" t="s">
        <v>64</v>
      </c>
      <c r="J479" t="s">
        <v>77</v>
      </c>
      <c r="K479" t="s">
        <v>55</v>
      </c>
      <c r="L479" t="s">
        <v>66</v>
      </c>
      <c r="M479" t="s">
        <v>57</v>
      </c>
      <c r="N479">
        <v>45224.59</v>
      </c>
      <c r="O479" s="6" t="s">
        <v>50</v>
      </c>
    </row>
    <row r="480" spans="1:15" ht="45.75" hidden="1">
      <c r="A480">
        <v>4783</v>
      </c>
      <c r="B480" t="s">
        <v>90</v>
      </c>
      <c r="C480" t="s">
        <v>33</v>
      </c>
      <c r="D480" s="3" t="str">
        <f t="shared" si="7"/>
        <v>peter.atieno@medical.com</v>
      </c>
      <c r="E480" t="s">
        <v>34</v>
      </c>
      <c r="F480">
        <v>8</v>
      </c>
      <c r="G480" t="s">
        <v>576</v>
      </c>
      <c r="H480" s="2">
        <v>44215</v>
      </c>
      <c r="I480" t="s">
        <v>45</v>
      </c>
      <c r="J480" t="s">
        <v>37</v>
      </c>
      <c r="K480" t="s">
        <v>114</v>
      </c>
      <c r="L480" t="s">
        <v>73</v>
      </c>
      <c r="M480" t="s">
        <v>74</v>
      </c>
      <c r="N480">
        <v>24216.44</v>
      </c>
      <c r="O480" s="6" t="s">
        <v>41</v>
      </c>
    </row>
    <row r="481" spans="1:15" ht="60.75">
      <c r="A481">
        <v>7832</v>
      </c>
      <c r="B481" t="s">
        <v>51</v>
      </c>
      <c r="C481" t="s">
        <v>52</v>
      </c>
      <c r="D481" s="3" t="str">
        <f t="shared" si="7"/>
        <v>susan.odhiambo@medical.com</v>
      </c>
      <c r="E481" t="s">
        <v>34</v>
      </c>
      <c r="F481">
        <v>48</v>
      </c>
      <c r="G481" t="s">
        <v>577</v>
      </c>
      <c r="H481" s="2">
        <v>44486</v>
      </c>
      <c r="I481" t="s">
        <v>84</v>
      </c>
      <c r="J481" t="s">
        <v>37</v>
      </c>
      <c r="K481" t="s">
        <v>98</v>
      </c>
      <c r="L481" t="s">
        <v>39</v>
      </c>
      <c r="M481" t="s">
        <v>57</v>
      </c>
      <c r="N481">
        <v>16545.080000000002</v>
      </c>
      <c r="O481" s="6" t="s">
        <v>31</v>
      </c>
    </row>
    <row r="482" spans="1:15" ht="60.75" hidden="1">
      <c r="A482">
        <v>7786</v>
      </c>
      <c r="B482" t="s">
        <v>51</v>
      </c>
      <c r="C482" t="s">
        <v>67</v>
      </c>
      <c r="D482" s="3" t="str">
        <f t="shared" si="7"/>
        <v>susan.mugambi@medical.com</v>
      </c>
      <c r="E482" t="s">
        <v>34</v>
      </c>
      <c r="F482">
        <v>34</v>
      </c>
      <c r="G482" t="s">
        <v>578</v>
      </c>
      <c r="H482" s="2">
        <v>45741</v>
      </c>
      <c r="I482" t="s">
        <v>64</v>
      </c>
      <c r="J482" t="s">
        <v>54</v>
      </c>
      <c r="K482" t="s">
        <v>49</v>
      </c>
      <c r="L482" t="s">
        <v>56</v>
      </c>
      <c r="M482" t="s">
        <v>40</v>
      </c>
      <c r="N482">
        <v>7382.74</v>
      </c>
      <c r="O482" s="6" t="s">
        <v>50</v>
      </c>
    </row>
    <row r="483" spans="1:15" ht="45.75" hidden="1">
      <c r="A483">
        <v>8384</v>
      </c>
      <c r="B483" t="s">
        <v>90</v>
      </c>
      <c r="C483" t="s">
        <v>141</v>
      </c>
      <c r="D483" s="3" t="str">
        <f t="shared" si="7"/>
        <v>peter.chebet@medical.com</v>
      </c>
      <c r="E483" t="s">
        <v>34</v>
      </c>
      <c r="F483">
        <v>83</v>
      </c>
      <c r="G483" t="s">
        <v>579</v>
      </c>
      <c r="H483" s="2">
        <v>45190</v>
      </c>
      <c r="I483" t="s">
        <v>45</v>
      </c>
      <c r="J483" t="s">
        <v>77</v>
      </c>
      <c r="K483" t="s">
        <v>65</v>
      </c>
      <c r="L483" t="s">
        <v>56</v>
      </c>
      <c r="M483" t="s">
        <v>74</v>
      </c>
      <c r="N483">
        <v>47215.89</v>
      </c>
      <c r="O483" s="6" t="s">
        <v>41</v>
      </c>
    </row>
    <row r="484" spans="1:15" ht="45.75" hidden="1">
      <c r="A484">
        <v>4211</v>
      </c>
      <c r="B484" t="s">
        <v>42</v>
      </c>
      <c r="C484" t="s">
        <v>91</v>
      </c>
      <c r="D484" s="3" t="str">
        <f t="shared" si="7"/>
        <v>john.otieno@medical.com</v>
      </c>
      <c r="E484" t="s">
        <v>24</v>
      </c>
      <c r="F484">
        <v>79</v>
      </c>
      <c r="G484" t="s">
        <v>580</v>
      </c>
      <c r="H484" s="2">
        <v>44394</v>
      </c>
      <c r="I484" t="s">
        <v>107</v>
      </c>
      <c r="J484" t="s">
        <v>77</v>
      </c>
      <c r="K484" t="s">
        <v>103</v>
      </c>
      <c r="L484" t="s">
        <v>108</v>
      </c>
      <c r="M484" t="s">
        <v>57</v>
      </c>
      <c r="N484">
        <v>11950.99</v>
      </c>
      <c r="O484" s="6" t="s">
        <v>50</v>
      </c>
    </row>
    <row r="485" spans="1:15" ht="60.75" hidden="1">
      <c r="A485">
        <v>3994</v>
      </c>
      <c r="B485" t="s">
        <v>86</v>
      </c>
      <c r="C485" t="s">
        <v>141</v>
      </c>
      <c r="D485" s="3" t="str">
        <f t="shared" si="7"/>
        <v>mercy.chebet@medical.com</v>
      </c>
      <c r="E485" t="s">
        <v>34</v>
      </c>
      <c r="F485">
        <v>71</v>
      </c>
      <c r="G485" t="s">
        <v>581</v>
      </c>
      <c r="H485" s="2">
        <v>43963</v>
      </c>
      <c r="I485" t="s">
        <v>36</v>
      </c>
      <c r="J485" t="s">
        <v>77</v>
      </c>
      <c r="K485" t="s">
        <v>114</v>
      </c>
      <c r="L485" t="s">
        <v>80</v>
      </c>
      <c r="M485" t="s">
        <v>30</v>
      </c>
      <c r="N485">
        <v>13408.5</v>
      </c>
      <c r="O485" s="6" t="s">
        <v>41</v>
      </c>
    </row>
    <row r="486" spans="1:15" ht="45.75" hidden="1">
      <c r="A486">
        <v>8209</v>
      </c>
      <c r="B486" t="s">
        <v>70</v>
      </c>
      <c r="C486" t="s">
        <v>94</v>
      </c>
      <c r="D486" s="3" t="str">
        <f t="shared" si="7"/>
        <v>kevin.njeri@medical.com</v>
      </c>
      <c r="E486" t="s">
        <v>24</v>
      </c>
      <c r="F486">
        <v>47</v>
      </c>
      <c r="G486" t="s">
        <v>582</v>
      </c>
      <c r="H486" s="2">
        <v>44030</v>
      </c>
      <c r="I486" t="s">
        <v>36</v>
      </c>
      <c r="J486" t="s">
        <v>37</v>
      </c>
      <c r="K486" t="s">
        <v>98</v>
      </c>
      <c r="L486" t="s">
        <v>108</v>
      </c>
      <c r="M486" t="s">
        <v>40</v>
      </c>
      <c r="N486">
        <v>24264.86</v>
      </c>
      <c r="O486" s="6" t="s">
        <v>41</v>
      </c>
    </row>
    <row r="487" spans="1:15" ht="45.75" hidden="1">
      <c r="A487">
        <v>2941</v>
      </c>
      <c r="B487" t="s">
        <v>96</v>
      </c>
      <c r="C487" t="s">
        <v>124</v>
      </c>
      <c r="D487" s="3" t="str">
        <f t="shared" si="7"/>
        <v>esther.obuya@medical.com</v>
      </c>
      <c r="E487" t="s">
        <v>34</v>
      </c>
      <c r="F487">
        <v>75</v>
      </c>
      <c r="G487" t="s">
        <v>583</v>
      </c>
      <c r="H487" s="2">
        <v>44201</v>
      </c>
      <c r="I487" t="s">
        <v>76</v>
      </c>
      <c r="J487" t="s">
        <v>101</v>
      </c>
      <c r="K487" t="s">
        <v>38</v>
      </c>
      <c r="L487" t="s">
        <v>39</v>
      </c>
      <c r="M487" t="s">
        <v>57</v>
      </c>
      <c r="N487">
        <v>8996.49</v>
      </c>
      <c r="O487" s="6" t="s">
        <v>41</v>
      </c>
    </row>
    <row r="488" spans="1:15" ht="45.75">
      <c r="A488">
        <v>8567</v>
      </c>
      <c r="B488" t="s">
        <v>42</v>
      </c>
      <c r="C488" t="s">
        <v>94</v>
      </c>
      <c r="D488" s="3" t="str">
        <f t="shared" si="7"/>
        <v>john.njeri@medical.com</v>
      </c>
      <c r="E488" t="s">
        <v>24</v>
      </c>
      <c r="F488">
        <v>83</v>
      </c>
      <c r="G488" t="s">
        <v>584</v>
      </c>
      <c r="H488" s="2">
        <v>45351</v>
      </c>
      <c r="I488" t="s">
        <v>84</v>
      </c>
      <c r="J488" t="s">
        <v>37</v>
      </c>
      <c r="K488" t="s">
        <v>38</v>
      </c>
      <c r="L488" t="s">
        <v>66</v>
      </c>
      <c r="M488" t="s">
        <v>74</v>
      </c>
      <c r="N488">
        <v>10223.23</v>
      </c>
      <c r="O488" s="6" t="s">
        <v>31</v>
      </c>
    </row>
    <row r="489" spans="1:15" ht="60.75" hidden="1">
      <c r="A489">
        <v>6691</v>
      </c>
      <c r="B489" t="s">
        <v>86</v>
      </c>
      <c r="C489" t="s">
        <v>59</v>
      </c>
      <c r="D489" s="3" t="str">
        <f t="shared" si="7"/>
        <v>mercy.kiplagat@medical.com</v>
      </c>
      <c r="E489" t="s">
        <v>34</v>
      </c>
      <c r="F489">
        <v>58</v>
      </c>
      <c r="G489" t="s">
        <v>585</v>
      </c>
      <c r="H489" s="2">
        <v>44265</v>
      </c>
      <c r="I489" t="s">
        <v>26</v>
      </c>
      <c r="J489" t="s">
        <v>101</v>
      </c>
      <c r="K489" t="s">
        <v>46</v>
      </c>
      <c r="L489" t="s">
        <v>56</v>
      </c>
      <c r="M489" t="s">
        <v>40</v>
      </c>
      <c r="N489">
        <v>28361.19</v>
      </c>
      <c r="O489" s="6" t="s">
        <v>50</v>
      </c>
    </row>
    <row r="490" spans="1:15" ht="45.75" hidden="1">
      <c r="A490">
        <v>7268</v>
      </c>
      <c r="B490" t="s">
        <v>42</v>
      </c>
      <c r="C490" t="s">
        <v>59</v>
      </c>
      <c r="D490" s="3" t="str">
        <f t="shared" si="7"/>
        <v>john.kiplagat@medical.com</v>
      </c>
      <c r="E490" t="s">
        <v>34</v>
      </c>
      <c r="F490">
        <v>12</v>
      </c>
      <c r="G490" t="s">
        <v>586</v>
      </c>
      <c r="H490" s="2">
        <v>45075</v>
      </c>
      <c r="I490" t="s">
        <v>64</v>
      </c>
      <c r="J490" t="s">
        <v>37</v>
      </c>
      <c r="K490" t="s">
        <v>55</v>
      </c>
      <c r="L490" t="s">
        <v>66</v>
      </c>
      <c r="M490" t="s">
        <v>30</v>
      </c>
      <c r="N490">
        <v>4154.16</v>
      </c>
      <c r="O490" s="6" t="s">
        <v>31</v>
      </c>
    </row>
    <row r="491" spans="1:15" ht="45.75">
      <c r="A491">
        <v>4716</v>
      </c>
      <c r="B491" t="s">
        <v>42</v>
      </c>
      <c r="C491" t="s">
        <v>91</v>
      </c>
      <c r="D491" s="3" t="str">
        <f t="shared" si="7"/>
        <v>john.otieno@medical.com</v>
      </c>
      <c r="E491" t="s">
        <v>24</v>
      </c>
      <c r="F491">
        <v>63</v>
      </c>
      <c r="G491" t="s">
        <v>587</v>
      </c>
      <c r="H491" s="2">
        <v>45360</v>
      </c>
      <c r="I491" t="s">
        <v>26</v>
      </c>
      <c r="J491" t="s">
        <v>54</v>
      </c>
      <c r="K491" t="s">
        <v>88</v>
      </c>
      <c r="L491" t="s">
        <v>80</v>
      </c>
      <c r="M491" t="s">
        <v>61</v>
      </c>
      <c r="N491">
        <v>26500.54</v>
      </c>
      <c r="O491" s="6" t="s">
        <v>31</v>
      </c>
    </row>
    <row r="492" spans="1:15" ht="60.75" hidden="1">
      <c r="A492">
        <v>4002</v>
      </c>
      <c r="B492" t="s">
        <v>32</v>
      </c>
      <c r="C492" t="s">
        <v>23</v>
      </c>
      <c r="D492" s="3" t="str">
        <f t="shared" si="7"/>
        <v>james.mutua@medical.com</v>
      </c>
      <c r="E492" t="s">
        <v>24</v>
      </c>
      <c r="F492">
        <v>77</v>
      </c>
      <c r="G492" t="s">
        <v>588</v>
      </c>
      <c r="H492" s="2">
        <v>45049</v>
      </c>
      <c r="I492" t="s">
        <v>84</v>
      </c>
      <c r="J492" t="s">
        <v>101</v>
      </c>
      <c r="K492" t="s">
        <v>134</v>
      </c>
      <c r="L492" t="s">
        <v>66</v>
      </c>
      <c r="M492" t="s">
        <v>74</v>
      </c>
      <c r="N492">
        <v>35122.449999999997</v>
      </c>
      <c r="O492" s="6" t="s">
        <v>50</v>
      </c>
    </row>
    <row r="493" spans="1:15" ht="45.75">
      <c r="A493">
        <v>8338</v>
      </c>
      <c r="B493" t="s">
        <v>32</v>
      </c>
      <c r="C493" t="s">
        <v>94</v>
      </c>
      <c r="D493" s="3" t="str">
        <f t="shared" si="7"/>
        <v>james.njeri@medical.com</v>
      </c>
      <c r="E493" t="s">
        <v>24</v>
      </c>
      <c r="F493">
        <v>12</v>
      </c>
      <c r="G493" t="s">
        <v>589</v>
      </c>
      <c r="H493" s="2">
        <v>44619</v>
      </c>
      <c r="I493" t="s">
        <v>84</v>
      </c>
      <c r="J493" t="s">
        <v>27</v>
      </c>
      <c r="K493" t="s">
        <v>103</v>
      </c>
      <c r="L493" t="s">
        <v>73</v>
      </c>
      <c r="M493" t="s">
        <v>40</v>
      </c>
      <c r="N493">
        <v>30193.8</v>
      </c>
      <c r="O493" s="6" t="s">
        <v>31</v>
      </c>
    </row>
    <row r="494" spans="1:15" ht="45.75">
      <c r="A494">
        <v>4435</v>
      </c>
      <c r="B494" t="s">
        <v>90</v>
      </c>
      <c r="C494" t="s">
        <v>124</v>
      </c>
      <c r="D494" s="3" t="str">
        <f t="shared" si="7"/>
        <v>peter.obuya@medical.com</v>
      </c>
      <c r="E494" t="s">
        <v>24</v>
      </c>
      <c r="F494">
        <v>71</v>
      </c>
      <c r="G494" t="s">
        <v>590</v>
      </c>
      <c r="H494" s="2">
        <v>45505</v>
      </c>
      <c r="I494" t="s">
        <v>45</v>
      </c>
      <c r="J494" t="s">
        <v>77</v>
      </c>
      <c r="K494" t="s">
        <v>49</v>
      </c>
      <c r="L494" t="s">
        <v>80</v>
      </c>
      <c r="M494" t="s">
        <v>30</v>
      </c>
      <c r="N494">
        <v>24849.69</v>
      </c>
      <c r="O494" s="6" t="s">
        <v>31</v>
      </c>
    </row>
    <row r="495" spans="1:15" ht="45.75">
      <c r="A495">
        <v>8052</v>
      </c>
      <c r="B495" t="s">
        <v>22</v>
      </c>
      <c r="C495" t="s">
        <v>141</v>
      </c>
      <c r="D495" s="3" t="str">
        <f t="shared" si="7"/>
        <v>jane.chebet@medical.com</v>
      </c>
      <c r="E495" t="s">
        <v>34</v>
      </c>
      <c r="F495">
        <v>65</v>
      </c>
      <c r="G495" t="s">
        <v>591</v>
      </c>
      <c r="H495" s="2">
        <v>43902</v>
      </c>
      <c r="I495" t="s">
        <v>64</v>
      </c>
      <c r="J495" t="s">
        <v>54</v>
      </c>
      <c r="K495" t="s">
        <v>69</v>
      </c>
      <c r="L495" t="s">
        <v>56</v>
      </c>
      <c r="M495" t="s">
        <v>74</v>
      </c>
      <c r="N495">
        <v>24264.66</v>
      </c>
      <c r="O495" s="6" t="s">
        <v>31</v>
      </c>
    </row>
    <row r="496" spans="1:15" ht="45.75" hidden="1">
      <c r="A496">
        <v>3162</v>
      </c>
      <c r="B496" t="s">
        <v>86</v>
      </c>
      <c r="C496" t="s">
        <v>94</v>
      </c>
      <c r="D496" s="3" t="str">
        <f t="shared" si="7"/>
        <v>mercy.njeri@medical.com</v>
      </c>
      <c r="E496" t="s">
        <v>24</v>
      </c>
      <c r="F496">
        <v>9</v>
      </c>
      <c r="G496" t="s">
        <v>592</v>
      </c>
      <c r="H496" s="2">
        <v>45334</v>
      </c>
      <c r="I496" t="s">
        <v>36</v>
      </c>
      <c r="J496" t="s">
        <v>37</v>
      </c>
      <c r="K496" t="s">
        <v>49</v>
      </c>
      <c r="L496" t="s">
        <v>29</v>
      </c>
      <c r="M496" t="s">
        <v>81</v>
      </c>
      <c r="N496">
        <v>49511.95</v>
      </c>
      <c r="O496" s="6" t="s">
        <v>50</v>
      </c>
    </row>
    <row r="497" spans="1:15" ht="60.75" hidden="1">
      <c r="A497">
        <v>6090</v>
      </c>
      <c r="B497" t="s">
        <v>86</v>
      </c>
      <c r="C497" t="s">
        <v>141</v>
      </c>
      <c r="D497" s="3" t="str">
        <f t="shared" si="7"/>
        <v>mercy.chebet@medical.com</v>
      </c>
      <c r="E497" t="s">
        <v>34</v>
      </c>
      <c r="F497">
        <v>51</v>
      </c>
      <c r="G497" t="s">
        <v>593</v>
      </c>
      <c r="H497" s="2">
        <v>44783</v>
      </c>
      <c r="I497" t="s">
        <v>26</v>
      </c>
      <c r="J497" t="s">
        <v>77</v>
      </c>
      <c r="K497" t="s">
        <v>78</v>
      </c>
      <c r="L497" t="s">
        <v>56</v>
      </c>
      <c r="M497" t="s">
        <v>81</v>
      </c>
      <c r="N497">
        <v>17240.07</v>
      </c>
      <c r="O497" s="6" t="s">
        <v>50</v>
      </c>
    </row>
    <row r="498" spans="1:15" ht="45.75" hidden="1">
      <c r="A498">
        <v>5980</v>
      </c>
      <c r="B498" t="s">
        <v>112</v>
      </c>
      <c r="C498" t="s">
        <v>94</v>
      </c>
      <c r="D498" s="3" t="str">
        <f t="shared" si="7"/>
        <v>paul.njeri@medical.com</v>
      </c>
      <c r="E498" t="s">
        <v>24</v>
      </c>
      <c r="F498">
        <v>67</v>
      </c>
      <c r="G498" t="s">
        <v>594</v>
      </c>
      <c r="H498" s="2">
        <v>45017</v>
      </c>
      <c r="I498" t="s">
        <v>84</v>
      </c>
      <c r="J498" t="s">
        <v>105</v>
      </c>
      <c r="K498" t="s">
        <v>28</v>
      </c>
      <c r="L498" t="s">
        <v>108</v>
      </c>
      <c r="M498" t="s">
        <v>61</v>
      </c>
      <c r="N498">
        <v>9028.52</v>
      </c>
      <c r="O498" s="6" t="s">
        <v>41</v>
      </c>
    </row>
    <row r="499" spans="1:15" ht="60.75" hidden="1">
      <c r="A499">
        <v>4404</v>
      </c>
      <c r="B499" t="s">
        <v>119</v>
      </c>
      <c r="C499" t="s">
        <v>115</v>
      </c>
      <c r="D499" s="3" t="str">
        <f t="shared" si="7"/>
        <v>david.wanjiru@medical.com</v>
      </c>
      <c r="E499" t="s">
        <v>24</v>
      </c>
      <c r="F499">
        <v>57</v>
      </c>
      <c r="G499" t="s">
        <v>595</v>
      </c>
      <c r="H499" s="2">
        <v>44630</v>
      </c>
      <c r="I499" t="s">
        <v>107</v>
      </c>
      <c r="J499" t="s">
        <v>54</v>
      </c>
      <c r="K499" t="s">
        <v>65</v>
      </c>
      <c r="L499" t="s">
        <v>108</v>
      </c>
      <c r="M499" t="s">
        <v>61</v>
      </c>
      <c r="N499">
        <v>41079.68</v>
      </c>
      <c r="O499" s="6" t="s">
        <v>50</v>
      </c>
    </row>
    <row r="500" spans="1:15" ht="45.75" hidden="1">
      <c r="A500">
        <v>5468</v>
      </c>
      <c r="B500" t="s">
        <v>51</v>
      </c>
      <c r="C500" t="s">
        <v>99</v>
      </c>
      <c r="D500" s="3" t="str">
        <f t="shared" si="7"/>
        <v>susan.kuria@medical.com</v>
      </c>
      <c r="E500" t="s">
        <v>24</v>
      </c>
      <c r="F500">
        <v>83</v>
      </c>
      <c r="G500" t="s">
        <v>596</v>
      </c>
      <c r="H500" s="2">
        <v>44168</v>
      </c>
      <c r="I500" t="s">
        <v>64</v>
      </c>
      <c r="J500" t="s">
        <v>37</v>
      </c>
      <c r="K500" t="s">
        <v>114</v>
      </c>
      <c r="L500" t="s">
        <v>39</v>
      </c>
      <c r="M500" t="s">
        <v>30</v>
      </c>
      <c r="N500">
        <v>24145.13</v>
      </c>
      <c r="O500" s="6" t="s">
        <v>50</v>
      </c>
    </row>
    <row r="501" spans="1:15" ht="60.75" hidden="1">
      <c r="A501">
        <v>4568</v>
      </c>
      <c r="B501" t="s">
        <v>96</v>
      </c>
      <c r="C501" t="s">
        <v>115</v>
      </c>
      <c r="D501" s="3" t="str">
        <f t="shared" si="7"/>
        <v>esther.wanjiru@medical.com</v>
      </c>
      <c r="E501" t="s">
        <v>34</v>
      </c>
      <c r="F501">
        <v>68</v>
      </c>
      <c r="G501" t="s">
        <v>597</v>
      </c>
      <c r="H501" s="2">
        <v>44598</v>
      </c>
      <c r="I501" t="s">
        <v>26</v>
      </c>
      <c r="J501" t="s">
        <v>77</v>
      </c>
      <c r="K501" t="s">
        <v>55</v>
      </c>
      <c r="L501" t="s">
        <v>56</v>
      </c>
      <c r="M501" t="s">
        <v>57</v>
      </c>
      <c r="N501">
        <v>1735.7</v>
      </c>
      <c r="O501" s="6" t="s">
        <v>31</v>
      </c>
    </row>
    <row r="502" spans="1:15" ht="45.75" hidden="1">
      <c r="A502">
        <v>5006</v>
      </c>
      <c r="B502" t="s">
        <v>86</v>
      </c>
      <c r="C502" t="s">
        <v>131</v>
      </c>
      <c r="D502" s="3" t="str">
        <f t="shared" si="7"/>
        <v>mercy.ouma@medical.com</v>
      </c>
      <c r="E502" t="s">
        <v>24</v>
      </c>
      <c r="F502">
        <v>80</v>
      </c>
      <c r="G502" t="s">
        <v>598</v>
      </c>
      <c r="H502" s="2">
        <v>44717</v>
      </c>
      <c r="I502" t="s">
        <v>76</v>
      </c>
      <c r="J502" t="s">
        <v>105</v>
      </c>
      <c r="K502" t="s">
        <v>134</v>
      </c>
      <c r="L502" t="s">
        <v>39</v>
      </c>
      <c r="M502" t="s">
        <v>30</v>
      </c>
      <c r="N502">
        <v>7455.56</v>
      </c>
      <c r="O502" s="6" t="s">
        <v>41</v>
      </c>
    </row>
    <row r="503" spans="1:15" ht="60.75">
      <c r="A503">
        <v>6209</v>
      </c>
      <c r="B503" t="s">
        <v>82</v>
      </c>
      <c r="C503" t="s">
        <v>43</v>
      </c>
      <c r="D503" s="3" t="str">
        <f t="shared" si="7"/>
        <v>grace.kamau@medical.com</v>
      </c>
      <c r="E503" t="s">
        <v>34</v>
      </c>
      <c r="F503">
        <v>27</v>
      </c>
      <c r="G503" t="s">
        <v>599</v>
      </c>
      <c r="H503" s="2">
        <v>44290</v>
      </c>
      <c r="I503" t="s">
        <v>45</v>
      </c>
      <c r="J503" t="s">
        <v>77</v>
      </c>
      <c r="K503" t="s">
        <v>93</v>
      </c>
      <c r="L503" t="s">
        <v>108</v>
      </c>
      <c r="M503" t="s">
        <v>40</v>
      </c>
      <c r="N503">
        <v>44654.52</v>
      </c>
      <c r="O503" s="6" t="s">
        <v>31</v>
      </c>
    </row>
    <row r="504" spans="1:15" ht="45.75" hidden="1">
      <c r="A504">
        <v>2100</v>
      </c>
      <c r="B504" t="s">
        <v>51</v>
      </c>
      <c r="C504" t="s">
        <v>23</v>
      </c>
      <c r="D504" s="3" t="str">
        <f t="shared" si="7"/>
        <v>susan.mutua@medical.com</v>
      </c>
      <c r="E504" t="s">
        <v>24</v>
      </c>
      <c r="F504">
        <v>85</v>
      </c>
      <c r="G504" t="s">
        <v>600</v>
      </c>
      <c r="H504" s="2">
        <v>45513</v>
      </c>
      <c r="I504" t="s">
        <v>26</v>
      </c>
      <c r="J504" t="s">
        <v>105</v>
      </c>
      <c r="K504" t="s">
        <v>103</v>
      </c>
      <c r="L504" t="s">
        <v>39</v>
      </c>
      <c r="M504" t="s">
        <v>81</v>
      </c>
      <c r="N504">
        <v>37388.47</v>
      </c>
      <c r="O504" s="6" t="s">
        <v>41</v>
      </c>
    </row>
    <row r="505" spans="1:15" ht="45.75" hidden="1">
      <c r="A505">
        <v>6644</v>
      </c>
      <c r="B505" t="s">
        <v>32</v>
      </c>
      <c r="C505" t="s">
        <v>33</v>
      </c>
      <c r="D505" s="3" t="str">
        <f t="shared" si="7"/>
        <v>james.atieno@medical.com</v>
      </c>
      <c r="E505" t="s">
        <v>24</v>
      </c>
      <c r="F505">
        <v>14</v>
      </c>
      <c r="G505" t="s">
        <v>601</v>
      </c>
      <c r="H505" s="2">
        <v>44305</v>
      </c>
      <c r="I505" t="s">
        <v>26</v>
      </c>
      <c r="J505" t="s">
        <v>54</v>
      </c>
      <c r="K505" t="s">
        <v>38</v>
      </c>
      <c r="L505" t="s">
        <v>108</v>
      </c>
      <c r="M505" t="s">
        <v>40</v>
      </c>
      <c r="N505">
        <v>28312.63</v>
      </c>
      <c r="O505" s="6" t="s">
        <v>50</v>
      </c>
    </row>
    <row r="506" spans="1:15" ht="45.75" hidden="1">
      <c r="A506">
        <v>5127</v>
      </c>
      <c r="B506" t="s">
        <v>86</v>
      </c>
      <c r="C506" t="s">
        <v>99</v>
      </c>
      <c r="D506" s="3" t="str">
        <f t="shared" si="7"/>
        <v>mercy.kuria@medical.com</v>
      </c>
      <c r="E506" t="s">
        <v>34</v>
      </c>
      <c r="F506">
        <v>40</v>
      </c>
      <c r="G506" t="s">
        <v>602</v>
      </c>
      <c r="H506" s="2">
        <v>45222</v>
      </c>
      <c r="I506" t="s">
        <v>36</v>
      </c>
      <c r="J506" t="s">
        <v>54</v>
      </c>
      <c r="K506" t="s">
        <v>114</v>
      </c>
      <c r="L506" t="s">
        <v>56</v>
      </c>
      <c r="M506" t="s">
        <v>61</v>
      </c>
      <c r="N506">
        <v>19256.48</v>
      </c>
      <c r="O506" s="6" t="s">
        <v>41</v>
      </c>
    </row>
    <row r="507" spans="1:15" ht="45.75">
      <c r="A507">
        <v>9525</v>
      </c>
      <c r="B507" t="s">
        <v>22</v>
      </c>
      <c r="C507" t="s">
        <v>43</v>
      </c>
      <c r="D507" s="3" t="str">
        <f t="shared" si="7"/>
        <v>jane.kamau@medical.com</v>
      </c>
      <c r="E507" t="s">
        <v>24</v>
      </c>
      <c r="F507">
        <v>2</v>
      </c>
      <c r="G507" t="s">
        <v>603</v>
      </c>
      <c r="H507" s="2">
        <v>45723</v>
      </c>
      <c r="I507" t="s">
        <v>107</v>
      </c>
      <c r="J507" t="s">
        <v>101</v>
      </c>
      <c r="K507" t="s">
        <v>88</v>
      </c>
      <c r="L507" t="s">
        <v>73</v>
      </c>
      <c r="M507" t="s">
        <v>74</v>
      </c>
      <c r="N507">
        <v>18214.02</v>
      </c>
      <c r="O507" s="6" t="s">
        <v>31</v>
      </c>
    </row>
    <row r="508" spans="1:15" ht="45.75" hidden="1">
      <c r="A508">
        <v>8667</v>
      </c>
      <c r="B508" t="s">
        <v>86</v>
      </c>
      <c r="C508" t="s">
        <v>131</v>
      </c>
      <c r="D508" s="3" t="str">
        <f t="shared" si="7"/>
        <v>mercy.ouma@medical.com</v>
      </c>
      <c r="E508" t="s">
        <v>24</v>
      </c>
      <c r="F508">
        <v>21</v>
      </c>
      <c r="G508" t="s">
        <v>604</v>
      </c>
      <c r="H508" s="2">
        <v>44344</v>
      </c>
      <c r="I508" t="s">
        <v>84</v>
      </c>
      <c r="J508" t="s">
        <v>101</v>
      </c>
      <c r="K508" t="s">
        <v>55</v>
      </c>
      <c r="L508" t="s">
        <v>39</v>
      </c>
      <c r="M508" t="s">
        <v>74</v>
      </c>
      <c r="N508">
        <v>13697.65</v>
      </c>
      <c r="O508" s="6" t="s">
        <v>50</v>
      </c>
    </row>
    <row r="509" spans="1:15" ht="60.75" hidden="1">
      <c r="A509">
        <v>7522</v>
      </c>
      <c r="B509" t="s">
        <v>86</v>
      </c>
      <c r="C509" t="s">
        <v>67</v>
      </c>
      <c r="D509" s="3" t="str">
        <f t="shared" si="7"/>
        <v>mercy.mugambi@medical.com</v>
      </c>
      <c r="E509" t="s">
        <v>24</v>
      </c>
      <c r="F509">
        <v>16</v>
      </c>
      <c r="G509" t="s">
        <v>605</v>
      </c>
      <c r="H509" s="2">
        <v>44339</v>
      </c>
      <c r="I509" t="s">
        <v>84</v>
      </c>
      <c r="J509" t="s">
        <v>105</v>
      </c>
      <c r="K509" t="s">
        <v>114</v>
      </c>
      <c r="L509" t="s">
        <v>80</v>
      </c>
      <c r="M509" t="s">
        <v>61</v>
      </c>
      <c r="N509">
        <v>8340.7199999999993</v>
      </c>
      <c r="O509" s="6" t="s">
        <v>31</v>
      </c>
    </row>
    <row r="510" spans="1:15" ht="60.75" hidden="1">
      <c r="A510">
        <v>8189</v>
      </c>
      <c r="B510" t="s">
        <v>129</v>
      </c>
      <c r="C510" t="s">
        <v>67</v>
      </c>
      <c r="D510" s="3" t="str">
        <f t="shared" si="7"/>
        <v>mary.mugambi@medical.com</v>
      </c>
      <c r="E510" t="s">
        <v>24</v>
      </c>
      <c r="F510">
        <v>64</v>
      </c>
      <c r="G510" t="s">
        <v>606</v>
      </c>
      <c r="H510" s="2">
        <v>45518</v>
      </c>
      <c r="I510" t="s">
        <v>45</v>
      </c>
      <c r="J510" t="s">
        <v>105</v>
      </c>
      <c r="K510" t="s">
        <v>88</v>
      </c>
      <c r="L510" t="s">
        <v>56</v>
      </c>
      <c r="M510" t="s">
        <v>30</v>
      </c>
      <c r="N510">
        <v>44137.03</v>
      </c>
      <c r="O510" s="6" t="s">
        <v>50</v>
      </c>
    </row>
    <row r="511" spans="1:15" ht="60.75">
      <c r="A511">
        <v>8974</v>
      </c>
      <c r="B511" t="s">
        <v>117</v>
      </c>
      <c r="C511" t="s">
        <v>52</v>
      </c>
      <c r="D511" s="3" t="str">
        <f t="shared" si="7"/>
        <v>brian.odhiambo@medical.com</v>
      </c>
      <c r="E511" t="s">
        <v>34</v>
      </c>
      <c r="F511">
        <v>43</v>
      </c>
      <c r="G511" t="s">
        <v>607</v>
      </c>
      <c r="H511" s="2">
        <v>45109</v>
      </c>
      <c r="I511" t="s">
        <v>45</v>
      </c>
      <c r="J511" t="s">
        <v>101</v>
      </c>
      <c r="K511" t="s">
        <v>38</v>
      </c>
      <c r="L511" t="s">
        <v>66</v>
      </c>
      <c r="M511" t="s">
        <v>30</v>
      </c>
      <c r="N511">
        <v>33157.480000000003</v>
      </c>
      <c r="O511" s="6" t="s">
        <v>31</v>
      </c>
    </row>
    <row r="512" spans="1:15" ht="45.75" hidden="1">
      <c r="A512">
        <v>3777</v>
      </c>
      <c r="B512" t="s">
        <v>47</v>
      </c>
      <c r="C512" t="s">
        <v>23</v>
      </c>
      <c r="D512" s="3" t="str">
        <f t="shared" si="7"/>
        <v>anne.mutua@medical.com</v>
      </c>
      <c r="E512" t="s">
        <v>34</v>
      </c>
      <c r="F512">
        <v>34</v>
      </c>
      <c r="G512" t="s">
        <v>608</v>
      </c>
      <c r="H512" s="2">
        <v>44817</v>
      </c>
      <c r="I512" t="s">
        <v>26</v>
      </c>
      <c r="J512" t="s">
        <v>54</v>
      </c>
      <c r="K512" t="s">
        <v>114</v>
      </c>
      <c r="L512" t="s">
        <v>66</v>
      </c>
      <c r="M512" t="s">
        <v>74</v>
      </c>
      <c r="N512">
        <v>45988.28</v>
      </c>
      <c r="O512" s="6" t="s">
        <v>50</v>
      </c>
    </row>
    <row r="513" spans="1:15" ht="60.75">
      <c r="A513">
        <v>2111</v>
      </c>
      <c r="B513" t="s">
        <v>32</v>
      </c>
      <c r="C513" t="s">
        <v>23</v>
      </c>
      <c r="D513" s="3" t="str">
        <f t="shared" si="7"/>
        <v>james.mutua@medical.com</v>
      </c>
      <c r="E513" t="s">
        <v>34</v>
      </c>
      <c r="F513">
        <v>22</v>
      </c>
      <c r="G513" t="s">
        <v>609</v>
      </c>
      <c r="H513" s="2">
        <v>44359</v>
      </c>
      <c r="I513" t="s">
        <v>36</v>
      </c>
      <c r="J513" t="s">
        <v>54</v>
      </c>
      <c r="K513" t="s">
        <v>98</v>
      </c>
      <c r="L513" t="s">
        <v>66</v>
      </c>
      <c r="M513" t="s">
        <v>30</v>
      </c>
      <c r="N513">
        <v>45663.03</v>
      </c>
      <c r="O513" s="6" t="s">
        <v>31</v>
      </c>
    </row>
    <row r="514" spans="1:15" ht="60.75" hidden="1">
      <c r="A514">
        <v>8324</v>
      </c>
      <c r="B514" t="s">
        <v>58</v>
      </c>
      <c r="C514" t="s">
        <v>59</v>
      </c>
      <c r="D514" s="3" t="str">
        <f t="shared" si="7"/>
        <v>michael.kiplagat@medical.com</v>
      </c>
      <c r="E514" t="s">
        <v>24</v>
      </c>
      <c r="F514">
        <v>57</v>
      </c>
      <c r="G514" t="s">
        <v>610</v>
      </c>
      <c r="H514" s="2">
        <v>43866</v>
      </c>
      <c r="I514" t="s">
        <v>76</v>
      </c>
      <c r="J514" t="s">
        <v>37</v>
      </c>
      <c r="K514" t="s">
        <v>134</v>
      </c>
      <c r="L514" t="s">
        <v>73</v>
      </c>
      <c r="M514" t="s">
        <v>57</v>
      </c>
      <c r="N514">
        <v>4012.42</v>
      </c>
      <c r="O514" s="6" t="s">
        <v>31</v>
      </c>
    </row>
    <row r="515" spans="1:15" ht="45.75" hidden="1">
      <c r="A515">
        <v>4289</v>
      </c>
      <c r="B515" t="s">
        <v>117</v>
      </c>
      <c r="C515" t="s">
        <v>131</v>
      </c>
      <c r="D515" s="3" t="str">
        <f t="shared" ref="D515:D578" si="8">LOWER(CONCATENATE(B515,".",C515,"@medical.com"))</f>
        <v>brian.ouma@medical.com</v>
      </c>
      <c r="E515" t="s">
        <v>24</v>
      </c>
      <c r="F515">
        <v>31</v>
      </c>
      <c r="G515" t="s">
        <v>611</v>
      </c>
      <c r="H515" s="2">
        <v>45500</v>
      </c>
      <c r="I515" t="s">
        <v>76</v>
      </c>
      <c r="J515" t="s">
        <v>105</v>
      </c>
      <c r="K515" t="s">
        <v>46</v>
      </c>
      <c r="L515" t="s">
        <v>108</v>
      </c>
      <c r="M515" t="s">
        <v>74</v>
      </c>
      <c r="N515">
        <v>11777.85</v>
      </c>
      <c r="O515" s="6" t="s">
        <v>50</v>
      </c>
    </row>
    <row r="516" spans="1:15" ht="60.75" hidden="1">
      <c r="A516">
        <v>5014</v>
      </c>
      <c r="B516" t="s">
        <v>47</v>
      </c>
      <c r="C516" t="s">
        <v>62</v>
      </c>
      <c r="D516" s="3" t="str">
        <f t="shared" si="8"/>
        <v>anne.cherono@medical.com</v>
      </c>
      <c r="E516" t="s">
        <v>24</v>
      </c>
      <c r="F516">
        <v>12</v>
      </c>
      <c r="G516" t="s">
        <v>612</v>
      </c>
      <c r="H516" s="2">
        <v>45523</v>
      </c>
      <c r="I516" t="s">
        <v>76</v>
      </c>
      <c r="J516" t="s">
        <v>101</v>
      </c>
      <c r="K516" t="s">
        <v>85</v>
      </c>
      <c r="L516" t="s">
        <v>80</v>
      </c>
      <c r="M516" t="s">
        <v>40</v>
      </c>
      <c r="N516">
        <v>18142.04</v>
      </c>
      <c r="O516" s="6" t="s">
        <v>41</v>
      </c>
    </row>
    <row r="517" spans="1:15" ht="60.75" hidden="1">
      <c r="A517">
        <v>3964</v>
      </c>
      <c r="B517" t="s">
        <v>96</v>
      </c>
      <c r="C517" t="s">
        <v>115</v>
      </c>
      <c r="D517" s="3" t="str">
        <f t="shared" si="8"/>
        <v>esther.wanjiru@medical.com</v>
      </c>
      <c r="E517" t="s">
        <v>34</v>
      </c>
      <c r="F517">
        <v>29</v>
      </c>
      <c r="G517" t="s">
        <v>613</v>
      </c>
      <c r="H517" s="2">
        <v>45361</v>
      </c>
      <c r="I517" t="s">
        <v>84</v>
      </c>
      <c r="J517" t="s">
        <v>27</v>
      </c>
      <c r="K517" t="s">
        <v>134</v>
      </c>
      <c r="L517" t="s">
        <v>56</v>
      </c>
      <c r="M517" t="s">
        <v>74</v>
      </c>
      <c r="N517">
        <v>14810.48</v>
      </c>
      <c r="O517" s="6" t="s">
        <v>41</v>
      </c>
    </row>
    <row r="518" spans="1:15" ht="45.75">
      <c r="A518">
        <v>8343</v>
      </c>
      <c r="B518" t="s">
        <v>51</v>
      </c>
      <c r="C518" t="s">
        <v>94</v>
      </c>
      <c r="D518" s="3" t="str">
        <f t="shared" si="8"/>
        <v>susan.njeri@medical.com</v>
      </c>
      <c r="E518" t="s">
        <v>34</v>
      </c>
      <c r="F518">
        <v>12</v>
      </c>
      <c r="G518" t="s">
        <v>614</v>
      </c>
      <c r="H518" s="2">
        <v>45201</v>
      </c>
      <c r="I518" t="s">
        <v>84</v>
      </c>
      <c r="J518" t="s">
        <v>105</v>
      </c>
      <c r="K518" t="s">
        <v>46</v>
      </c>
      <c r="L518" t="s">
        <v>108</v>
      </c>
      <c r="M518" t="s">
        <v>74</v>
      </c>
      <c r="N518">
        <v>31622.38</v>
      </c>
      <c r="O518" s="6" t="s">
        <v>31</v>
      </c>
    </row>
    <row r="519" spans="1:15" ht="60.75">
      <c r="A519">
        <v>9528</v>
      </c>
      <c r="B519" t="s">
        <v>117</v>
      </c>
      <c r="C519" t="s">
        <v>67</v>
      </c>
      <c r="D519" s="3" t="str">
        <f t="shared" si="8"/>
        <v>brian.mugambi@medical.com</v>
      </c>
      <c r="E519" t="s">
        <v>24</v>
      </c>
      <c r="F519">
        <v>71</v>
      </c>
      <c r="G519" t="s">
        <v>615</v>
      </c>
      <c r="H519" s="2">
        <v>44178</v>
      </c>
      <c r="I519" t="s">
        <v>36</v>
      </c>
      <c r="J519" t="s">
        <v>37</v>
      </c>
      <c r="K519" t="s">
        <v>134</v>
      </c>
      <c r="L519" t="s">
        <v>108</v>
      </c>
      <c r="M519" t="s">
        <v>40</v>
      </c>
      <c r="N519">
        <v>33986.949999999997</v>
      </c>
      <c r="O519" s="6" t="s">
        <v>31</v>
      </c>
    </row>
    <row r="520" spans="1:15" ht="60.75" hidden="1">
      <c r="A520">
        <v>2297</v>
      </c>
      <c r="B520" t="s">
        <v>58</v>
      </c>
      <c r="C520" t="s">
        <v>115</v>
      </c>
      <c r="D520" s="3" t="str">
        <f t="shared" si="8"/>
        <v>michael.wanjiru@medical.com</v>
      </c>
      <c r="E520" t="s">
        <v>34</v>
      </c>
      <c r="F520">
        <v>64</v>
      </c>
      <c r="G520" t="s">
        <v>616</v>
      </c>
      <c r="H520" s="2">
        <v>44316</v>
      </c>
      <c r="I520" t="s">
        <v>45</v>
      </c>
      <c r="J520" t="s">
        <v>37</v>
      </c>
      <c r="K520" t="s">
        <v>88</v>
      </c>
      <c r="L520" t="s">
        <v>29</v>
      </c>
      <c r="M520" t="s">
        <v>81</v>
      </c>
      <c r="N520">
        <v>30097.18</v>
      </c>
      <c r="O520" s="6" t="s">
        <v>50</v>
      </c>
    </row>
    <row r="521" spans="1:15" ht="60.75" hidden="1">
      <c r="A521">
        <v>4104</v>
      </c>
      <c r="B521" t="s">
        <v>58</v>
      </c>
      <c r="C521" t="s">
        <v>43</v>
      </c>
      <c r="D521" s="3" t="str">
        <f t="shared" si="8"/>
        <v>michael.kamau@medical.com</v>
      </c>
      <c r="E521" t="s">
        <v>34</v>
      </c>
      <c r="F521">
        <v>55</v>
      </c>
      <c r="G521" t="s">
        <v>617</v>
      </c>
      <c r="H521" s="2">
        <v>45447</v>
      </c>
      <c r="I521" t="s">
        <v>107</v>
      </c>
      <c r="J521" t="s">
        <v>105</v>
      </c>
      <c r="K521" t="s">
        <v>46</v>
      </c>
      <c r="L521" t="s">
        <v>39</v>
      </c>
      <c r="M521" t="s">
        <v>30</v>
      </c>
      <c r="N521">
        <v>15887.5</v>
      </c>
      <c r="O521" s="6" t="s">
        <v>50</v>
      </c>
    </row>
    <row r="522" spans="1:15" ht="45.75" hidden="1">
      <c r="A522">
        <v>7842</v>
      </c>
      <c r="B522" t="s">
        <v>129</v>
      </c>
      <c r="C522" t="s">
        <v>124</v>
      </c>
      <c r="D522" s="3" t="str">
        <f t="shared" si="8"/>
        <v>mary.obuya@medical.com</v>
      </c>
      <c r="E522" t="s">
        <v>34</v>
      </c>
      <c r="F522">
        <v>57</v>
      </c>
      <c r="G522" t="s">
        <v>618</v>
      </c>
      <c r="H522" s="2">
        <v>45389</v>
      </c>
      <c r="I522" t="s">
        <v>45</v>
      </c>
      <c r="J522" t="s">
        <v>105</v>
      </c>
      <c r="K522" t="s">
        <v>134</v>
      </c>
      <c r="L522" t="s">
        <v>56</v>
      </c>
      <c r="M522" t="s">
        <v>61</v>
      </c>
      <c r="N522">
        <v>35937.120000000003</v>
      </c>
      <c r="O522" s="6" t="s">
        <v>50</v>
      </c>
    </row>
    <row r="523" spans="1:15" ht="45.75" hidden="1">
      <c r="A523">
        <v>7595</v>
      </c>
      <c r="B523" t="s">
        <v>70</v>
      </c>
      <c r="C523" t="s">
        <v>131</v>
      </c>
      <c r="D523" s="3" t="str">
        <f t="shared" si="8"/>
        <v>kevin.ouma@medical.com</v>
      </c>
      <c r="E523" t="s">
        <v>24</v>
      </c>
      <c r="F523">
        <v>35</v>
      </c>
      <c r="G523" t="s">
        <v>619</v>
      </c>
      <c r="H523" s="2">
        <v>44035</v>
      </c>
      <c r="I523" t="s">
        <v>84</v>
      </c>
      <c r="J523" t="s">
        <v>27</v>
      </c>
      <c r="K523" t="s">
        <v>46</v>
      </c>
      <c r="L523" t="s">
        <v>80</v>
      </c>
      <c r="M523" t="s">
        <v>40</v>
      </c>
      <c r="N523">
        <v>7785.62</v>
      </c>
      <c r="O523" s="6" t="s">
        <v>50</v>
      </c>
    </row>
    <row r="524" spans="1:15" ht="45.75" hidden="1">
      <c r="A524">
        <v>5153</v>
      </c>
      <c r="B524" t="s">
        <v>117</v>
      </c>
      <c r="C524" t="s">
        <v>91</v>
      </c>
      <c r="D524" s="3" t="str">
        <f t="shared" si="8"/>
        <v>brian.otieno@medical.com</v>
      </c>
      <c r="E524" t="s">
        <v>24</v>
      </c>
      <c r="F524">
        <v>15</v>
      </c>
      <c r="G524" t="s">
        <v>620</v>
      </c>
      <c r="H524" s="2">
        <v>45135</v>
      </c>
      <c r="I524" t="s">
        <v>107</v>
      </c>
      <c r="J524" t="s">
        <v>77</v>
      </c>
      <c r="K524" t="s">
        <v>46</v>
      </c>
      <c r="L524" t="s">
        <v>80</v>
      </c>
      <c r="M524" t="s">
        <v>30</v>
      </c>
      <c r="N524">
        <v>31494.33</v>
      </c>
      <c r="O524" s="6" t="s">
        <v>41</v>
      </c>
    </row>
    <row r="525" spans="1:15" ht="60.75">
      <c r="A525">
        <v>3539</v>
      </c>
      <c r="B525" t="s">
        <v>90</v>
      </c>
      <c r="C525" t="s">
        <v>52</v>
      </c>
      <c r="D525" s="3" t="str">
        <f t="shared" si="8"/>
        <v>peter.odhiambo@medical.com</v>
      </c>
      <c r="E525" t="s">
        <v>24</v>
      </c>
      <c r="F525">
        <v>34</v>
      </c>
      <c r="G525" t="s">
        <v>621</v>
      </c>
      <c r="H525" s="2">
        <v>44622</v>
      </c>
      <c r="I525" t="s">
        <v>45</v>
      </c>
      <c r="J525" t="s">
        <v>101</v>
      </c>
      <c r="K525" t="s">
        <v>28</v>
      </c>
      <c r="L525" t="s">
        <v>56</v>
      </c>
      <c r="M525" t="s">
        <v>30</v>
      </c>
      <c r="N525">
        <v>33779.89</v>
      </c>
      <c r="O525" s="6" t="s">
        <v>31</v>
      </c>
    </row>
    <row r="526" spans="1:15" ht="45.75" hidden="1">
      <c r="A526">
        <v>5383</v>
      </c>
      <c r="B526" t="s">
        <v>119</v>
      </c>
      <c r="C526" t="s">
        <v>131</v>
      </c>
      <c r="D526" s="3" t="str">
        <f t="shared" si="8"/>
        <v>david.ouma@medical.com</v>
      </c>
      <c r="E526" t="s">
        <v>24</v>
      </c>
      <c r="F526">
        <v>52</v>
      </c>
      <c r="G526" t="s">
        <v>622</v>
      </c>
      <c r="H526" s="2">
        <v>44978</v>
      </c>
      <c r="I526" t="s">
        <v>26</v>
      </c>
      <c r="J526" t="s">
        <v>101</v>
      </c>
      <c r="K526" t="s">
        <v>134</v>
      </c>
      <c r="L526" t="s">
        <v>39</v>
      </c>
      <c r="M526" t="s">
        <v>57</v>
      </c>
      <c r="N526">
        <v>34810.660000000003</v>
      </c>
      <c r="O526" s="6" t="s">
        <v>50</v>
      </c>
    </row>
    <row r="527" spans="1:15" ht="45.75" hidden="1">
      <c r="A527">
        <v>4476</v>
      </c>
      <c r="B527" t="s">
        <v>22</v>
      </c>
      <c r="C527" t="s">
        <v>99</v>
      </c>
      <c r="D527" s="3" t="str">
        <f t="shared" si="8"/>
        <v>jane.kuria@medical.com</v>
      </c>
      <c r="E527" t="s">
        <v>34</v>
      </c>
      <c r="F527">
        <v>20</v>
      </c>
      <c r="G527" t="s">
        <v>623</v>
      </c>
      <c r="H527" s="2">
        <v>44438</v>
      </c>
      <c r="I527" t="s">
        <v>45</v>
      </c>
      <c r="J527" t="s">
        <v>77</v>
      </c>
      <c r="K527" t="s">
        <v>55</v>
      </c>
      <c r="L527" t="s">
        <v>56</v>
      </c>
      <c r="M527" t="s">
        <v>61</v>
      </c>
      <c r="N527">
        <v>9891.24</v>
      </c>
      <c r="O527" s="6" t="s">
        <v>41</v>
      </c>
    </row>
    <row r="528" spans="1:15" ht="60.75" hidden="1">
      <c r="A528">
        <v>1488</v>
      </c>
      <c r="B528" t="s">
        <v>86</v>
      </c>
      <c r="C528" t="s">
        <v>23</v>
      </c>
      <c r="D528" s="3" t="str">
        <f t="shared" si="8"/>
        <v>mercy.mutua@medical.com</v>
      </c>
      <c r="E528" t="s">
        <v>34</v>
      </c>
      <c r="F528">
        <v>76</v>
      </c>
      <c r="G528" t="s">
        <v>624</v>
      </c>
      <c r="H528" s="2">
        <v>44833</v>
      </c>
      <c r="I528" t="s">
        <v>64</v>
      </c>
      <c r="J528" t="s">
        <v>101</v>
      </c>
      <c r="K528" t="s">
        <v>134</v>
      </c>
      <c r="L528" t="s">
        <v>39</v>
      </c>
      <c r="M528" t="s">
        <v>57</v>
      </c>
      <c r="N528">
        <v>8179.88</v>
      </c>
      <c r="O528" s="6" t="s">
        <v>31</v>
      </c>
    </row>
    <row r="529" spans="1:15" ht="45.75">
      <c r="A529">
        <v>1167</v>
      </c>
      <c r="B529" t="s">
        <v>119</v>
      </c>
      <c r="C529" t="s">
        <v>99</v>
      </c>
      <c r="D529" s="3" t="str">
        <f t="shared" si="8"/>
        <v>david.kuria@medical.com</v>
      </c>
      <c r="E529" t="s">
        <v>24</v>
      </c>
      <c r="F529">
        <v>78</v>
      </c>
      <c r="G529" t="s">
        <v>625</v>
      </c>
      <c r="H529" s="2">
        <v>45069</v>
      </c>
      <c r="I529" t="s">
        <v>26</v>
      </c>
      <c r="J529" t="s">
        <v>105</v>
      </c>
      <c r="K529" t="s">
        <v>28</v>
      </c>
      <c r="L529" t="s">
        <v>39</v>
      </c>
      <c r="M529" t="s">
        <v>74</v>
      </c>
      <c r="N529">
        <v>11299.59</v>
      </c>
      <c r="O529" s="6" t="s">
        <v>31</v>
      </c>
    </row>
    <row r="530" spans="1:15" ht="60.75">
      <c r="A530">
        <v>6380</v>
      </c>
      <c r="B530" t="s">
        <v>58</v>
      </c>
      <c r="C530" t="s">
        <v>23</v>
      </c>
      <c r="D530" s="3" t="str">
        <f t="shared" si="8"/>
        <v>michael.mutua@medical.com</v>
      </c>
      <c r="E530" t="s">
        <v>34</v>
      </c>
      <c r="F530">
        <v>63</v>
      </c>
      <c r="G530" t="s">
        <v>626</v>
      </c>
      <c r="H530" s="2">
        <v>45742</v>
      </c>
      <c r="I530" t="s">
        <v>76</v>
      </c>
      <c r="J530" t="s">
        <v>27</v>
      </c>
      <c r="K530" t="s">
        <v>46</v>
      </c>
      <c r="L530" t="s">
        <v>80</v>
      </c>
      <c r="M530" t="s">
        <v>61</v>
      </c>
      <c r="N530">
        <v>43357.13</v>
      </c>
      <c r="O530" s="6" t="s">
        <v>31</v>
      </c>
    </row>
    <row r="531" spans="1:15" ht="45.75" hidden="1">
      <c r="A531">
        <v>5753</v>
      </c>
      <c r="B531" t="s">
        <v>86</v>
      </c>
      <c r="C531" t="s">
        <v>33</v>
      </c>
      <c r="D531" s="3" t="str">
        <f t="shared" si="8"/>
        <v>mercy.atieno@medical.com</v>
      </c>
      <c r="E531" t="s">
        <v>34</v>
      </c>
      <c r="F531">
        <v>7</v>
      </c>
      <c r="G531" t="s">
        <v>627</v>
      </c>
      <c r="H531" s="2">
        <v>44777</v>
      </c>
      <c r="I531" t="s">
        <v>36</v>
      </c>
      <c r="J531" t="s">
        <v>27</v>
      </c>
      <c r="K531" t="s">
        <v>103</v>
      </c>
      <c r="L531" t="s">
        <v>108</v>
      </c>
      <c r="M531" t="s">
        <v>74</v>
      </c>
      <c r="N531">
        <v>34050.86</v>
      </c>
      <c r="O531" s="6" t="s">
        <v>50</v>
      </c>
    </row>
    <row r="532" spans="1:15" ht="45.75">
      <c r="A532">
        <v>7936</v>
      </c>
      <c r="B532" t="s">
        <v>82</v>
      </c>
      <c r="C532" t="s">
        <v>141</v>
      </c>
      <c r="D532" s="3" t="str">
        <f t="shared" si="8"/>
        <v>grace.chebet@medical.com</v>
      </c>
      <c r="E532" t="s">
        <v>34</v>
      </c>
      <c r="F532">
        <v>37</v>
      </c>
      <c r="G532" t="s">
        <v>628</v>
      </c>
      <c r="H532" s="2">
        <v>44053</v>
      </c>
      <c r="I532" t="s">
        <v>45</v>
      </c>
      <c r="J532" t="s">
        <v>27</v>
      </c>
      <c r="K532" t="s">
        <v>46</v>
      </c>
      <c r="L532" t="s">
        <v>56</v>
      </c>
      <c r="M532" t="s">
        <v>40</v>
      </c>
      <c r="N532">
        <v>34802.769999999997</v>
      </c>
      <c r="O532" s="6" t="s">
        <v>31</v>
      </c>
    </row>
    <row r="533" spans="1:15" ht="45.75" hidden="1">
      <c r="A533">
        <v>1819</v>
      </c>
      <c r="B533" t="s">
        <v>129</v>
      </c>
      <c r="C533" t="s">
        <v>23</v>
      </c>
      <c r="D533" s="3" t="str">
        <f t="shared" si="8"/>
        <v>mary.mutua@medical.com</v>
      </c>
      <c r="E533" t="s">
        <v>34</v>
      </c>
      <c r="F533">
        <v>76</v>
      </c>
      <c r="G533" t="s">
        <v>629</v>
      </c>
      <c r="H533" s="2">
        <v>44491</v>
      </c>
      <c r="I533" t="s">
        <v>26</v>
      </c>
      <c r="J533" t="s">
        <v>54</v>
      </c>
      <c r="K533" t="s">
        <v>88</v>
      </c>
      <c r="L533" t="s">
        <v>73</v>
      </c>
      <c r="M533" t="s">
        <v>61</v>
      </c>
      <c r="N533">
        <v>26068.75</v>
      </c>
      <c r="O533" s="6" t="s">
        <v>41</v>
      </c>
    </row>
    <row r="534" spans="1:15" ht="45.75">
      <c r="A534">
        <v>5065</v>
      </c>
      <c r="B534" t="s">
        <v>112</v>
      </c>
      <c r="C534" t="s">
        <v>91</v>
      </c>
      <c r="D534" s="3" t="str">
        <f t="shared" si="8"/>
        <v>paul.otieno@medical.com</v>
      </c>
      <c r="E534" t="s">
        <v>24</v>
      </c>
      <c r="F534">
        <v>61</v>
      </c>
      <c r="G534" t="s">
        <v>630</v>
      </c>
      <c r="H534" s="2">
        <v>44891</v>
      </c>
      <c r="I534" t="s">
        <v>76</v>
      </c>
      <c r="J534" t="s">
        <v>54</v>
      </c>
      <c r="K534" t="s">
        <v>49</v>
      </c>
      <c r="L534" t="s">
        <v>56</v>
      </c>
      <c r="M534" t="s">
        <v>30</v>
      </c>
      <c r="N534">
        <v>44732.45</v>
      </c>
      <c r="O534" s="6" t="s">
        <v>31</v>
      </c>
    </row>
    <row r="535" spans="1:15" ht="60.75" hidden="1">
      <c r="A535">
        <v>8407</v>
      </c>
      <c r="B535" t="s">
        <v>119</v>
      </c>
      <c r="C535" t="s">
        <v>115</v>
      </c>
      <c r="D535" s="3" t="str">
        <f t="shared" si="8"/>
        <v>david.wanjiru@medical.com</v>
      </c>
      <c r="E535" t="s">
        <v>34</v>
      </c>
      <c r="F535">
        <v>16</v>
      </c>
      <c r="G535" t="s">
        <v>631</v>
      </c>
      <c r="H535" s="2">
        <v>44153</v>
      </c>
      <c r="I535" t="s">
        <v>76</v>
      </c>
      <c r="J535" t="s">
        <v>105</v>
      </c>
      <c r="K535" t="s">
        <v>85</v>
      </c>
      <c r="L535" t="s">
        <v>39</v>
      </c>
      <c r="M535" t="s">
        <v>81</v>
      </c>
      <c r="N535">
        <v>23523.1</v>
      </c>
      <c r="O535" s="6" t="s">
        <v>41</v>
      </c>
    </row>
    <row r="536" spans="1:15" ht="45.75" hidden="1">
      <c r="A536">
        <v>1675</v>
      </c>
      <c r="B536" t="s">
        <v>47</v>
      </c>
      <c r="C536" t="s">
        <v>59</v>
      </c>
      <c r="D536" s="3" t="str">
        <f t="shared" si="8"/>
        <v>anne.kiplagat@medical.com</v>
      </c>
      <c r="E536" t="s">
        <v>34</v>
      </c>
      <c r="F536">
        <v>4</v>
      </c>
      <c r="G536" t="s">
        <v>632</v>
      </c>
      <c r="H536" s="2">
        <v>45492</v>
      </c>
      <c r="I536" t="s">
        <v>76</v>
      </c>
      <c r="J536" t="s">
        <v>105</v>
      </c>
      <c r="K536" t="s">
        <v>65</v>
      </c>
      <c r="L536" t="s">
        <v>108</v>
      </c>
      <c r="M536" t="s">
        <v>40</v>
      </c>
      <c r="N536">
        <v>4749.24</v>
      </c>
      <c r="O536" s="6" t="s">
        <v>31</v>
      </c>
    </row>
    <row r="537" spans="1:15" ht="60.75" hidden="1">
      <c r="A537">
        <v>1057</v>
      </c>
      <c r="B537" t="s">
        <v>129</v>
      </c>
      <c r="C537" t="s">
        <v>43</v>
      </c>
      <c r="D537" s="3" t="str">
        <f t="shared" si="8"/>
        <v>mary.kamau@medical.com</v>
      </c>
      <c r="E537" t="s">
        <v>34</v>
      </c>
      <c r="F537">
        <v>12</v>
      </c>
      <c r="G537" t="s">
        <v>633</v>
      </c>
      <c r="H537" s="2">
        <v>45424</v>
      </c>
      <c r="I537" t="s">
        <v>26</v>
      </c>
      <c r="J537" t="s">
        <v>77</v>
      </c>
      <c r="K537" t="s">
        <v>55</v>
      </c>
      <c r="L537" t="s">
        <v>29</v>
      </c>
      <c r="M537" t="s">
        <v>30</v>
      </c>
      <c r="N537">
        <v>45575.35</v>
      </c>
      <c r="O537" s="6" t="s">
        <v>41</v>
      </c>
    </row>
    <row r="538" spans="1:15" ht="60.75" hidden="1">
      <c r="A538">
        <v>4765</v>
      </c>
      <c r="B538" t="s">
        <v>51</v>
      </c>
      <c r="C538" t="s">
        <v>43</v>
      </c>
      <c r="D538" s="3" t="str">
        <f t="shared" si="8"/>
        <v>susan.kamau@medical.com</v>
      </c>
      <c r="E538" t="s">
        <v>34</v>
      </c>
      <c r="F538">
        <v>16</v>
      </c>
      <c r="G538" t="s">
        <v>634</v>
      </c>
      <c r="H538" s="2">
        <v>45605</v>
      </c>
      <c r="I538" t="s">
        <v>107</v>
      </c>
      <c r="J538" t="s">
        <v>54</v>
      </c>
      <c r="K538" t="s">
        <v>46</v>
      </c>
      <c r="L538" t="s">
        <v>39</v>
      </c>
      <c r="M538" t="s">
        <v>74</v>
      </c>
      <c r="N538">
        <v>34503.089999999997</v>
      </c>
      <c r="O538" s="6" t="s">
        <v>41</v>
      </c>
    </row>
    <row r="539" spans="1:15" ht="60.75" hidden="1">
      <c r="A539">
        <v>2114</v>
      </c>
      <c r="B539" t="s">
        <v>51</v>
      </c>
      <c r="C539" t="s">
        <v>59</v>
      </c>
      <c r="D539" s="3" t="str">
        <f t="shared" si="8"/>
        <v>susan.kiplagat@medical.com</v>
      </c>
      <c r="E539" t="s">
        <v>34</v>
      </c>
      <c r="F539">
        <v>72</v>
      </c>
      <c r="G539" t="s">
        <v>635</v>
      </c>
      <c r="H539" s="2">
        <v>45172</v>
      </c>
      <c r="I539" t="s">
        <v>76</v>
      </c>
      <c r="J539" t="s">
        <v>54</v>
      </c>
      <c r="K539" t="s">
        <v>55</v>
      </c>
      <c r="L539" t="s">
        <v>29</v>
      </c>
      <c r="M539" t="s">
        <v>30</v>
      </c>
      <c r="N539">
        <v>31396.87</v>
      </c>
      <c r="O539" s="6" t="s">
        <v>50</v>
      </c>
    </row>
    <row r="540" spans="1:15" ht="45.75" hidden="1">
      <c r="A540">
        <v>8725</v>
      </c>
      <c r="B540" t="s">
        <v>119</v>
      </c>
      <c r="C540" t="s">
        <v>124</v>
      </c>
      <c r="D540" s="3" t="str">
        <f t="shared" si="8"/>
        <v>david.obuya@medical.com</v>
      </c>
      <c r="E540" t="s">
        <v>24</v>
      </c>
      <c r="F540">
        <v>6</v>
      </c>
      <c r="G540" t="s">
        <v>636</v>
      </c>
      <c r="H540" s="2">
        <v>45589</v>
      </c>
      <c r="I540" t="s">
        <v>76</v>
      </c>
      <c r="J540" t="s">
        <v>105</v>
      </c>
      <c r="K540" t="s">
        <v>69</v>
      </c>
      <c r="L540" t="s">
        <v>108</v>
      </c>
      <c r="M540" t="s">
        <v>40</v>
      </c>
      <c r="N540">
        <v>47003.68</v>
      </c>
      <c r="O540" s="6" t="s">
        <v>50</v>
      </c>
    </row>
    <row r="541" spans="1:15" ht="45.75">
      <c r="A541">
        <v>9884</v>
      </c>
      <c r="B541" t="s">
        <v>129</v>
      </c>
      <c r="C541" t="s">
        <v>131</v>
      </c>
      <c r="D541" s="3" t="str">
        <f t="shared" si="8"/>
        <v>mary.ouma@medical.com</v>
      </c>
      <c r="E541" t="s">
        <v>24</v>
      </c>
      <c r="F541">
        <v>35</v>
      </c>
      <c r="G541" t="s">
        <v>637</v>
      </c>
      <c r="H541" s="2">
        <v>45098</v>
      </c>
      <c r="I541" t="s">
        <v>84</v>
      </c>
      <c r="J541" t="s">
        <v>54</v>
      </c>
      <c r="K541" t="s">
        <v>28</v>
      </c>
      <c r="L541" t="s">
        <v>29</v>
      </c>
      <c r="M541" t="s">
        <v>74</v>
      </c>
      <c r="N541">
        <v>12010.07</v>
      </c>
      <c r="O541" s="6" t="s">
        <v>31</v>
      </c>
    </row>
    <row r="542" spans="1:15" ht="60.75" hidden="1">
      <c r="A542">
        <v>6728</v>
      </c>
      <c r="B542" t="s">
        <v>129</v>
      </c>
      <c r="C542" t="s">
        <v>115</v>
      </c>
      <c r="D542" s="3" t="str">
        <f t="shared" si="8"/>
        <v>mary.wanjiru@medical.com</v>
      </c>
      <c r="E542" t="s">
        <v>34</v>
      </c>
      <c r="F542">
        <v>40</v>
      </c>
      <c r="G542" t="s">
        <v>638</v>
      </c>
      <c r="H542" s="2">
        <v>45384</v>
      </c>
      <c r="I542" t="s">
        <v>36</v>
      </c>
      <c r="J542" t="s">
        <v>105</v>
      </c>
      <c r="K542" t="s">
        <v>93</v>
      </c>
      <c r="L542" t="s">
        <v>29</v>
      </c>
      <c r="M542" t="s">
        <v>74</v>
      </c>
      <c r="N542">
        <v>49252.28</v>
      </c>
      <c r="O542" s="6" t="s">
        <v>41</v>
      </c>
    </row>
    <row r="543" spans="1:15" ht="60.75" hidden="1">
      <c r="A543">
        <v>3265</v>
      </c>
      <c r="B543" t="s">
        <v>86</v>
      </c>
      <c r="C543" t="s">
        <v>52</v>
      </c>
      <c r="D543" s="3" t="str">
        <f t="shared" si="8"/>
        <v>mercy.odhiambo@medical.com</v>
      </c>
      <c r="E543" t="s">
        <v>24</v>
      </c>
      <c r="F543">
        <v>64</v>
      </c>
      <c r="G543" t="s">
        <v>639</v>
      </c>
      <c r="H543" s="2">
        <v>44378</v>
      </c>
      <c r="I543" t="s">
        <v>64</v>
      </c>
      <c r="J543" t="s">
        <v>101</v>
      </c>
      <c r="K543" t="s">
        <v>114</v>
      </c>
      <c r="L543" t="s">
        <v>108</v>
      </c>
      <c r="M543" t="s">
        <v>57</v>
      </c>
      <c r="N543">
        <v>2882.82</v>
      </c>
      <c r="O543" s="6" t="s">
        <v>41</v>
      </c>
    </row>
    <row r="544" spans="1:15" ht="45.75" hidden="1">
      <c r="A544">
        <v>9441</v>
      </c>
      <c r="B544" t="s">
        <v>22</v>
      </c>
      <c r="C544" t="s">
        <v>131</v>
      </c>
      <c r="D544" s="3" t="str">
        <f t="shared" si="8"/>
        <v>jane.ouma@medical.com</v>
      </c>
      <c r="E544" t="s">
        <v>34</v>
      </c>
      <c r="F544">
        <v>52</v>
      </c>
      <c r="G544" t="s">
        <v>640</v>
      </c>
      <c r="H544" s="2">
        <v>44659</v>
      </c>
      <c r="I544" t="s">
        <v>84</v>
      </c>
      <c r="J544" t="s">
        <v>105</v>
      </c>
      <c r="K544" t="s">
        <v>55</v>
      </c>
      <c r="L544" t="s">
        <v>66</v>
      </c>
      <c r="M544" t="s">
        <v>81</v>
      </c>
      <c r="N544">
        <v>3964.75</v>
      </c>
      <c r="O544" s="6" t="s">
        <v>31</v>
      </c>
    </row>
    <row r="545" spans="1:15" ht="60.75" hidden="1">
      <c r="A545">
        <v>8743</v>
      </c>
      <c r="B545" t="s">
        <v>96</v>
      </c>
      <c r="C545" t="s">
        <v>141</v>
      </c>
      <c r="D545" s="3" t="str">
        <f t="shared" si="8"/>
        <v>esther.chebet@medical.com</v>
      </c>
      <c r="E545" t="s">
        <v>24</v>
      </c>
      <c r="F545">
        <v>40</v>
      </c>
      <c r="G545" t="s">
        <v>641</v>
      </c>
      <c r="H545" s="2">
        <v>45400</v>
      </c>
      <c r="I545" t="s">
        <v>36</v>
      </c>
      <c r="J545" t="s">
        <v>37</v>
      </c>
      <c r="K545" t="s">
        <v>93</v>
      </c>
      <c r="L545" t="s">
        <v>56</v>
      </c>
      <c r="M545" t="s">
        <v>57</v>
      </c>
      <c r="N545">
        <v>35418.519999999997</v>
      </c>
      <c r="O545" s="6" t="s">
        <v>50</v>
      </c>
    </row>
    <row r="546" spans="1:15" ht="45.75" hidden="1">
      <c r="A546">
        <v>2903</v>
      </c>
      <c r="B546" t="s">
        <v>22</v>
      </c>
      <c r="C546" t="s">
        <v>71</v>
      </c>
      <c r="D546" s="3" t="str">
        <f t="shared" si="8"/>
        <v>jane.mwangi@medical.com</v>
      </c>
      <c r="E546" t="s">
        <v>34</v>
      </c>
      <c r="F546">
        <v>39</v>
      </c>
      <c r="G546" t="s">
        <v>642</v>
      </c>
      <c r="H546" s="2">
        <v>44948</v>
      </c>
      <c r="I546" t="s">
        <v>26</v>
      </c>
      <c r="J546" t="s">
        <v>37</v>
      </c>
      <c r="K546" t="s">
        <v>49</v>
      </c>
      <c r="L546" t="s">
        <v>66</v>
      </c>
      <c r="M546" t="s">
        <v>30</v>
      </c>
      <c r="N546">
        <v>10005.209999999999</v>
      </c>
      <c r="O546" s="6" t="s">
        <v>50</v>
      </c>
    </row>
    <row r="547" spans="1:15" ht="45.75" hidden="1">
      <c r="A547">
        <v>1919</v>
      </c>
      <c r="B547" t="s">
        <v>86</v>
      </c>
      <c r="C547" t="s">
        <v>94</v>
      </c>
      <c r="D547" s="3" t="str">
        <f t="shared" si="8"/>
        <v>mercy.njeri@medical.com</v>
      </c>
      <c r="E547" t="s">
        <v>34</v>
      </c>
      <c r="F547">
        <v>32</v>
      </c>
      <c r="G547" t="s">
        <v>643</v>
      </c>
      <c r="H547" s="2">
        <v>44189</v>
      </c>
      <c r="I547" t="s">
        <v>64</v>
      </c>
      <c r="J547" t="s">
        <v>37</v>
      </c>
      <c r="K547" t="s">
        <v>46</v>
      </c>
      <c r="L547" t="s">
        <v>39</v>
      </c>
      <c r="M547" t="s">
        <v>81</v>
      </c>
      <c r="N547">
        <v>13625.44</v>
      </c>
      <c r="O547" s="6" t="s">
        <v>50</v>
      </c>
    </row>
    <row r="548" spans="1:15" ht="60.75" hidden="1">
      <c r="A548">
        <v>8623</v>
      </c>
      <c r="B548" t="s">
        <v>58</v>
      </c>
      <c r="C548" t="s">
        <v>94</v>
      </c>
      <c r="D548" s="3" t="str">
        <f t="shared" si="8"/>
        <v>michael.njeri@medical.com</v>
      </c>
      <c r="E548" t="s">
        <v>24</v>
      </c>
      <c r="F548">
        <v>66</v>
      </c>
      <c r="G548" t="s">
        <v>644</v>
      </c>
      <c r="H548" s="2">
        <v>45576</v>
      </c>
      <c r="I548" t="s">
        <v>107</v>
      </c>
      <c r="J548" t="s">
        <v>27</v>
      </c>
      <c r="K548" t="s">
        <v>98</v>
      </c>
      <c r="L548" t="s">
        <v>39</v>
      </c>
      <c r="M548" t="s">
        <v>74</v>
      </c>
      <c r="N548">
        <v>43416.11</v>
      </c>
      <c r="O548" s="6" t="s">
        <v>50</v>
      </c>
    </row>
    <row r="549" spans="1:15" ht="60.75" hidden="1">
      <c r="A549">
        <v>5427</v>
      </c>
      <c r="B549" t="s">
        <v>32</v>
      </c>
      <c r="C549" t="s">
        <v>43</v>
      </c>
      <c r="D549" s="3" t="str">
        <f t="shared" si="8"/>
        <v>james.kamau@medical.com</v>
      </c>
      <c r="E549" t="s">
        <v>34</v>
      </c>
      <c r="F549">
        <v>24</v>
      </c>
      <c r="G549" t="s">
        <v>645</v>
      </c>
      <c r="H549" s="2">
        <v>43919</v>
      </c>
      <c r="I549" t="s">
        <v>76</v>
      </c>
      <c r="J549" t="s">
        <v>101</v>
      </c>
      <c r="K549" t="s">
        <v>85</v>
      </c>
      <c r="L549" t="s">
        <v>56</v>
      </c>
      <c r="M549" t="s">
        <v>81</v>
      </c>
      <c r="N549">
        <v>15530.91</v>
      </c>
      <c r="O549" s="6" t="s">
        <v>41</v>
      </c>
    </row>
    <row r="550" spans="1:15" ht="60.75" hidden="1">
      <c r="A550">
        <v>8253</v>
      </c>
      <c r="B550" t="s">
        <v>82</v>
      </c>
      <c r="C550" t="s">
        <v>43</v>
      </c>
      <c r="D550" s="3" t="str">
        <f t="shared" si="8"/>
        <v>grace.kamau@medical.com</v>
      </c>
      <c r="E550" t="s">
        <v>24</v>
      </c>
      <c r="F550">
        <v>74</v>
      </c>
      <c r="G550" t="s">
        <v>646</v>
      </c>
      <c r="H550" s="2">
        <v>45473</v>
      </c>
      <c r="I550" t="s">
        <v>45</v>
      </c>
      <c r="J550" t="s">
        <v>105</v>
      </c>
      <c r="K550" t="s">
        <v>85</v>
      </c>
      <c r="L550" t="s">
        <v>29</v>
      </c>
      <c r="M550" t="s">
        <v>57</v>
      </c>
      <c r="N550">
        <v>48545.99</v>
      </c>
      <c r="O550" s="6" t="s">
        <v>50</v>
      </c>
    </row>
    <row r="551" spans="1:15" ht="45.75" hidden="1">
      <c r="A551">
        <v>7285</v>
      </c>
      <c r="B551" t="s">
        <v>90</v>
      </c>
      <c r="C551" t="s">
        <v>71</v>
      </c>
      <c r="D551" s="3" t="str">
        <f t="shared" si="8"/>
        <v>peter.mwangi@medical.com</v>
      </c>
      <c r="E551" t="s">
        <v>34</v>
      </c>
      <c r="F551">
        <v>33</v>
      </c>
      <c r="G551" t="s">
        <v>647</v>
      </c>
      <c r="H551" s="2">
        <v>44354</v>
      </c>
      <c r="I551" t="s">
        <v>64</v>
      </c>
      <c r="J551" t="s">
        <v>77</v>
      </c>
      <c r="K551" t="s">
        <v>55</v>
      </c>
      <c r="L551" t="s">
        <v>73</v>
      </c>
      <c r="M551" t="s">
        <v>30</v>
      </c>
      <c r="N551">
        <v>37448.76</v>
      </c>
      <c r="O551" s="6" t="s">
        <v>41</v>
      </c>
    </row>
    <row r="552" spans="1:15" ht="45.75">
      <c r="A552">
        <v>8037</v>
      </c>
      <c r="B552" t="s">
        <v>119</v>
      </c>
      <c r="C552" t="s">
        <v>59</v>
      </c>
      <c r="D552" s="3" t="str">
        <f t="shared" si="8"/>
        <v>david.kiplagat@medical.com</v>
      </c>
      <c r="E552" t="s">
        <v>34</v>
      </c>
      <c r="F552">
        <v>59</v>
      </c>
      <c r="G552" t="s">
        <v>648</v>
      </c>
      <c r="H552" s="2">
        <v>44806</v>
      </c>
      <c r="I552" t="s">
        <v>64</v>
      </c>
      <c r="J552" t="s">
        <v>105</v>
      </c>
      <c r="K552" t="s">
        <v>98</v>
      </c>
      <c r="L552" t="s">
        <v>73</v>
      </c>
      <c r="M552" t="s">
        <v>74</v>
      </c>
      <c r="N552">
        <v>17885.89</v>
      </c>
      <c r="O552" s="6" t="s">
        <v>31</v>
      </c>
    </row>
    <row r="553" spans="1:15" ht="60.75" hidden="1">
      <c r="A553">
        <v>9711</v>
      </c>
      <c r="B553" t="s">
        <v>51</v>
      </c>
      <c r="C553" t="s">
        <v>71</v>
      </c>
      <c r="D553" s="3" t="str">
        <f t="shared" si="8"/>
        <v>susan.mwangi@medical.com</v>
      </c>
      <c r="E553" t="s">
        <v>24</v>
      </c>
      <c r="F553">
        <v>62</v>
      </c>
      <c r="G553" t="s">
        <v>649</v>
      </c>
      <c r="H553" s="2">
        <v>44729</v>
      </c>
      <c r="I553" t="s">
        <v>36</v>
      </c>
      <c r="J553" t="s">
        <v>37</v>
      </c>
      <c r="K553" t="s">
        <v>38</v>
      </c>
      <c r="L553" t="s">
        <v>73</v>
      </c>
      <c r="M553" t="s">
        <v>74</v>
      </c>
      <c r="N553">
        <v>15902.02</v>
      </c>
      <c r="O553" s="6" t="s">
        <v>50</v>
      </c>
    </row>
    <row r="554" spans="1:15" ht="60.75">
      <c r="A554">
        <v>7206</v>
      </c>
      <c r="B554" t="s">
        <v>58</v>
      </c>
      <c r="C554" t="s">
        <v>67</v>
      </c>
      <c r="D554" s="3" t="str">
        <f t="shared" si="8"/>
        <v>michael.mugambi@medical.com</v>
      </c>
      <c r="E554" t="s">
        <v>24</v>
      </c>
      <c r="F554">
        <v>70</v>
      </c>
      <c r="G554" t="s">
        <v>650</v>
      </c>
      <c r="H554" s="2">
        <v>44674</v>
      </c>
      <c r="I554" t="s">
        <v>36</v>
      </c>
      <c r="J554" t="s">
        <v>54</v>
      </c>
      <c r="K554" t="s">
        <v>49</v>
      </c>
      <c r="L554" t="s">
        <v>29</v>
      </c>
      <c r="M554" t="s">
        <v>61</v>
      </c>
      <c r="N554">
        <v>12611.76</v>
      </c>
      <c r="O554" s="6" t="s">
        <v>31</v>
      </c>
    </row>
    <row r="555" spans="1:15" ht="60.75">
      <c r="A555">
        <v>4118</v>
      </c>
      <c r="B555" t="s">
        <v>86</v>
      </c>
      <c r="C555" t="s">
        <v>141</v>
      </c>
      <c r="D555" s="3" t="str">
        <f t="shared" si="8"/>
        <v>mercy.chebet@medical.com</v>
      </c>
      <c r="E555" t="s">
        <v>34</v>
      </c>
      <c r="F555">
        <v>48</v>
      </c>
      <c r="G555" t="s">
        <v>651</v>
      </c>
      <c r="H555" s="2">
        <v>44410</v>
      </c>
      <c r="I555" t="s">
        <v>45</v>
      </c>
      <c r="J555" t="s">
        <v>77</v>
      </c>
      <c r="K555" t="s">
        <v>93</v>
      </c>
      <c r="L555" t="s">
        <v>29</v>
      </c>
      <c r="M555" t="s">
        <v>61</v>
      </c>
      <c r="N555">
        <v>42312.06</v>
      </c>
      <c r="O555" s="6" t="s">
        <v>31</v>
      </c>
    </row>
    <row r="556" spans="1:15" ht="60.75" hidden="1">
      <c r="A556">
        <v>4184</v>
      </c>
      <c r="B556" t="s">
        <v>51</v>
      </c>
      <c r="C556" t="s">
        <v>141</v>
      </c>
      <c r="D556" s="3" t="str">
        <f t="shared" si="8"/>
        <v>susan.chebet@medical.com</v>
      </c>
      <c r="E556" t="s">
        <v>34</v>
      </c>
      <c r="F556">
        <v>20</v>
      </c>
      <c r="G556" t="s">
        <v>652</v>
      </c>
      <c r="H556" s="2">
        <v>44811</v>
      </c>
      <c r="I556" t="s">
        <v>76</v>
      </c>
      <c r="J556" t="s">
        <v>77</v>
      </c>
      <c r="K556" t="s">
        <v>114</v>
      </c>
      <c r="L556" t="s">
        <v>108</v>
      </c>
      <c r="M556" t="s">
        <v>30</v>
      </c>
      <c r="N556">
        <v>34493.68</v>
      </c>
      <c r="O556" s="6" t="s">
        <v>41</v>
      </c>
    </row>
    <row r="557" spans="1:15" ht="45.75" hidden="1">
      <c r="A557">
        <v>4845</v>
      </c>
      <c r="B557" t="s">
        <v>22</v>
      </c>
      <c r="C557" t="s">
        <v>131</v>
      </c>
      <c r="D557" s="3" t="str">
        <f t="shared" si="8"/>
        <v>jane.ouma@medical.com</v>
      </c>
      <c r="E557" t="s">
        <v>24</v>
      </c>
      <c r="F557">
        <v>70</v>
      </c>
      <c r="G557" t="s">
        <v>653</v>
      </c>
      <c r="H557" s="2">
        <v>45640</v>
      </c>
      <c r="I557" t="s">
        <v>84</v>
      </c>
      <c r="J557" t="s">
        <v>37</v>
      </c>
      <c r="K557" t="s">
        <v>88</v>
      </c>
      <c r="L557" t="s">
        <v>39</v>
      </c>
      <c r="M557" t="s">
        <v>57</v>
      </c>
      <c r="N557">
        <v>21979.93</v>
      </c>
      <c r="O557" s="6" t="s">
        <v>50</v>
      </c>
    </row>
    <row r="558" spans="1:15" ht="60.75" hidden="1">
      <c r="A558">
        <v>7705</v>
      </c>
      <c r="B558" t="s">
        <v>117</v>
      </c>
      <c r="C558" t="s">
        <v>115</v>
      </c>
      <c r="D558" s="3" t="str">
        <f t="shared" si="8"/>
        <v>brian.wanjiru@medical.com</v>
      </c>
      <c r="E558" t="s">
        <v>24</v>
      </c>
      <c r="F558">
        <v>55</v>
      </c>
      <c r="G558" t="s">
        <v>654</v>
      </c>
      <c r="H558" s="2">
        <v>45596</v>
      </c>
      <c r="I558" t="s">
        <v>107</v>
      </c>
      <c r="J558" t="s">
        <v>105</v>
      </c>
      <c r="K558" t="s">
        <v>134</v>
      </c>
      <c r="L558" t="s">
        <v>29</v>
      </c>
      <c r="M558" t="s">
        <v>57</v>
      </c>
      <c r="N558">
        <v>3216.05</v>
      </c>
      <c r="O558" s="6" t="s">
        <v>50</v>
      </c>
    </row>
    <row r="559" spans="1:15" ht="60.75" hidden="1">
      <c r="A559">
        <v>6602</v>
      </c>
      <c r="B559" t="s">
        <v>96</v>
      </c>
      <c r="C559" t="s">
        <v>43</v>
      </c>
      <c r="D559" s="3" t="str">
        <f t="shared" si="8"/>
        <v>esther.kamau@medical.com</v>
      </c>
      <c r="E559" t="s">
        <v>24</v>
      </c>
      <c r="F559">
        <v>44</v>
      </c>
      <c r="G559" t="s">
        <v>655</v>
      </c>
      <c r="H559" s="2">
        <v>44008</v>
      </c>
      <c r="I559" t="s">
        <v>26</v>
      </c>
      <c r="J559" t="s">
        <v>105</v>
      </c>
      <c r="K559" t="s">
        <v>55</v>
      </c>
      <c r="L559" t="s">
        <v>80</v>
      </c>
      <c r="M559" t="s">
        <v>57</v>
      </c>
      <c r="N559">
        <v>12427.68</v>
      </c>
      <c r="O559" s="6" t="s">
        <v>50</v>
      </c>
    </row>
    <row r="560" spans="1:15" ht="60.75" hidden="1">
      <c r="A560">
        <v>5734</v>
      </c>
      <c r="B560" t="s">
        <v>119</v>
      </c>
      <c r="C560" t="s">
        <v>67</v>
      </c>
      <c r="D560" s="3" t="str">
        <f t="shared" si="8"/>
        <v>david.mugambi@medical.com</v>
      </c>
      <c r="E560" t="s">
        <v>34</v>
      </c>
      <c r="F560">
        <v>17</v>
      </c>
      <c r="G560" t="s">
        <v>656</v>
      </c>
      <c r="H560" s="2">
        <v>45543</v>
      </c>
      <c r="I560" t="s">
        <v>36</v>
      </c>
      <c r="J560" t="s">
        <v>101</v>
      </c>
      <c r="K560" t="s">
        <v>93</v>
      </c>
      <c r="L560" t="s">
        <v>56</v>
      </c>
      <c r="M560" t="s">
        <v>30</v>
      </c>
      <c r="N560">
        <v>4349.41</v>
      </c>
      <c r="O560" s="6" t="s">
        <v>31</v>
      </c>
    </row>
    <row r="561" spans="1:15" ht="45.75" hidden="1">
      <c r="A561">
        <v>3516</v>
      </c>
      <c r="B561" t="s">
        <v>22</v>
      </c>
      <c r="C561" t="s">
        <v>59</v>
      </c>
      <c r="D561" s="3" t="str">
        <f t="shared" si="8"/>
        <v>jane.kiplagat@medical.com</v>
      </c>
      <c r="E561" t="s">
        <v>34</v>
      </c>
      <c r="F561">
        <v>47</v>
      </c>
      <c r="G561" t="s">
        <v>657</v>
      </c>
      <c r="H561" s="2">
        <v>44963</v>
      </c>
      <c r="I561" t="s">
        <v>76</v>
      </c>
      <c r="J561" t="s">
        <v>37</v>
      </c>
      <c r="K561" t="s">
        <v>134</v>
      </c>
      <c r="L561" t="s">
        <v>66</v>
      </c>
      <c r="M561" t="s">
        <v>30</v>
      </c>
      <c r="N561">
        <v>24527.759999999998</v>
      </c>
      <c r="O561" s="6" t="s">
        <v>41</v>
      </c>
    </row>
    <row r="562" spans="1:15" ht="60.75">
      <c r="A562">
        <v>5807</v>
      </c>
      <c r="B562" t="s">
        <v>51</v>
      </c>
      <c r="C562" t="s">
        <v>67</v>
      </c>
      <c r="D562" s="3" t="str">
        <f t="shared" si="8"/>
        <v>susan.mugambi@medical.com</v>
      </c>
      <c r="E562" t="s">
        <v>24</v>
      </c>
      <c r="F562">
        <v>62</v>
      </c>
      <c r="G562" t="s">
        <v>658</v>
      </c>
      <c r="H562" s="2">
        <v>45580</v>
      </c>
      <c r="I562" t="s">
        <v>107</v>
      </c>
      <c r="J562" t="s">
        <v>37</v>
      </c>
      <c r="K562" t="s">
        <v>38</v>
      </c>
      <c r="L562" t="s">
        <v>29</v>
      </c>
      <c r="M562" t="s">
        <v>74</v>
      </c>
      <c r="N562">
        <v>20495.169999999998</v>
      </c>
      <c r="O562" s="6" t="s">
        <v>31</v>
      </c>
    </row>
    <row r="563" spans="1:15" ht="60.75">
      <c r="A563">
        <v>7550</v>
      </c>
      <c r="B563" t="s">
        <v>47</v>
      </c>
      <c r="C563" t="s">
        <v>67</v>
      </c>
      <c r="D563" s="3" t="str">
        <f t="shared" si="8"/>
        <v>anne.mugambi@medical.com</v>
      </c>
      <c r="E563" t="s">
        <v>24</v>
      </c>
      <c r="F563">
        <v>18</v>
      </c>
      <c r="G563" t="s">
        <v>659</v>
      </c>
      <c r="H563" s="2">
        <v>44440</v>
      </c>
      <c r="I563" t="s">
        <v>26</v>
      </c>
      <c r="J563" t="s">
        <v>27</v>
      </c>
      <c r="K563" t="s">
        <v>93</v>
      </c>
      <c r="L563" t="s">
        <v>80</v>
      </c>
      <c r="M563" t="s">
        <v>40</v>
      </c>
      <c r="N563">
        <v>36596.21</v>
      </c>
      <c r="O563" s="6" t="s">
        <v>31</v>
      </c>
    </row>
    <row r="564" spans="1:15" ht="45.75" hidden="1">
      <c r="A564">
        <v>8572</v>
      </c>
      <c r="B564" t="s">
        <v>96</v>
      </c>
      <c r="C564" t="s">
        <v>124</v>
      </c>
      <c r="D564" s="3" t="str">
        <f t="shared" si="8"/>
        <v>esther.obuya@medical.com</v>
      </c>
      <c r="E564" t="s">
        <v>24</v>
      </c>
      <c r="F564">
        <v>37</v>
      </c>
      <c r="G564" t="s">
        <v>660</v>
      </c>
      <c r="H564" s="2">
        <v>45018</v>
      </c>
      <c r="I564" t="s">
        <v>26</v>
      </c>
      <c r="J564" t="s">
        <v>37</v>
      </c>
      <c r="K564" t="s">
        <v>103</v>
      </c>
      <c r="L564" t="s">
        <v>108</v>
      </c>
      <c r="M564" t="s">
        <v>40</v>
      </c>
      <c r="N564">
        <v>5930</v>
      </c>
      <c r="O564" s="6" t="s">
        <v>50</v>
      </c>
    </row>
    <row r="565" spans="1:15" ht="60.75" hidden="1">
      <c r="A565">
        <v>1234</v>
      </c>
      <c r="B565" t="s">
        <v>119</v>
      </c>
      <c r="C565" t="s">
        <v>71</v>
      </c>
      <c r="D565" s="3" t="str">
        <f t="shared" si="8"/>
        <v>david.mwangi@medical.com</v>
      </c>
      <c r="E565" t="s">
        <v>24</v>
      </c>
      <c r="F565">
        <v>29</v>
      </c>
      <c r="G565" t="s">
        <v>661</v>
      </c>
      <c r="H565" s="2">
        <v>45241</v>
      </c>
      <c r="I565" t="s">
        <v>36</v>
      </c>
      <c r="J565" t="s">
        <v>101</v>
      </c>
      <c r="K565" t="s">
        <v>69</v>
      </c>
      <c r="L565" t="s">
        <v>29</v>
      </c>
      <c r="M565" t="s">
        <v>40</v>
      </c>
      <c r="N565">
        <v>28282.27</v>
      </c>
      <c r="O565" s="6" t="s">
        <v>41</v>
      </c>
    </row>
    <row r="566" spans="1:15" ht="45.75" hidden="1">
      <c r="A566">
        <v>6637</v>
      </c>
      <c r="B566" t="s">
        <v>112</v>
      </c>
      <c r="C566" t="s">
        <v>23</v>
      </c>
      <c r="D566" s="3" t="str">
        <f t="shared" si="8"/>
        <v>paul.mutua@medical.com</v>
      </c>
      <c r="E566" t="s">
        <v>34</v>
      </c>
      <c r="F566">
        <v>76</v>
      </c>
      <c r="G566" t="s">
        <v>662</v>
      </c>
      <c r="H566" s="2">
        <v>44635</v>
      </c>
      <c r="I566" t="s">
        <v>45</v>
      </c>
      <c r="J566" t="s">
        <v>101</v>
      </c>
      <c r="K566" t="s">
        <v>69</v>
      </c>
      <c r="L566" t="s">
        <v>39</v>
      </c>
      <c r="M566" t="s">
        <v>81</v>
      </c>
      <c r="N566">
        <v>25396.75</v>
      </c>
      <c r="O566" s="6" t="s">
        <v>50</v>
      </c>
    </row>
    <row r="567" spans="1:15" ht="60.75" hidden="1">
      <c r="A567">
        <v>8887</v>
      </c>
      <c r="B567" t="s">
        <v>86</v>
      </c>
      <c r="C567" t="s">
        <v>67</v>
      </c>
      <c r="D567" s="3" t="str">
        <f t="shared" si="8"/>
        <v>mercy.mugambi@medical.com</v>
      </c>
      <c r="E567" t="s">
        <v>24</v>
      </c>
      <c r="F567">
        <v>9</v>
      </c>
      <c r="G567" t="s">
        <v>663</v>
      </c>
      <c r="H567" s="2">
        <v>44336</v>
      </c>
      <c r="I567" t="s">
        <v>36</v>
      </c>
      <c r="J567" t="s">
        <v>37</v>
      </c>
      <c r="K567" t="s">
        <v>103</v>
      </c>
      <c r="L567" t="s">
        <v>66</v>
      </c>
      <c r="M567" t="s">
        <v>57</v>
      </c>
      <c r="N567">
        <v>35560.97</v>
      </c>
      <c r="O567" s="6" t="s">
        <v>50</v>
      </c>
    </row>
    <row r="568" spans="1:15" ht="45.75" hidden="1">
      <c r="A568">
        <v>5450</v>
      </c>
      <c r="B568" t="s">
        <v>86</v>
      </c>
      <c r="C568" t="s">
        <v>99</v>
      </c>
      <c r="D568" s="3" t="str">
        <f t="shared" si="8"/>
        <v>mercy.kuria@medical.com</v>
      </c>
      <c r="E568" t="s">
        <v>24</v>
      </c>
      <c r="F568">
        <v>33</v>
      </c>
      <c r="G568" t="s">
        <v>664</v>
      </c>
      <c r="H568" s="2">
        <v>43938</v>
      </c>
      <c r="I568" t="s">
        <v>84</v>
      </c>
      <c r="J568" t="s">
        <v>27</v>
      </c>
      <c r="K568" t="s">
        <v>88</v>
      </c>
      <c r="L568" t="s">
        <v>29</v>
      </c>
      <c r="M568" t="s">
        <v>61</v>
      </c>
      <c r="N568">
        <v>40099.79</v>
      </c>
      <c r="O568" s="6" t="s">
        <v>50</v>
      </c>
    </row>
    <row r="569" spans="1:15" ht="45.75">
      <c r="A569">
        <v>5053</v>
      </c>
      <c r="B569" t="s">
        <v>42</v>
      </c>
      <c r="C569" t="s">
        <v>131</v>
      </c>
      <c r="D569" s="3" t="str">
        <f t="shared" si="8"/>
        <v>john.ouma@medical.com</v>
      </c>
      <c r="E569" t="s">
        <v>24</v>
      </c>
      <c r="F569">
        <v>10</v>
      </c>
      <c r="G569" t="s">
        <v>665</v>
      </c>
      <c r="H569" s="2">
        <v>44428</v>
      </c>
      <c r="I569" t="s">
        <v>84</v>
      </c>
      <c r="J569" t="s">
        <v>77</v>
      </c>
      <c r="K569" t="s">
        <v>49</v>
      </c>
      <c r="L569" t="s">
        <v>73</v>
      </c>
      <c r="M569" t="s">
        <v>74</v>
      </c>
      <c r="N569">
        <v>38428.65</v>
      </c>
      <c r="O569" s="6" t="s">
        <v>31</v>
      </c>
    </row>
    <row r="570" spans="1:15" ht="60.75">
      <c r="A570">
        <v>4629</v>
      </c>
      <c r="B570" t="s">
        <v>70</v>
      </c>
      <c r="C570" t="s">
        <v>62</v>
      </c>
      <c r="D570" s="3" t="str">
        <f t="shared" si="8"/>
        <v>kevin.cherono@medical.com</v>
      </c>
      <c r="E570" t="s">
        <v>24</v>
      </c>
      <c r="F570">
        <v>58</v>
      </c>
      <c r="G570" t="s">
        <v>666</v>
      </c>
      <c r="H570" s="2">
        <v>45201</v>
      </c>
      <c r="I570" t="s">
        <v>64</v>
      </c>
      <c r="J570" t="s">
        <v>27</v>
      </c>
      <c r="K570" t="s">
        <v>85</v>
      </c>
      <c r="L570" t="s">
        <v>108</v>
      </c>
      <c r="M570" t="s">
        <v>40</v>
      </c>
      <c r="N570">
        <v>21388.17</v>
      </c>
      <c r="O570" s="6" t="s">
        <v>31</v>
      </c>
    </row>
    <row r="571" spans="1:15" ht="45.75">
      <c r="A571">
        <v>8436</v>
      </c>
      <c r="B571" t="s">
        <v>90</v>
      </c>
      <c r="C571" t="s">
        <v>99</v>
      </c>
      <c r="D571" s="3" t="str">
        <f t="shared" si="8"/>
        <v>peter.kuria@medical.com</v>
      </c>
      <c r="E571" t="s">
        <v>34</v>
      </c>
      <c r="F571">
        <v>11</v>
      </c>
      <c r="G571" t="s">
        <v>667</v>
      </c>
      <c r="H571" s="2">
        <v>45687</v>
      </c>
      <c r="I571" t="s">
        <v>107</v>
      </c>
      <c r="J571" t="s">
        <v>105</v>
      </c>
      <c r="K571" t="s">
        <v>69</v>
      </c>
      <c r="L571" t="s">
        <v>80</v>
      </c>
      <c r="M571" t="s">
        <v>74</v>
      </c>
      <c r="N571">
        <v>29439.5</v>
      </c>
      <c r="O571" s="6" t="s">
        <v>31</v>
      </c>
    </row>
    <row r="572" spans="1:15" ht="60.75" hidden="1">
      <c r="A572">
        <v>8224</v>
      </c>
      <c r="B572" t="s">
        <v>58</v>
      </c>
      <c r="C572" t="s">
        <v>141</v>
      </c>
      <c r="D572" s="3" t="str">
        <f t="shared" si="8"/>
        <v>michael.chebet@medical.com</v>
      </c>
      <c r="E572" t="s">
        <v>34</v>
      </c>
      <c r="F572">
        <v>51</v>
      </c>
      <c r="G572" t="s">
        <v>668</v>
      </c>
      <c r="H572" s="2">
        <v>43881</v>
      </c>
      <c r="I572" t="s">
        <v>45</v>
      </c>
      <c r="J572" t="s">
        <v>101</v>
      </c>
      <c r="K572" t="s">
        <v>103</v>
      </c>
      <c r="L572" t="s">
        <v>73</v>
      </c>
      <c r="M572" t="s">
        <v>40</v>
      </c>
      <c r="N572">
        <v>24023.85</v>
      </c>
      <c r="O572" s="6" t="s">
        <v>50</v>
      </c>
    </row>
    <row r="573" spans="1:15" ht="45.75" hidden="1">
      <c r="A573">
        <v>5331</v>
      </c>
      <c r="B573" t="s">
        <v>117</v>
      </c>
      <c r="C573" t="s">
        <v>124</v>
      </c>
      <c r="D573" s="3" t="str">
        <f t="shared" si="8"/>
        <v>brian.obuya@medical.com</v>
      </c>
      <c r="E573" t="s">
        <v>24</v>
      </c>
      <c r="F573">
        <v>32</v>
      </c>
      <c r="G573" t="s">
        <v>669</v>
      </c>
      <c r="H573" s="2">
        <v>44372</v>
      </c>
      <c r="I573" t="s">
        <v>26</v>
      </c>
      <c r="J573" t="s">
        <v>27</v>
      </c>
      <c r="K573" t="s">
        <v>38</v>
      </c>
      <c r="L573" t="s">
        <v>39</v>
      </c>
      <c r="M573" t="s">
        <v>40</v>
      </c>
      <c r="N573">
        <v>12384.6</v>
      </c>
      <c r="O573" s="6" t="s">
        <v>41</v>
      </c>
    </row>
    <row r="574" spans="1:15" ht="45.75" hidden="1">
      <c r="A574">
        <v>6351</v>
      </c>
      <c r="B574" t="s">
        <v>117</v>
      </c>
      <c r="C574" t="s">
        <v>131</v>
      </c>
      <c r="D574" s="3" t="str">
        <f t="shared" si="8"/>
        <v>brian.ouma@medical.com</v>
      </c>
      <c r="E574" t="s">
        <v>24</v>
      </c>
      <c r="F574">
        <v>81</v>
      </c>
      <c r="G574" t="s">
        <v>670</v>
      </c>
      <c r="H574" s="2">
        <v>45460</v>
      </c>
      <c r="I574" t="s">
        <v>76</v>
      </c>
      <c r="J574" t="s">
        <v>37</v>
      </c>
      <c r="K574" t="s">
        <v>103</v>
      </c>
      <c r="L574" t="s">
        <v>66</v>
      </c>
      <c r="M574" t="s">
        <v>74</v>
      </c>
      <c r="N574">
        <v>35003.910000000003</v>
      </c>
      <c r="O574" s="6" t="s">
        <v>41</v>
      </c>
    </row>
    <row r="575" spans="1:15" ht="45.75" hidden="1">
      <c r="A575">
        <v>5442</v>
      </c>
      <c r="B575" t="s">
        <v>42</v>
      </c>
      <c r="C575" t="s">
        <v>59</v>
      </c>
      <c r="D575" s="3" t="str">
        <f t="shared" si="8"/>
        <v>john.kiplagat@medical.com</v>
      </c>
      <c r="E575" t="s">
        <v>24</v>
      </c>
      <c r="F575">
        <v>73</v>
      </c>
      <c r="G575" t="s">
        <v>671</v>
      </c>
      <c r="H575" s="2">
        <v>44719</v>
      </c>
      <c r="I575" t="s">
        <v>107</v>
      </c>
      <c r="J575" t="s">
        <v>101</v>
      </c>
      <c r="K575" t="s">
        <v>46</v>
      </c>
      <c r="L575" t="s">
        <v>66</v>
      </c>
      <c r="M575" t="s">
        <v>57</v>
      </c>
      <c r="N575">
        <v>10596.58</v>
      </c>
      <c r="O575" s="6" t="s">
        <v>50</v>
      </c>
    </row>
    <row r="576" spans="1:15" ht="45.75" hidden="1">
      <c r="A576">
        <v>5135</v>
      </c>
      <c r="B576" t="s">
        <v>112</v>
      </c>
      <c r="C576" t="s">
        <v>62</v>
      </c>
      <c r="D576" s="3" t="str">
        <f t="shared" si="8"/>
        <v>paul.cherono@medical.com</v>
      </c>
      <c r="E576" t="s">
        <v>34</v>
      </c>
      <c r="F576">
        <v>5</v>
      </c>
      <c r="G576" t="s">
        <v>672</v>
      </c>
      <c r="H576" s="2">
        <v>44113</v>
      </c>
      <c r="I576" t="s">
        <v>45</v>
      </c>
      <c r="J576" t="s">
        <v>27</v>
      </c>
      <c r="K576" t="s">
        <v>114</v>
      </c>
      <c r="L576" t="s">
        <v>66</v>
      </c>
      <c r="M576" t="s">
        <v>74</v>
      </c>
      <c r="N576">
        <v>23440.04</v>
      </c>
      <c r="O576" s="6" t="s">
        <v>50</v>
      </c>
    </row>
    <row r="577" spans="1:15" ht="45.75" hidden="1">
      <c r="A577">
        <v>5884</v>
      </c>
      <c r="B577" t="s">
        <v>70</v>
      </c>
      <c r="C577" t="s">
        <v>33</v>
      </c>
      <c r="D577" s="3" t="str">
        <f t="shared" si="8"/>
        <v>kevin.atieno@medical.com</v>
      </c>
      <c r="E577" t="s">
        <v>24</v>
      </c>
      <c r="F577">
        <v>52</v>
      </c>
      <c r="G577" t="s">
        <v>673</v>
      </c>
      <c r="H577" s="2">
        <v>44385</v>
      </c>
      <c r="I577" t="s">
        <v>45</v>
      </c>
      <c r="J577" t="s">
        <v>37</v>
      </c>
      <c r="K577" t="s">
        <v>28</v>
      </c>
      <c r="L577" t="s">
        <v>29</v>
      </c>
      <c r="M577" t="s">
        <v>61</v>
      </c>
      <c r="N577">
        <v>13398.3</v>
      </c>
      <c r="O577" s="6" t="s">
        <v>50</v>
      </c>
    </row>
    <row r="578" spans="1:15" ht="60.75" hidden="1">
      <c r="A578">
        <v>1153</v>
      </c>
      <c r="B578" t="s">
        <v>119</v>
      </c>
      <c r="C578" t="s">
        <v>43</v>
      </c>
      <c r="D578" s="3" t="str">
        <f t="shared" si="8"/>
        <v>david.kamau@medical.com</v>
      </c>
      <c r="E578" t="s">
        <v>24</v>
      </c>
      <c r="F578">
        <v>81</v>
      </c>
      <c r="G578" t="s">
        <v>674</v>
      </c>
      <c r="H578" s="2">
        <v>45279</v>
      </c>
      <c r="I578" t="s">
        <v>26</v>
      </c>
      <c r="J578" t="s">
        <v>101</v>
      </c>
      <c r="K578" t="s">
        <v>28</v>
      </c>
      <c r="L578" t="s">
        <v>39</v>
      </c>
      <c r="M578" t="s">
        <v>57</v>
      </c>
      <c r="N578">
        <v>41181.160000000003</v>
      </c>
      <c r="O578" s="6" t="s">
        <v>41</v>
      </c>
    </row>
    <row r="579" spans="1:15" ht="45.75">
      <c r="A579">
        <v>5896</v>
      </c>
      <c r="B579" t="s">
        <v>119</v>
      </c>
      <c r="C579" t="s">
        <v>33</v>
      </c>
      <c r="D579" s="3" t="str">
        <f t="shared" ref="D579:D642" si="9">LOWER(CONCATENATE(B579,".",C579,"@medical.com"))</f>
        <v>david.atieno@medical.com</v>
      </c>
      <c r="E579" t="s">
        <v>34</v>
      </c>
      <c r="F579">
        <v>62</v>
      </c>
      <c r="G579" t="s">
        <v>675</v>
      </c>
      <c r="H579" s="2">
        <v>44534</v>
      </c>
      <c r="I579" t="s">
        <v>26</v>
      </c>
      <c r="J579" t="s">
        <v>101</v>
      </c>
      <c r="K579" t="s">
        <v>28</v>
      </c>
      <c r="L579" t="s">
        <v>56</v>
      </c>
      <c r="M579" t="s">
        <v>30</v>
      </c>
      <c r="N579">
        <v>31422.95</v>
      </c>
      <c r="O579" s="6" t="s">
        <v>31</v>
      </c>
    </row>
    <row r="580" spans="1:15" ht="60.75" hidden="1">
      <c r="A580">
        <v>7014</v>
      </c>
      <c r="B580" t="s">
        <v>58</v>
      </c>
      <c r="C580" t="s">
        <v>67</v>
      </c>
      <c r="D580" s="3" t="str">
        <f t="shared" si="9"/>
        <v>michael.mugambi@medical.com</v>
      </c>
      <c r="E580" t="s">
        <v>34</v>
      </c>
      <c r="F580">
        <v>14</v>
      </c>
      <c r="G580" t="s">
        <v>676</v>
      </c>
      <c r="H580" s="2">
        <v>45644</v>
      </c>
      <c r="I580" t="s">
        <v>107</v>
      </c>
      <c r="J580" t="s">
        <v>54</v>
      </c>
      <c r="K580" t="s">
        <v>69</v>
      </c>
      <c r="L580" t="s">
        <v>29</v>
      </c>
      <c r="M580" t="s">
        <v>30</v>
      </c>
      <c r="N580">
        <v>44792.33</v>
      </c>
      <c r="O580" s="6" t="s">
        <v>50</v>
      </c>
    </row>
    <row r="581" spans="1:15" ht="60.75" hidden="1">
      <c r="A581">
        <v>5923</v>
      </c>
      <c r="B581" t="s">
        <v>70</v>
      </c>
      <c r="C581" t="s">
        <v>52</v>
      </c>
      <c r="D581" s="3" t="str">
        <f t="shared" si="9"/>
        <v>kevin.odhiambo@medical.com</v>
      </c>
      <c r="E581" t="s">
        <v>34</v>
      </c>
      <c r="F581">
        <v>71</v>
      </c>
      <c r="G581" t="s">
        <v>677</v>
      </c>
      <c r="H581" s="2">
        <v>44047</v>
      </c>
      <c r="I581" t="s">
        <v>36</v>
      </c>
      <c r="J581" t="s">
        <v>101</v>
      </c>
      <c r="K581" t="s">
        <v>85</v>
      </c>
      <c r="L581" t="s">
        <v>56</v>
      </c>
      <c r="M581" t="s">
        <v>74</v>
      </c>
      <c r="N581">
        <v>35620.74</v>
      </c>
      <c r="O581" s="6" t="s">
        <v>41</v>
      </c>
    </row>
    <row r="582" spans="1:15" ht="60.75" hidden="1">
      <c r="A582">
        <v>3443</v>
      </c>
      <c r="B582" t="s">
        <v>70</v>
      </c>
      <c r="C582" t="s">
        <v>43</v>
      </c>
      <c r="D582" s="3" t="str">
        <f t="shared" si="9"/>
        <v>kevin.kamau@medical.com</v>
      </c>
      <c r="E582" t="s">
        <v>24</v>
      </c>
      <c r="F582">
        <v>3</v>
      </c>
      <c r="G582" t="s">
        <v>678</v>
      </c>
      <c r="H582" s="2">
        <v>45662</v>
      </c>
      <c r="I582" t="s">
        <v>84</v>
      </c>
      <c r="J582" t="s">
        <v>27</v>
      </c>
      <c r="K582" t="s">
        <v>65</v>
      </c>
      <c r="L582" t="s">
        <v>66</v>
      </c>
      <c r="M582" t="s">
        <v>61</v>
      </c>
      <c r="N582">
        <v>5533.57</v>
      </c>
      <c r="O582" s="6" t="s">
        <v>31</v>
      </c>
    </row>
    <row r="583" spans="1:15" ht="45.75">
      <c r="A583">
        <v>6405</v>
      </c>
      <c r="B583" t="s">
        <v>51</v>
      </c>
      <c r="C583" t="s">
        <v>131</v>
      </c>
      <c r="D583" s="3" t="str">
        <f t="shared" si="9"/>
        <v>susan.ouma@medical.com</v>
      </c>
      <c r="E583" t="s">
        <v>34</v>
      </c>
      <c r="F583">
        <v>2</v>
      </c>
      <c r="G583" t="s">
        <v>679</v>
      </c>
      <c r="H583" s="2">
        <v>45697</v>
      </c>
      <c r="I583" t="s">
        <v>64</v>
      </c>
      <c r="J583" t="s">
        <v>105</v>
      </c>
      <c r="K583" t="s">
        <v>78</v>
      </c>
      <c r="L583" t="s">
        <v>108</v>
      </c>
      <c r="M583" t="s">
        <v>61</v>
      </c>
      <c r="N583">
        <v>43344.29</v>
      </c>
      <c r="O583" s="6" t="s">
        <v>31</v>
      </c>
    </row>
    <row r="584" spans="1:15" ht="45.75" hidden="1">
      <c r="A584">
        <v>5377</v>
      </c>
      <c r="B584" t="s">
        <v>112</v>
      </c>
      <c r="C584" t="s">
        <v>59</v>
      </c>
      <c r="D584" s="3" t="str">
        <f t="shared" si="9"/>
        <v>paul.kiplagat@medical.com</v>
      </c>
      <c r="E584" t="s">
        <v>24</v>
      </c>
      <c r="F584">
        <v>9</v>
      </c>
      <c r="G584" t="s">
        <v>680</v>
      </c>
      <c r="H584" s="2">
        <v>45564</v>
      </c>
      <c r="I584" t="s">
        <v>45</v>
      </c>
      <c r="J584" t="s">
        <v>54</v>
      </c>
      <c r="K584" t="s">
        <v>88</v>
      </c>
      <c r="L584" t="s">
        <v>56</v>
      </c>
      <c r="M584" t="s">
        <v>40</v>
      </c>
      <c r="N584">
        <v>37167.78</v>
      </c>
      <c r="O584" s="6" t="s">
        <v>41</v>
      </c>
    </row>
    <row r="585" spans="1:15" ht="45.75" hidden="1">
      <c r="A585">
        <v>6760</v>
      </c>
      <c r="B585" t="s">
        <v>42</v>
      </c>
      <c r="C585" t="s">
        <v>99</v>
      </c>
      <c r="D585" s="3" t="str">
        <f t="shared" si="9"/>
        <v>john.kuria@medical.com</v>
      </c>
      <c r="E585" t="s">
        <v>34</v>
      </c>
      <c r="F585">
        <v>81</v>
      </c>
      <c r="G585" t="s">
        <v>681</v>
      </c>
      <c r="H585" s="2">
        <v>44964</v>
      </c>
      <c r="I585" t="s">
        <v>84</v>
      </c>
      <c r="J585" t="s">
        <v>105</v>
      </c>
      <c r="K585" t="s">
        <v>134</v>
      </c>
      <c r="L585" t="s">
        <v>56</v>
      </c>
      <c r="M585" t="s">
        <v>61</v>
      </c>
      <c r="N585">
        <v>7314.5</v>
      </c>
      <c r="O585" s="6" t="s">
        <v>41</v>
      </c>
    </row>
    <row r="586" spans="1:15" ht="45.75" hidden="1">
      <c r="A586">
        <v>7040</v>
      </c>
      <c r="B586" t="s">
        <v>42</v>
      </c>
      <c r="C586" t="s">
        <v>91</v>
      </c>
      <c r="D586" s="3" t="str">
        <f t="shared" si="9"/>
        <v>john.otieno@medical.com</v>
      </c>
      <c r="E586" t="s">
        <v>34</v>
      </c>
      <c r="F586">
        <v>54</v>
      </c>
      <c r="G586" t="s">
        <v>682</v>
      </c>
      <c r="H586" s="2">
        <v>44864</v>
      </c>
      <c r="I586" t="s">
        <v>64</v>
      </c>
      <c r="J586" t="s">
        <v>77</v>
      </c>
      <c r="K586" t="s">
        <v>78</v>
      </c>
      <c r="L586" t="s">
        <v>80</v>
      </c>
      <c r="M586" t="s">
        <v>74</v>
      </c>
      <c r="N586">
        <v>1546.34</v>
      </c>
      <c r="O586" s="6" t="s">
        <v>41</v>
      </c>
    </row>
    <row r="587" spans="1:15" ht="45.75" hidden="1">
      <c r="A587">
        <v>6783</v>
      </c>
      <c r="B587" t="s">
        <v>22</v>
      </c>
      <c r="C587" t="s">
        <v>99</v>
      </c>
      <c r="D587" s="3" t="str">
        <f t="shared" si="9"/>
        <v>jane.kuria@medical.com</v>
      </c>
      <c r="E587" t="s">
        <v>34</v>
      </c>
      <c r="F587">
        <v>65</v>
      </c>
      <c r="G587" t="s">
        <v>683</v>
      </c>
      <c r="H587" s="2">
        <v>44797</v>
      </c>
      <c r="I587" t="s">
        <v>76</v>
      </c>
      <c r="J587" t="s">
        <v>54</v>
      </c>
      <c r="K587" t="s">
        <v>85</v>
      </c>
      <c r="L587" t="s">
        <v>29</v>
      </c>
      <c r="M587" t="s">
        <v>61</v>
      </c>
      <c r="N587">
        <v>29951.85</v>
      </c>
      <c r="O587" s="6" t="s">
        <v>50</v>
      </c>
    </row>
    <row r="588" spans="1:15" ht="45.75" hidden="1">
      <c r="A588">
        <v>9626</v>
      </c>
      <c r="B588" t="s">
        <v>70</v>
      </c>
      <c r="C588" t="s">
        <v>33</v>
      </c>
      <c r="D588" s="3" t="str">
        <f t="shared" si="9"/>
        <v>kevin.atieno@medical.com</v>
      </c>
      <c r="E588" t="s">
        <v>24</v>
      </c>
      <c r="F588">
        <v>46</v>
      </c>
      <c r="G588" t="s">
        <v>684</v>
      </c>
      <c r="H588" s="2">
        <v>45308</v>
      </c>
      <c r="I588" t="s">
        <v>26</v>
      </c>
      <c r="J588" t="s">
        <v>77</v>
      </c>
      <c r="K588" t="s">
        <v>69</v>
      </c>
      <c r="L588" t="s">
        <v>56</v>
      </c>
      <c r="M588" t="s">
        <v>81</v>
      </c>
      <c r="N588">
        <v>48238.11</v>
      </c>
      <c r="O588" s="6" t="s">
        <v>41</v>
      </c>
    </row>
    <row r="589" spans="1:15" ht="60.75" hidden="1">
      <c r="A589">
        <v>3596</v>
      </c>
      <c r="B589" t="s">
        <v>96</v>
      </c>
      <c r="C589" t="s">
        <v>62</v>
      </c>
      <c r="D589" s="3" t="str">
        <f t="shared" si="9"/>
        <v>esther.cherono@medical.com</v>
      </c>
      <c r="E589" t="s">
        <v>24</v>
      </c>
      <c r="F589">
        <v>48</v>
      </c>
      <c r="G589" t="s">
        <v>685</v>
      </c>
      <c r="H589" s="2">
        <v>44916</v>
      </c>
      <c r="I589" t="s">
        <v>45</v>
      </c>
      <c r="J589" t="s">
        <v>54</v>
      </c>
      <c r="K589" t="s">
        <v>49</v>
      </c>
      <c r="L589" t="s">
        <v>80</v>
      </c>
      <c r="M589" t="s">
        <v>74</v>
      </c>
      <c r="N589">
        <v>14181.73</v>
      </c>
      <c r="O589" s="6" t="s">
        <v>41</v>
      </c>
    </row>
    <row r="590" spans="1:15" ht="60.75" hidden="1">
      <c r="A590">
        <v>2225</v>
      </c>
      <c r="B590" t="s">
        <v>86</v>
      </c>
      <c r="C590" t="s">
        <v>67</v>
      </c>
      <c r="D590" s="3" t="str">
        <f t="shared" si="9"/>
        <v>mercy.mugambi@medical.com</v>
      </c>
      <c r="E590" t="s">
        <v>24</v>
      </c>
      <c r="F590">
        <v>43</v>
      </c>
      <c r="G590" t="s">
        <v>686</v>
      </c>
      <c r="H590" s="2">
        <v>45424</v>
      </c>
      <c r="I590" t="s">
        <v>76</v>
      </c>
      <c r="J590" t="s">
        <v>54</v>
      </c>
      <c r="K590" t="s">
        <v>85</v>
      </c>
      <c r="L590" t="s">
        <v>73</v>
      </c>
      <c r="M590" t="s">
        <v>81</v>
      </c>
      <c r="N590">
        <v>3537.21</v>
      </c>
      <c r="O590" s="6" t="s">
        <v>50</v>
      </c>
    </row>
    <row r="591" spans="1:15" ht="45.75" hidden="1">
      <c r="A591">
        <v>3172</v>
      </c>
      <c r="B591" t="s">
        <v>86</v>
      </c>
      <c r="C591" t="s">
        <v>99</v>
      </c>
      <c r="D591" s="3" t="str">
        <f t="shared" si="9"/>
        <v>mercy.kuria@medical.com</v>
      </c>
      <c r="E591" t="s">
        <v>24</v>
      </c>
      <c r="F591">
        <v>24</v>
      </c>
      <c r="G591" t="s">
        <v>687</v>
      </c>
      <c r="H591" s="2">
        <v>44092</v>
      </c>
      <c r="I591" t="s">
        <v>26</v>
      </c>
      <c r="J591" t="s">
        <v>27</v>
      </c>
      <c r="K591" t="s">
        <v>38</v>
      </c>
      <c r="L591" t="s">
        <v>56</v>
      </c>
      <c r="M591" t="s">
        <v>30</v>
      </c>
      <c r="N591">
        <v>42603.040000000001</v>
      </c>
      <c r="O591" s="6" t="s">
        <v>50</v>
      </c>
    </row>
    <row r="592" spans="1:15" ht="45.75" hidden="1">
      <c r="A592">
        <v>9298</v>
      </c>
      <c r="B592" t="s">
        <v>47</v>
      </c>
      <c r="C592" t="s">
        <v>99</v>
      </c>
      <c r="D592" s="3" t="str">
        <f t="shared" si="9"/>
        <v>anne.kuria@medical.com</v>
      </c>
      <c r="E592" t="s">
        <v>34</v>
      </c>
      <c r="F592">
        <v>11</v>
      </c>
      <c r="G592" t="s">
        <v>688</v>
      </c>
      <c r="H592" s="2">
        <v>44888</v>
      </c>
      <c r="I592" t="s">
        <v>45</v>
      </c>
      <c r="J592" t="s">
        <v>105</v>
      </c>
      <c r="K592" t="s">
        <v>88</v>
      </c>
      <c r="L592" t="s">
        <v>29</v>
      </c>
      <c r="M592" t="s">
        <v>40</v>
      </c>
      <c r="N592">
        <v>23243.18</v>
      </c>
      <c r="O592" s="6" t="s">
        <v>50</v>
      </c>
    </row>
    <row r="593" spans="1:15" ht="45.75" hidden="1">
      <c r="A593">
        <v>5177</v>
      </c>
      <c r="B593" t="s">
        <v>129</v>
      </c>
      <c r="C593" t="s">
        <v>59</v>
      </c>
      <c r="D593" s="3" t="str">
        <f t="shared" si="9"/>
        <v>mary.kiplagat@medical.com</v>
      </c>
      <c r="E593" t="s">
        <v>34</v>
      </c>
      <c r="F593">
        <v>40</v>
      </c>
      <c r="G593" t="s">
        <v>689</v>
      </c>
      <c r="H593" s="2">
        <v>44332</v>
      </c>
      <c r="I593" t="s">
        <v>84</v>
      </c>
      <c r="J593" t="s">
        <v>101</v>
      </c>
      <c r="K593" t="s">
        <v>28</v>
      </c>
      <c r="L593" t="s">
        <v>56</v>
      </c>
      <c r="M593" t="s">
        <v>81</v>
      </c>
      <c r="N593">
        <v>24344.06</v>
      </c>
      <c r="O593" s="6" t="s">
        <v>41</v>
      </c>
    </row>
    <row r="594" spans="1:15" ht="45.75" hidden="1">
      <c r="A594">
        <v>9285</v>
      </c>
      <c r="B594" t="s">
        <v>129</v>
      </c>
      <c r="C594" t="s">
        <v>59</v>
      </c>
      <c r="D594" s="3" t="str">
        <f t="shared" si="9"/>
        <v>mary.kiplagat@medical.com</v>
      </c>
      <c r="E594" t="s">
        <v>24</v>
      </c>
      <c r="F594">
        <v>73</v>
      </c>
      <c r="G594" t="s">
        <v>690</v>
      </c>
      <c r="H594" s="2">
        <v>44867</v>
      </c>
      <c r="I594" t="s">
        <v>36</v>
      </c>
      <c r="J594" t="s">
        <v>27</v>
      </c>
      <c r="K594" t="s">
        <v>134</v>
      </c>
      <c r="L594" t="s">
        <v>29</v>
      </c>
      <c r="M594" t="s">
        <v>61</v>
      </c>
      <c r="N594">
        <v>49568.76</v>
      </c>
      <c r="O594" s="6" t="s">
        <v>41</v>
      </c>
    </row>
    <row r="595" spans="1:15" ht="45.75" hidden="1">
      <c r="A595">
        <v>7706</v>
      </c>
      <c r="B595" t="s">
        <v>47</v>
      </c>
      <c r="C595" t="s">
        <v>131</v>
      </c>
      <c r="D595" s="3" t="str">
        <f t="shared" si="9"/>
        <v>anne.ouma@medical.com</v>
      </c>
      <c r="E595" t="s">
        <v>24</v>
      </c>
      <c r="F595">
        <v>25</v>
      </c>
      <c r="G595" t="s">
        <v>691</v>
      </c>
      <c r="H595" s="2">
        <v>44881</v>
      </c>
      <c r="I595" t="s">
        <v>64</v>
      </c>
      <c r="J595" t="s">
        <v>77</v>
      </c>
      <c r="K595" t="s">
        <v>134</v>
      </c>
      <c r="L595" t="s">
        <v>73</v>
      </c>
      <c r="M595" t="s">
        <v>74</v>
      </c>
      <c r="N595">
        <v>10710.79</v>
      </c>
      <c r="O595" s="6" t="s">
        <v>41</v>
      </c>
    </row>
    <row r="596" spans="1:15" ht="45.75" hidden="1">
      <c r="A596">
        <v>6540</v>
      </c>
      <c r="B596" t="s">
        <v>32</v>
      </c>
      <c r="C596" t="s">
        <v>99</v>
      </c>
      <c r="D596" s="3" t="str">
        <f t="shared" si="9"/>
        <v>james.kuria@medical.com</v>
      </c>
      <c r="E596" t="s">
        <v>24</v>
      </c>
      <c r="F596">
        <v>14</v>
      </c>
      <c r="G596" t="s">
        <v>692</v>
      </c>
      <c r="H596" s="2">
        <v>45085</v>
      </c>
      <c r="I596" t="s">
        <v>64</v>
      </c>
      <c r="J596" t="s">
        <v>77</v>
      </c>
      <c r="K596" t="s">
        <v>103</v>
      </c>
      <c r="L596" t="s">
        <v>73</v>
      </c>
      <c r="M596" t="s">
        <v>57</v>
      </c>
      <c r="N596">
        <v>29230.18</v>
      </c>
      <c r="O596" s="6" t="s">
        <v>50</v>
      </c>
    </row>
    <row r="597" spans="1:15" ht="45.75" hidden="1">
      <c r="A597">
        <v>6915</v>
      </c>
      <c r="B597" t="s">
        <v>22</v>
      </c>
      <c r="C597" t="s">
        <v>59</v>
      </c>
      <c r="D597" s="3" t="str">
        <f t="shared" si="9"/>
        <v>jane.kiplagat@medical.com</v>
      </c>
      <c r="E597" t="s">
        <v>24</v>
      </c>
      <c r="F597">
        <v>38</v>
      </c>
      <c r="G597" t="s">
        <v>693</v>
      </c>
      <c r="H597" s="2">
        <v>44763</v>
      </c>
      <c r="I597" t="s">
        <v>76</v>
      </c>
      <c r="J597" t="s">
        <v>105</v>
      </c>
      <c r="K597" t="s">
        <v>88</v>
      </c>
      <c r="L597" t="s">
        <v>56</v>
      </c>
      <c r="M597" t="s">
        <v>61</v>
      </c>
      <c r="N597">
        <v>43186.94</v>
      </c>
      <c r="O597" s="6" t="s">
        <v>50</v>
      </c>
    </row>
    <row r="598" spans="1:15" ht="45.75" hidden="1">
      <c r="A598">
        <v>8032</v>
      </c>
      <c r="B598" t="s">
        <v>112</v>
      </c>
      <c r="C598" t="s">
        <v>141</v>
      </c>
      <c r="D598" s="3" t="str">
        <f t="shared" si="9"/>
        <v>paul.chebet@medical.com</v>
      </c>
      <c r="E598" t="s">
        <v>34</v>
      </c>
      <c r="F598">
        <v>36</v>
      </c>
      <c r="G598" t="s">
        <v>694</v>
      </c>
      <c r="H598" s="2">
        <v>44328</v>
      </c>
      <c r="I598" t="s">
        <v>84</v>
      </c>
      <c r="J598" t="s">
        <v>105</v>
      </c>
      <c r="K598" t="s">
        <v>69</v>
      </c>
      <c r="L598" t="s">
        <v>80</v>
      </c>
      <c r="M598" t="s">
        <v>81</v>
      </c>
      <c r="N598">
        <v>22536.2</v>
      </c>
      <c r="O598" s="6" t="s">
        <v>41</v>
      </c>
    </row>
    <row r="599" spans="1:15" ht="45.75">
      <c r="A599">
        <v>5382</v>
      </c>
      <c r="B599" t="s">
        <v>32</v>
      </c>
      <c r="C599" t="s">
        <v>33</v>
      </c>
      <c r="D599" s="3" t="str">
        <f t="shared" si="9"/>
        <v>james.atieno@medical.com</v>
      </c>
      <c r="E599" t="s">
        <v>34</v>
      </c>
      <c r="F599">
        <v>51</v>
      </c>
      <c r="G599" t="s">
        <v>695</v>
      </c>
      <c r="H599" s="2">
        <v>44977</v>
      </c>
      <c r="I599" t="s">
        <v>107</v>
      </c>
      <c r="J599" t="s">
        <v>105</v>
      </c>
      <c r="K599" t="s">
        <v>88</v>
      </c>
      <c r="L599" t="s">
        <v>73</v>
      </c>
      <c r="M599" t="s">
        <v>57</v>
      </c>
      <c r="N599">
        <v>18916.14</v>
      </c>
      <c r="O599" s="6" t="s">
        <v>31</v>
      </c>
    </row>
    <row r="600" spans="1:15" ht="45.75" hidden="1">
      <c r="A600">
        <v>7685</v>
      </c>
      <c r="B600" t="s">
        <v>51</v>
      </c>
      <c r="C600" t="s">
        <v>124</v>
      </c>
      <c r="D600" s="3" t="str">
        <f t="shared" si="9"/>
        <v>susan.obuya@medical.com</v>
      </c>
      <c r="E600" t="s">
        <v>24</v>
      </c>
      <c r="F600">
        <v>68</v>
      </c>
      <c r="G600" t="s">
        <v>696</v>
      </c>
      <c r="H600" s="2">
        <v>45261</v>
      </c>
      <c r="I600" t="s">
        <v>76</v>
      </c>
      <c r="J600" t="s">
        <v>27</v>
      </c>
      <c r="K600" t="s">
        <v>28</v>
      </c>
      <c r="L600" t="s">
        <v>29</v>
      </c>
      <c r="M600" t="s">
        <v>74</v>
      </c>
      <c r="N600">
        <v>11110.91</v>
      </c>
      <c r="O600" s="6" t="s">
        <v>41</v>
      </c>
    </row>
    <row r="601" spans="1:15" ht="45.75" hidden="1">
      <c r="A601">
        <v>9211</v>
      </c>
      <c r="B601" t="s">
        <v>117</v>
      </c>
      <c r="C601" t="s">
        <v>59</v>
      </c>
      <c r="D601" s="3" t="str">
        <f t="shared" si="9"/>
        <v>brian.kiplagat@medical.com</v>
      </c>
      <c r="E601" t="s">
        <v>34</v>
      </c>
      <c r="F601">
        <v>65</v>
      </c>
      <c r="G601" t="s">
        <v>697</v>
      </c>
      <c r="H601" s="2">
        <v>44464</v>
      </c>
      <c r="I601" t="s">
        <v>26</v>
      </c>
      <c r="J601" t="s">
        <v>101</v>
      </c>
      <c r="K601" t="s">
        <v>103</v>
      </c>
      <c r="L601" t="s">
        <v>56</v>
      </c>
      <c r="M601" t="s">
        <v>40</v>
      </c>
      <c r="N601">
        <v>10301.469999999999</v>
      </c>
      <c r="O601" s="6" t="s">
        <v>41</v>
      </c>
    </row>
    <row r="602" spans="1:15" ht="60.75" hidden="1">
      <c r="A602">
        <v>9016</v>
      </c>
      <c r="B602" t="s">
        <v>119</v>
      </c>
      <c r="C602" t="s">
        <v>43</v>
      </c>
      <c r="D602" s="3" t="str">
        <f t="shared" si="9"/>
        <v>david.kamau@medical.com</v>
      </c>
      <c r="E602" t="s">
        <v>34</v>
      </c>
      <c r="F602">
        <v>7</v>
      </c>
      <c r="G602" t="s">
        <v>698</v>
      </c>
      <c r="H602" s="2">
        <v>45196</v>
      </c>
      <c r="I602" t="s">
        <v>64</v>
      </c>
      <c r="J602" t="s">
        <v>105</v>
      </c>
      <c r="K602" t="s">
        <v>49</v>
      </c>
      <c r="L602" t="s">
        <v>108</v>
      </c>
      <c r="M602" t="s">
        <v>40</v>
      </c>
      <c r="N602">
        <v>31871.08</v>
      </c>
      <c r="O602" s="6" t="s">
        <v>41</v>
      </c>
    </row>
    <row r="603" spans="1:15" ht="45.75">
      <c r="A603">
        <v>4939</v>
      </c>
      <c r="B603" t="s">
        <v>22</v>
      </c>
      <c r="C603" t="s">
        <v>62</v>
      </c>
      <c r="D603" s="3" t="str">
        <f t="shared" si="9"/>
        <v>jane.cherono@medical.com</v>
      </c>
      <c r="E603" t="s">
        <v>24</v>
      </c>
      <c r="F603">
        <v>18</v>
      </c>
      <c r="G603" t="s">
        <v>699</v>
      </c>
      <c r="H603" s="2">
        <v>45631</v>
      </c>
      <c r="I603" t="s">
        <v>26</v>
      </c>
      <c r="J603" t="s">
        <v>101</v>
      </c>
      <c r="K603" t="s">
        <v>98</v>
      </c>
      <c r="L603" t="s">
        <v>66</v>
      </c>
      <c r="M603" t="s">
        <v>81</v>
      </c>
      <c r="N603">
        <v>27685.919999999998</v>
      </c>
      <c r="O603" s="6" t="s">
        <v>31</v>
      </c>
    </row>
    <row r="604" spans="1:15" ht="45.75" hidden="1">
      <c r="A604">
        <v>7483</v>
      </c>
      <c r="B604" t="s">
        <v>117</v>
      </c>
      <c r="C604" t="s">
        <v>59</v>
      </c>
      <c r="D604" s="3" t="str">
        <f t="shared" si="9"/>
        <v>brian.kiplagat@medical.com</v>
      </c>
      <c r="E604" t="s">
        <v>34</v>
      </c>
      <c r="F604">
        <v>27</v>
      </c>
      <c r="G604" t="s">
        <v>700</v>
      </c>
      <c r="H604" s="2">
        <v>45556</v>
      </c>
      <c r="I604" t="s">
        <v>107</v>
      </c>
      <c r="J604" t="s">
        <v>101</v>
      </c>
      <c r="K604" t="s">
        <v>38</v>
      </c>
      <c r="L604" t="s">
        <v>29</v>
      </c>
      <c r="M604" t="s">
        <v>40</v>
      </c>
      <c r="N604">
        <v>28062.76</v>
      </c>
      <c r="O604" s="6" t="s">
        <v>41</v>
      </c>
    </row>
    <row r="605" spans="1:15" ht="60.75">
      <c r="A605">
        <v>7710</v>
      </c>
      <c r="B605" t="s">
        <v>86</v>
      </c>
      <c r="C605" t="s">
        <v>43</v>
      </c>
      <c r="D605" s="3" t="str">
        <f t="shared" si="9"/>
        <v>mercy.kamau@medical.com</v>
      </c>
      <c r="E605" t="s">
        <v>24</v>
      </c>
      <c r="F605">
        <v>33</v>
      </c>
      <c r="G605" t="s">
        <v>701</v>
      </c>
      <c r="H605" s="2">
        <v>44184</v>
      </c>
      <c r="I605" t="s">
        <v>45</v>
      </c>
      <c r="J605" t="s">
        <v>101</v>
      </c>
      <c r="K605" t="s">
        <v>46</v>
      </c>
      <c r="L605" t="s">
        <v>56</v>
      </c>
      <c r="M605" t="s">
        <v>57</v>
      </c>
      <c r="N605">
        <v>48616.07</v>
      </c>
      <c r="O605" s="6" t="s">
        <v>31</v>
      </c>
    </row>
    <row r="606" spans="1:15" ht="60.75" hidden="1">
      <c r="A606">
        <v>6873</v>
      </c>
      <c r="B606" t="s">
        <v>58</v>
      </c>
      <c r="C606" t="s">
        <v>67</v>
      </c>
      <c r="D606" s="3" t="str">
        <f t="shared" si="9"/>
        <v>michael.mugambi@medical.com</v>
      </c>
      <c r="E606" t="s">
        <v>24</v>
      </c>
      <c r="F606">
        <v>59</v>
      </c>
      <c r="G606" t="s">
        <v>702</v>
      </c>
      <c r="H606" s="2">
        <v>45383</v>
      </c>
      <c r="I606" t="s">
        <v>45</v>
      </c>
      <c r="J606" t="s">
        <v>105</v>
      </c>
      <c r="K606" t="s">
        <v>78</v>
      </c>
      <c r="L606" t="s">
        <v>80</v>
      </c>
      <c r="M606" t="s">
        <v>61</v>
      </c>
      <c r="N606">
        <v>41084.519999999997</v>
      </c>
      <c r="O606" s="6" t="s">
        <v>41</v>
      </c>
    </row>
    <row r="607" spans="1:15" ht="45.75" hidden="1">
      <c r="A607">
        <v>9468</v>
      </c>
      <c r="B607" t="s">
        <v>86</v>
      </c>
      <c r="C607" t="s">
        <v>124</v>
      </c>
      <c r="D607" s="3" t="str">
        <f t="shared" si="9"/>
        <v>mercy.obuya@medical.com</v>
      </c>
      <c r="E607" t="s">
        <v>34</v>
      </c>
      <c r="F607">
        <v>80</v>
      </c>
      <c r="G607" t="s">
        <v>703</v>
      </c>
      <c r="H607" s="2">
        <v>44410</v>
      </c>
      <c r="I607" t="s">
        <v>76</v>
      </c>
      <c r="J607" t="s">
        <v>37</v>
      </c>
      <c r="K607" t="s">
        <v>38</v>
      </c>
      <c r="L607" t="s">
        <v>108</v>
      </c>
      <c r="M607" t="s">
        <v>30</v>
      </c>
      <c r="N607">
        <v>18626.98</v>
      </c>
      <c r="O607" s="6" t="s">
        <v>50</v>
      </c>
    </row>
    <row r="608" spans="1:15" ht="45.75" hidden="1">
      <c r="A608">
        <v>1092</v>
      </c>
      <c r="B608" t="s">
        <v>42</v>
      </c>
      <c r="C608" t="s">
        <v>33</v>
      </c>
      <c r="D608" s="3" t="str">
        <f t="shared" si="9"/>
        <v>john.atieno@medical.com</v>
      </c>
      <c r="E608" t="s">
        <v>24</v>
      </c>
      <c r="F608">
        <v>9</v>
      </c>
      <c r="G608" t="s">
        <v>704</v>
      </c>
      <c r="H608" s="2">
        <v>45746</v>
      </c>
      <c r="I608" t="s">
        <v>76</v>
      </c>
      <c r="J608" t="s">
        <v>54</v>
      </c>
      <c r="K608" t="s">
        <v>69</v>
      </c>
      <c r="L608" t="s">
        <v>66</v>
      </c>
      <c r="M608" t="s">
        <v>40</v>
      </c>
      <c r="N608">
        <v>29484.26</v>
      </c>
      <c r="O608" s="6" t="s">
        <v>41</v>
      </c>
    </row>
    <row r="609" spans="1:15" ht="60.75" hidden="1">
      <c r="A609">
        <v>4776</v>
      </c>
      <c r="B609" t="s">
        <v>112</v>
      </c>
      <c r="C609" t="s">
        <v>67</v>
      </c>
      <c r="D609" s="3" t="str">
        <f t="shared" si="9"/>
        <v>paul.mugambi@medical.com</v>
      </c>
      <c r="E609" t="s">
        <v>34</v>
      </c>
      <c r="F609">
        <v>66</v>
      </c>
      <c r="G609" t="s">
        <v>705</v>
      </c>
      <c r="H609" s="2">
        <v>45583</v>
      </c>
      <c r="I609" t="s">
        <v>107</v>
      </c>
      <c r="J609" t="s">
        <v>37</v>
      </c>
      <c r="K609" t="s">
        <v>49</v>
      </c>
      <c r="L609" t="s">
        <v>73</v>
      </c>
      <c r="M609" t="s">
        <v>81</v>
      </c>
      <c r="N609">
        <v>1942.52</v>
      </c>
      <c r="O609" s="6" t="s">
        <v>41</v>
      </c>
    </row>
    <row r="610" spans="1:15" ht="60.75" hidden="1">
      <c r="A610">
        <v>2307</v>
      </c>
      <c r="B610" t="s">
        <v>51</v>
      </c>
      <c r="C610" t="s">
        <v>62</v>
      </c>
      <c r="D610" s="3" t="str">
        <f t="shared" si="9"/>
        <v>susan.cherono@medical.com</v>
      </c>
      <c r="E610" t="s">
        <v>34</v>
      </c>
      <c r="F610">
        <v>10</v>
      </c>
      <c r="G610" t="s">
        <v>706</v>
      </c>
      <c r="H610" s="2">
        <v>44698</v>
      </c>
      <c r="I610" t="s">
        <v>26</v>
      </c>
      <c r="J610" t="s">
        <v>77</v>
      </c>
      <c r="K610" t="s">
        <v>55</v>
      </c>
      <c r="L610" t="s">
        <v>66</v>
      </c>
      <c r="M610" t="s">
        <v>40</v>
      </c>
      <c r="N610">
        <v>48048.4</v>
      </c>
      <c r="O610" s="6" t="s">
        <v>41</v>
      </c>
    </row>
    <row r="611" spans="1:15" ht="45.75" hidden="1">
      <c r="A611">
        <v>9046</v>
      </c>
      <c r="B611" t="s">
        <v>112</v>
      </c>
      <c r="C611" t="s">
        <v>71</v>
      </c>
      <c r="D611" s="3" t="str">
        <f t="shared" si="9"/>
        <v>paul.mwangi@medical.com</v>
      </c>
      <c r="E611" t="s">
        <v>34</v>
      </c>
      <c r="F611">
        <v>32</v>
      </c>
      <c r="G611" t="s">
        <v>707</v>
      </c>
      <c r="H611" s="2">
        <v>45369</v>
      </c>
      <c r="I611" t="s">
        <v>107</v>
      </c>
      <c r="J611" t="s">
        <v>101</v>
      </c>
      <c r="K611" t="s">
        <v>28</v>
      </c>
      <c r="L611" t="s">
        <v>56</v>
      </c>
      <c r="M611" t="s">
        <v>30</v>
      </c>
      <c r="N611">
        <v>22087.62</v>
      </c>
      <c r="O611" s="6" t="s">
        <v>50</v>
      </c>
    </row>
    <row r="612" spans="1:15" ht="45.75">
      <c r="A612">
        <v>4094</v>
      </c>
      <c r="B612" t="s">
        <v>117</v>
      </c>
      <c r="C612" t="s">
        <v>91</v>
      </c>
      <c r="D612" s="3" t="str">
        <f t="shared" si="9"/>
        <v>brian.otieno@medical.com</v>
      </c>
      <c r="E612" t="s">
        <v>24</v>
      </c>
      <c r="F612">
        <v>34</v>
      </c>
      <c r="G612" t="s">
        <v>708</v>
      </c>
      <c r="H612" s="2">
        <v>44776</v>
      </c>
      <c r="I612" t="s">
        <v>76</v>
      </c>
      <c r="J612" t="s">
        <v>54</v>
      </c>
      <c r="K612" t="s">
        <v>114</v>
      </c>
      <c r="L612" t="s">
        <v>73</v>
      </c>
      <c r="M612" t="s">
        <v>57</v>
      </c>
      <c r="N612">
        <v>37031.050000000003</v>
      </c>
      <c r="O612" s="6" t="s">
        <v>31</v>
      </c>
    </row>
    <row r="613" spans="1:15" ht="60.75" hidden="1">
      <c r="A613">
        <v>3308</v>
      </c>
      <c r="B613" t="s">
        <v>58</v>
      </c>
      <c r="C613" t="s">
        <v>62</v>
      </c>
      <c r="D613" s="3" t="str">
        <f t="shared" si="9"/>
        <v>michael.cherono@medical.com</v>
      </c>
      <c r="E613" t="s">
        <v>34</v>
      </c>
      <c r="F613">
        <v>73</v>
      </c>
      <c r="G613" t="s">
        <v>709</v>
      </c>
      <c r="H613" s="2">
        <v>45023</v>
      </c>
      <c r="I613" t="s">
        <v>36</v>
      </c>
      <c r="J613" t="s">
        <v>105</v>
      </c>
      <c r="K613" t="s">
        <v>114</v>
      </c>
      <c r="L613" t="s">
        <v>73</v>
      </c>
      <c r="M613" t="s">
        <v>74</v>
      </c>
      <c r="N613">
        <v>5175.1899999999996</v>
      </c>
      <c r="O613" s="6" t="s">
        <v>31</v>
      </c>
    </row>
    <row r="614" spans="1:15" ht="60.75" hidden="1">
      <c r="A614">
        <v>6886</v>
      </c>
      <c r="B614" t="s">
        <v>82</v>
      </c>
      <c r="C614" t="s">
        <v>67</v>
      </c>
      <c r="D614" s="3" t="str">
        <f t="shared" si="9"/>
        <v>grace.mugambi@medical.com</v>
      </c>
      <c r="E614" t="s">
        <v>24</v>
      </c>
      <c r="F614">
        <v>2</v>
      </c>
      <c r="G614" t="s">
        <v>710</v>
      </c>
      <c r="H614" s="2">
        <v>45707</v>
      </c>
      <c r="I614" t="s">
        <v>26</v>
      </c>
      <c r="J614" t="s">
        <v>54</v>
      </c>
      <c r="K614" t="s">
        <v>38</v>
      </c>
      <c r="L614" t="s">
        <v>66</v>
      </c>
      <c r="M614" t="s">
        <v>57</v>
      </c>
      <c r="N614">
        <v>40141.64</v>
      </c>
      <c r="O614" s="6" t="s">
        <v>41</v>
      </c>
    </row>
    <row r="615" spans="1:15" ht="45.75">
      <c r="A615">
        <v>1566</v>
      </c>
      <c r="B615" t="s">
        <v>22</v>
      </c>
      <c r="C615" t="s">
        <v>33</v>
      </c>
      <c r="D615" s="3" t="str">
        <f t="shared" si="9"/>
        <v>jane.atieno@medical.com</v>
      </c>
      <c r="E615" t="s">
        <v>34</v>
      </c>
      <c r="F615">
        <v>67</v>
      </c>
      <c r="G615" t="s">
        <v>711</v>
      </c>
      <c r="H615" s="2">
        <v>45661</v>
      </c>
      <c r="I615" t="s">
        <v>84</v>
      </c>
      <c r="J615" t="s">
        <v>101</v>
      </c>
      <c r="K615" t="s">
        <v>28</v>
      </c>
      <c r="L615" t="s">
        <v>80</v>
      </c>
      <c r="M615" t="s">
        <v>30</v>
      </c>
      <c r="N615">
        <v>32542.92</v>
      </c>
      <c r="O615" s="6" t="s">
        <v>31</v>
      </c>
    </row>
    <row r="616" spans="1:15" ht="45.75" hidden="1">
      <c r="A616">
        <v>7934</v>
      </c>
      <c r="B616" t="s">
        <v>96</v>
      </c>
      <c r="C616" t="s">
        <v>131</v>
      </c>
      <c r="D616" s="3" t="str">
        <f t="shared" si="9"/>
        <v>esther.ouma@medical.com</v>
      </c>
      <c r="E616" t="s">
        <v>24</v>
      </c>
      <c r="F616">
        <v>52</v>
      </c>
      <c r="G616" t="s">
        <v>712</v>
      </c>
      <c r="H616" s="2">
        <v>43936</v>
      </c>
      <c r="I616" t="s">
        <v>45</v>
      </c>
      <c r="J616" t="s">
        <v>77</v>
      </c>
      <c r="K616" t="s">
        <v>38</v>
      </c>
      <c r="L616" t="s">
        <v>80</v>
      </c>
      <c r="M616" t="s">
        <v>40</v>
      </c>
      <c r="N616">
        <v>4834.57</v>
      </c>
      <c r="O616" s="6" t="s">
        <v>50</v>
      </c>
    </row>
    <row r="617" spans="1:15" ht="60.75" hidden="1">
      <c r="A617">
        <v>1366</v>
      </c>
      <c r="B617" t="s">
        <v>51</v>
      </c>
      <c r="C617" t="s">
        <v>52</v>
      </c>
      <c r="D617" s="3" t="str">
        <f t="shared" si="9"/>
        <v>susan.odhiambo@medical.com</v>
      </c>
      <c r="E617" t="s">
        <v>34</v>
      </c>
      <c r="F617">
        <v>71</v>
      </c>
      <c r="G617" t="s">
        <v>713</v>
      </c>
      <c r="H617" s="2">
        <v>45400</v>
      </c>
      <c r="I617" t="s">
        <v>26</v>
      </c>
      <c r="J617" t="s">
        <v>54</v>
      </c>
      <c r="K617" t="s">
        <v>38</v>
      </c>
      <c r="L617" t="s">
        <v>39</v>
      </c>
      <c r="M617" t="s">
        <v>57</v>
      </c>
      <c r="N617">
        <v>10715.24</v>
      </c>
      <c r="O617" s="6" t="s">
        <v>41</v>
      </c>
    </row>
    <row r="618" spans="1:15" ht="60.75">
      <c r="A618">
        <v>7976</v>
      </c>
      <c r="B618" t="s">
        <v>86</v>
      </c>
      <c r="C618" t="s">
        <v>43</v>
      </c>
      <c r="D618" s="3" t="str">
        <f t="shared" si="9"/>
        <v>mercy.kamau@medical.com</v>
      </c>
      <c r="E618" t="s">
        <v>24</v>
      </c>
      <c r="F618">
        <v>6</v>
      </c>
      <c r="G618" t="s">
        <v>714</v>
      </c>
      <c r="H618" s="2">
        <v>45089</v>
      </c>
      <c r="I618" t="s">
        <v>76</v>
      </c>
      <c r="J618" t="s">
        <v>101</v>
      </c>
      <c r="K618" t="s">
        <v>98</v>
      </c>
      <c r="L618" t="s">
        <v>80</v>
      </c>
      <c r="M618" t="s">
        <v>30</v>
      </c>
      <c r="N618">
        <v>10232.59</v>
      </c>
      <c r="O618" s="6" t="s">
        <v>31</v>
      </c>
    </row>
    <row r="619" spans="1:15" ht="60.75" hidden="1">
      <c r="A619">
        <v>8044</v>
      </c>
      <c r="B619" t="s">
        <v>70</v>
      </c>
      <c r="C619" t="s">
        <v>67</v>
      </c>
      <c r="D619" s="3" t="str">
        <f t="shared" si="9"/>
        <v>kevin.mugambi@medical.com</v>
      </c>
      <c r="E619" t="s">
        <v>34</v>
      </c>
      <c r="F619">
        <v>34</v>
      </c>
      <c r="G619" t="s">
        <v>715</v>
      </c>
      <c r="H619" s="2">
        <v>45025</v>
      </c>
      <c r="I619" t="s">
        <v>45</v>
      </c>
      <c r="J619" t="s">
        <v>54</v>
      </c>
      <c r="K619" t="s">
        <v>103</v>
      </c>
      <c r="L619" t="s">
        <v>80</v>
      </c>
      <c r="M619" t="s">
        <v>30</v>
      </c>
      <c r="N619">
        <v>7375.68</v>
      </c>
      <c r="O619" s="6" t="s">
        <v>31</v>
      </c>
    </row>
    <row r="620" spans="1:15" ht="60.75" hidden="1">
      <c r="A620">
        <v>4060</v>
      </c>
      <c r="B620" t="s">
        <v>58</v>
      </c>
      <c r="C620" t="s">
        <v>43</v>
      </c>
      <c r="D620" s="3" t="str">
        <f t="shared" si="9"/>
        <v>michael.kamau@medical.com</v>
      </c>
      <c r="E620" t="s">
        <v>24</v>
      </c>
      <c r="F620">
        <v>26</v>
      </c>
      <c r="G620" t="s">
        <v>716</v>
      </c>
      <c r="H620" s="2">
        <v>44047</v>
      </c>
      <c r="I620" t="s">
        <v>45</v>
      </c>
      <c r="J620" t="s">
        <v>105</v>
      </c>
      <c r="K620" t="s">
        <v>78</v>
      </c>
      <c r="L620" t="s">
        <v>56</v>
      </c>
      <c r="M620" t="s">
        <v>74</v>
      </c>
      <c r="N620">
        <v>19577.04</v>
      </c>
      <c r="O620" s="6" t="s">
        <v>50</v>
      </c>
    </row>
    <row r="621" spans="1:15" ht="60.75" hidden="1">
      <c r="A621">
        <v>5359</v>
      </c>
      <c r="B621" t="s">
        <v>117</v>
      </c>
      <c r="C621" t="s">
        <v>115</v>
      </c>
      <c r="D621" s="3" t="str">
        <f t="shared" si="9"/>
        <v>brian.wanjiru@medical.com</v>
      </c>
      <c r="E621" t="s">
        <v>24</v>
      </c>
      <c r="F621">
        <v>59</v>
      </c>
      <c r="G621" t="s">
        <v>717</v>
      </c>
      <c r="H621" s="2">
        <v>45737</v>
      </c>
      <c r="I621" t="s">
        <v>45</v>
      </c>
      <c r="J621" t="s">
        <v>77</v>
      </c>
      <c r="K621" t="s">
        <v>88</v>
      </c>
      <c r="L621" t="s">
        <v>80</v>
      </c>
      <c r="M621" t="s">
        <v>57</v>
      </c>
      <c r="N621">
        <v>36571.06</v>
      </c>
      <c r="O621" s="6" t="s">
        <v>41</v>
      </c>
    </row>
    <row r="622" spans="1:15" ht="45.75" hidden="1">
      <c r="A622">
        <v>1341</v>
      </c>
      <c r="B622" t="s">
        <v>82</v>
      </c>
      <c r="C622" t="s">
        <v>124</v>
      </c>
      <c r="D622" s="3" t="str">
        <f t="shared" si="9"/>
        <v>grace.obuya@medical.com</v>
      </c>
      <c r="E622" t="s">
        <v>24</v>
      </c>
      <c r="F622">
        <v>68</v>
      </c>
      <c r="G622" t="s">
        <v>718</v>
      </c>
      <c r="H622" s="2">
        <v>45650</v>
      </c>
      <c r="I622" t="s">
        <v>107</v>
      </c>
      <c r="J622" t="s">
        <v>27</v>
      </c>
      <c r="K622" t="s">
        <v>69</v>
      </c>
      <c r="L622" t="s">
        <v>56</v>
      </c>
      <c r="M622" t="s">
        <v>61</v>
      </c>
      <c r="N622">
        <v>27115.63</v>
      </c>
      <c r="O622" s="6" t="s">
        <v>41</v>
      </c>
    </row>
    <row r="623" spans="1:15" ht="45.75" hidden="1">
      <c r="A623">
        <v>9112</v>
      </c>
      <c r="B623" t="s">
        <v>51</v>
      </c>
      <c r="C623" t="s">
        <v>33</v>
      </c>
      <c r="D623" s="3" t="str">
        <f t="shared" si="9"/>
        <v>susan.atieno@medical.com</v>
      </c>
      <c r="E623" t="s">
        <v>34</v>
      </c>
      <c r="F623">
        <v>65</v>
      </c>
      <c r="G623" t="s">
        <v>719</v>
      </c>
      <c r="H623" s="2">
        <v>44433</v>
      </c>
      <c r="I623" t="s">
        <v>76</v>
      </c>
      <c r="J623" t="s">
        <v>101</v>
      </c>
      <c r="K623" t="s">
        <v>98</v>
      </c>
      <c r="L623" t="s">
        <v>29</v>
      </c>
      <c r="M623" t="s">
        <v>81</v>
      </c>
      <c r="N623">
        <v>9249.02</v>
      </c>
      <c r="O623" s="6" t="s">
        <v>31</v>
      </c>
    </row>
    <row r="624" spans="1:15" ht="60.75" hidden="1">
      <c r="A624">
        <v>3693</v>
      </c>
      <c r="B624" t="s">
        <v>70</v>
      </c>
      <c r="C624" t="s">
        <v>43</v>
      </c>
      <c r="D624" s="3" t="str">
        <f t="shared" si="9"/>
        <v>kevin.kamau@medical.com</v>
      </c>
      <c r="E624" t="s">
        <v>34</v>
      </c>
      <c r="F624">
        <v>71</v>
      </c>
      <c r="G624" t="s">
        <v>720</v>
      </c>
      <c r="H624" s="2">
        <v>43960</v>
      </c>
      <c r="I624" t="s">
        <v>45</v>
      </c>
      <c r="J624" t="s">
        <v>101</v>
      </c>
      <c r="K624" t="s">
        <v>78</v>
      </c>
      <c r="L624" t="s">
        <v>80</v>
      </c>
      <c r="M624" t="s">
        <v>40</v>
      </c>
      <c r="N624">
        <v>43920.480000000003</v>
      </c>
      <c r="O624" s="6" t="s">
        <v>50</v>
      </c>
    </row>
    <row r="625" spans="1:15" ht="45.75">
      <c r="A625">
        <v>8036</v>
      </c>
      <c r="B625" t="s">
        <v>70</v>
      </c>
      <c r="C625" t="s">
        <v>124</v>
      </c>
      <c r="D625" s="3" t="str">
        <f t="shared" si="9"/>
        <v>kevin.obuya@medical.com</v>
      </c>
      <c r="E625" t="s">
        <v>34</v>
      </c>
      <c r="F625">
        <v>36</v>
      </c>
      <c r="G625" t="s">
        <v>721</v>
      </c>
      <c r="H625" s="2">
        <v>44498</v>
      </c>
      <c r="I625" t="s">
        <v>64</v>
      </c>
      <c r="J625" t="s">
        <v>37</v>
      </c>
      <c r="K625" t="s">
        <v>46</v>
      </c>
      <c r="L625" t="s">
        <v>29</v>
      </c>
      <c r="M625" t="s">
        <v>61</v>
      </c>
      <c r="N625">
        <v>24574.04</v>
      </c>
      <c r="O625" s="6" t="s">
        <v>31</v>
      </c>
    </row>
    <row r="626" spans="1:15" ht="60.75" hidden="1">
      <c r="A626">
        <v>2877</v>
      </c>
      <c r="B626" t="s">
        <v>51</v>
      </c>
      <c r="C626" t="s">
        <v>62</v>
      </c>
      <c r="D626" s="3" t="str">
        <f t="shared" si="9"/>
        <v>susan.cherono@medical.com</v>
      </c>
      <c r="E626" t="s">
        <v>34</v>
      </c>
      <c r="F626">
        <v>50</v>
      </c>
      <c r="G626" t="s">
        <v>722</v>
      </c>
      <c r="H626" s="2">
        <v>45099</v>
      </c>
      <c r="I626" t="s">
        <v>84</v>
      </c>
      <c r="J626" t="s">
        <v>54</v>
      </c>
      <c r="K626" t="s">
        <v>88</v>
      </c>
      <c r="L626" t="s">
        <v>66</v>
      </c>
      <c r="M626" t="s">
        <v>40</v>
      </c>
      <c r="N626">
        <v>7540.9</v>
      </c>
      <c r="O626" s="6" t="s">
        <v>41</v>
      </c>
    </row>
    <row r="627" spans="1:15" ht="60.75" hidden="1">
      <c r="A627">
        <v>4595</v>
      </c>
      <c r="B627" t="s">
        <v>51</v>
      </c>
      <c r="C627" t="s">
        <v>59</v>
      </c>
      <c r="D627" s="3" t="str">
        <f t="shared" si="9"/>
        <v>susan.kiplagat@medical.com</v>
      </c>
      <c r="E627" t="s">
        <v>24</v>
      </c>
      <c r="F627">
        <v>70</v>
      </c>
      <c r="G627" t="s">
        <v>723</v>
      </c>
      <c r="H627" s="2">
        <v>44162</v>
      </c>
      <c r="I627" t="s">
        <v>26</v>
      </c>
      <c r="J627" t="s">
        <v>101</v>
      </c>
      <c r="K627" t="s">
        <v>88</v>
      </c>
      <c r="L627" t="s">
        <v>39</v>
      </c>
      <c r="M627" t="s">
        <v>57</v>
      </c>
      <c r="N627">
        <v>43958.83</v>
      </c>
      <c r="O627" s="6" t="s">
        <v>41</v>
      </c>
    </row>
    <row r="628" spans="1:15" ht="60.75" hidden="1">
      <c r="A628">
        <v>6553</v>
      </c>
      <c r="B628" t="s">
        <v>82</v>
      </c>
      <c r="C628" t="s">
        <v>62</v>
      </c>
      <c r="D628" s="3" t="str">
        <f t="shared" si="9"/>
        <v>grace.cherono@medical.com</v>
      </c>
      <c r="E628" t="s">
        <v>34</v>
      </c>
      <c r="F628">
        <v>78</v>
      </c>
      <c r="G628" t="s">
        <v>724</v>
      </c>
      <c r="H628" s="2">
        <v>45089</v>
      </c>
      <c r="I628" t="s">
        <v>84</v>
      </c>
      <c r="J628" t="s">
        <v>101</v>
      </c>
      <c r="K628" t="s">
        <v>49</v>
      </c>
      <c r="L628" t="s">
        <v>39</v>
      </c>
      <c r="M628" t="s">
        <v>61</v>
      </c>
      <c r="N628">
        <v>21517.119999999999</v>
      </c>
      <c r="O628" s="6" t="s">
        <v>41</v>
      </c>
    </row>
    <row r="629" spans="1:15" ht="45.75" hidden="1">
      <c r="A629">
        <v>2509</v>
      </c>
      <c r="B629" t="s">
        <v>47</v>
      </c>
      <c r="C629" t="s">
        <v>71</v>
      </c>
      <c r="D629" s="3" t="str">
        <f t="shared" si="9"/>
        <v>anne.mwangi@medical.com</v>
      </c>
      <c r="E629" t="s">
        <v>34</v>
      </c>
      <c r="F629">
        <v>54</v>
      </c>
      <c r="G629" t="s">
        <v>725</v>
      </c>
      <c r="H629" s="2">
        <v>44180</v>
      </c>
      <c r="I629" t="s">
        <v>64</v>
      </c>
      <c r="J629" t="s">
        <v>27</v>
      </c>
      <c r="K629" t="s">
        <v>78</v>
      </c>
      <c r="L629" t="s">
        <v>29</v>
      </c>
      <c r="M629" t="s">
        <v>61</v>
      </c>
      <c r="N629">
        <v>33808.160000000003</v>
      </c>
      <c r="O629" s="6" t="s">
        <v>50</v>
      </c>
    </row>
    <row r="630" spans="1:15" ht="45.75">
      <c r="A630">
        <v>1489</v>
      </c>
      <c r="B630" t="s">
        <v>90</v>
      </c>
      <c r="C630" t="s">
        <v>94</v>
      </c>
      <c r="D630" s="3" t="str">
        <f t="shared" si="9"/>
        <v>peter.njeri@medical.com</v>
      </c>
      <c r="E630" t="s">
        <v>34</v>
      </c>
      <c r="F630">
        <v>14</v>
      </c>
      <c r="G630" t="s">
        <v>726</v>
      </c>
      <c r="H630" s="2">
        <v>44759</v>
      </c>
      <c r="I630" t="s">
        <v>64</v>
      </c>
      <c r="J630" t="s">
        <v>27</v>
      </c>
      <c r="K630" t="s">
        <v>103</v>
      </c>
      <c r="L630" t="s">
        <v>56</v>
      </c>
      <c r="M630" t="s">
        <v>57</v>
      </c>
      <c r="N630">
        <v>29129.58</v>
      </c>
      <c r="O630" s="6" t="s">
        <v>31</v>
      </c>
    </row>
    <row r="631" spans="1:15" ht="45.75">
      <c r="A631">
        <v>5233</v>
      </c>
      <c r="B631" t="s">
        <v>90</v>
      </c>
      <c r="C631" t="s">
        <v>131</v>
      </c>
      <c r="D631" s="3" t="str">
        <f t="shared" si="9"/>
        <v>peter.ouma@medical.com</v>
      </c>
      <c r="E631" t="s">
        <v>34</v>
      </c>
      <c r="F631">
        <v>25</v>
      </c>
      <c r="G631" t="s">
        <v>727</v>
      </c>
      <c r="H631" s="2">
        <v>45681</v>
      </c>
      <c r="I631" t="s">
        <v>36</v>
      </c>
      <c r="J631" t="s">
        <v>37</v>
      </c>
      <c r="K631" t="s">
        <v>65</v>
      </c>
      <c r="L631" t="s">
        <v>66</v>
      </c>
      <c r="M631" t="s">
        <v>81</v>
      </c>
      <c r="N631">
        <v>49855.09</v>
      </c>
      <c r="O631" s="6" t="s">
        <v>31</v>
      </c>
    </row>
    <row r="632" spans="1:15" ht="60.75" hidden="1">
      <c r="A632">
        <v>7658</v>
      </c>
      <c r="B632" t="s">
        <v>129</v>
      </c>
      <c r="C632" t="s">
        <v>43</v>
      </c>
      <c r="D632" s="3" t="str">
        <f t="shared" si="9"/>
        <v>mary.kamau@medical.com</v>
      </c>
      <c r="E632" t="s">
        <v>24</v>
      </c>
      <c r="F632">
        <v>44</v>
      </c>
      <c r="G632" t="s">
        <v>728</v>
      </c>
      <c r="H632" s="2">
        <v>45066</v>
      </c>
      <c r="I632" t="s">
        <v>64</v>
      </c>
      <c r="J632" t="s">
        <v>101</v>
      </c>
      <c r="K632" t="s">
        <v>98</v>
      </c>
      <c r="L632" t="s">
        <v>80</v>
      </c>
      <c r="M632" t="s">
        <v>30</v>
      </c>
      <c r="N632">
        <v>45433.93</v>
      </c>
      <c r="O632" s="6" t="s">
        <v>41</v>
      </c>
    </row>
    <row r="633" spans="1:15" ht="45.75" hidden="1">
      <c r="A633">
        <v>8861</v>
      </c>
      <c r="B633" t="s">
        <v>47</v>
      </c>
      <c r="C633" t="s">
        <v>141</v>
      </c>
      <c r="D633" s="3" t="str">
        <f t="shared" si="9"/>
        <v>anne.chebet@medical.com</v>
      </c>
      <c r="E633" t="s">
        <v>24</v>
      </c>
      <c r="F633">
        <v>8</v>
      </c>
      <c r="G633" t="s">
        <v>729</v>
      </c>
      <c r="H633" s="2">
        <v>44255</v>
      </c>
      <c r="I633" t="s">
        <v>107</v>
      </c>
      <c r="J633" t="s">
        <v>27</v>
      </c>
      <c r="K633" t="s">
        <v>38</v>
      </c>
      <c r="L633" t="s">
        <v>66</v>
      </c>
      <c r="M633" t="s">
        <v>57</v>
      </c>
      <c r="N633">
        <v>634.98</v>
      </c>
      <c r="O633" s="6" t="s">
        <v>41</v>
      </c>
    </row>
    <row r="634" spans="1:15" ht="45.75" hidden="1">
      <c r="A634">
        <v>7349</v>
      </c>
      <c r="B634" t="s">
        <v>82</v>
      </c>
      <c r="C634" t="s">
        <v>141</v>
      </c>
      <c r="D634" s="3" t="str">
        <f t="shared" si="9"/>
        <v>grace.chebet@medical.com</v>
      </c>
      <c r="E634" t="s">
        <v>34</v>
      </c>
      <c r="F634">
        <v>16</v>
      </c>
      <c r="G634" t="s">
        <v>730</v>
      </c>
      <c r="H634" s="2">
        <v>44823</v>
      </c>
      <c r="I634" t="s">
        <v>107</v>
      </c>
      <c r="J634" t="s">
        <v>27</v>
      </c>
      <c r="K634" t="s">
        <v>114</v>
      </c>
      <c r="L634" t="s">
        <v>73</v>
      </c>
      <c r="M634" t="s">
        <v>61</v>
      </c>
      <c r="N634">
        <v>26177.71</v>
      </c>
      <c r="O634" s="6" t="s">
        <v>41</v>
      </c>
    </row>
    <row r="635" spans="1:15" ht="60.75" hidden="1">
      <c r="A635">
        <v>4598</v>
      </c>
      <c r="B635" t="s">
        <v>70</v>
      </c>
      <c r="C635" t="s">
        <v>115</v>
      </c>
      <c r="D635" s="3" t="str">
        <f t="shared" si="9"/>
        <v>kevin.wanjiru@medical.com</v>
      </c>
      <c r="E635" t="s">
        <v>24</v>
      </c>
      <c r="F635">
        <v>36</v>
      </c>
      <c r="G635" t="s">
        <v>731</v>
      </c>
      <c r="H635" s="2">
        <v>44168</v>
      </c>
      <c r="I635" t="s">
        <v>45</v>
      </c>
      <c r="J635" t="s">
        <v>105</v>
      </c>
      <c r="K635" t="s">
        <v>78</v>
      </c>
      <c r="L635" t="s">
        <v>56</v>
      </c>
      <c r="M635" t="s">
        <v>61</v>
      </c>
      <c r="N635">
        <v>5792.24</v>
      </c>
      <c r="O635" s="6" t="s">
        <v>50</v>
      </c>
    </row>
    <row r="636" spans="1:15" ht="45.75" hidden="1">
      <c r="A636">
        <v>9548</v>
      </c>
      <c r="B636" t="s">
        <v>117</v>
      </c>
      <c r="C636" t="s">
        <v>99</v>
      </c>
      <c r="D636" s="3" t="str">
        <f t="shared" si="9"/>
        <v>brian.kuria@medical.com</v>
      </c>
      <c r="E636" t="s">
        <v>24</v>
      </c>
      <c r="F636">
        <v>8</v>
      </c>
      <c r="G636" t="s">
        <v>732</v>
      </c>
      <c r="H636" s="2">
        <v>44863</v>
      </c>
      <c r="I636" t="s">
        <v>26</v>
      </c>
      <c r="J636" t="s">
        <v>105</v>
      </c>
      <c r="K636" t="s">
        <v>38</v>
      </c>
      <c r="L636" t="s">
        <v>66</v>
      </c>
      <c r="M636" t="s">
        <v>40</v>
      </c>
      <c r="N636">
        <v>3827.28</v>
      </c>
      <c r="O636" s="6" t="s">
        <v>41</v>
      </c>
    </row>
    <row r="637" spans="1:15" ht="45.75" hidden="1">
      <c r="A637">
        <v>1382</v>
      </c>
      <c r="B637" t="s">
        <v>42</v>
      </c>
      <c r="C637" t="s">
        <v>43</v>
      </c>
      <c r="D637" s="3" t="str">
        <f t="shared" si="9"/>
        <v>john.kamau@medical.com</v>
      </c>
      <c r="E637" t="s">
        <v>24</v>
      </c>
      <c r="F637">
        <v>74</v>
      </c>
      <c r="G637" t="s">
        <v>733</v>
      </c>
      <c r="H637" s="2">
        <v>44056</v>
      </c>
      <c r="I637" t="s">
        <v>107</v>
      </c>
      <c r="J637" t="s">
        <v>101</v>
      </c>
      <c r="K637" t="s">
        <v>85</v>
      </c>
      <c r="L637" t="s">
        <v>73</v>
      </c>
      <c r="M637" t="s">
        <v>81</v>
      </c>
      <c r="N637">
        <v>45575.98</v>
      </c>
      <c r="O637" s="6" t="s">
        <v>41</v>
      </c>
    </row>
    <row r="638" spans="1:15" ht="45.75" hidden="1">
      <c r="A638">
        <v>6493</v>
      </c>
      <c r="B638" t="s">
        <v>112</v>
      </c>
      <c r="C638" t="s">
        <v>59</v>
      </c>
      <c r="D638" s="3" t="str">
        <f t="shared" si="9"/>
        <v>paul.kiplagat@medical.com</v>
      </c>
      <c r="E638" t="s">
        <v>24</v>
      </c>
      <c r="F638">
        <v>70</v>
      </c>
      <c r="G638" t="s">
        <v>734</v>
      </c>
      <c r="H638" s="2">
        <v>44019</v>
      </c>
      <c r="I638" t="s">
        <v>26</v>
      </c>
      <c r="J638" t="s">
        <v>27</v>
      </c>
      <c r="K638" t="s">
        <v>114</v>
      </c>
      <c r="L638" t="s">
        <v>29</v>
      </c>
      <c r="M638" t="s">
        <v>40</v>
      </c>
      <c r="N638">
        <v>31467.01</v>
      </c>
      <c r="O638" s="6" t="s">
        <v>41</v>
      </c>
    </row>
    <row r="639" spans="1:15" ht="60.75" hidden="1">
      <c r="A639">
        <v>1310</v>
      </c>
      <c r="B639" t="s">
        <v>32</v>
      </c>
      <c r="C639" t="s">
        <v>115</v>
      </c>
      <c r="D639" s="3" t="str">
        <f t="shared" si="9"/>
        <v>james.wanjiru@medical.com</v>
      </c>
      <c r="E639" t="s">
        <v>24</v>
      </c>
      <c r="F639">
        <v>27</v>
      </c>
      <c r="G639" t="s">
        <v>735</v>
      </c>
      <c r="H639" s="2">
        <v>44678</v>
      </c>
      <c r="I639" t="s">
        <v>107</v>
      </c>
      <c r="J639" t="s">
        <v>54</v>
      </c>
      <c r="K639" t="s">
        <v>28</v>
      </c>
      <c r="L639" t="s">
        <v>108</v>
      </c>
      <c r="M639" t="s">
        <v>57</v>
      </c>
      <c r="N639">
        <v>13610.74</v>
      </c>
      <c r="O639" s="6" t="s">
        <v>50</v>
      </c>
    </row>
    <row r="640" spans="1:15" ht="45.75" hidden="1">
      <c r="A640">
        <v>4117</v>
      </c>
      <c r="B640" t="s">
        <v>22</v>
      </c>
      <c r="C640" t="s">
        <v>99</v>
      </c>
      <c r="D640" s="3" t="str">
        <f t="shared" si="9"/>
        <v>jane.kuria@medical.com</v>
      </c>
      <c r="E640" t="s">
        <v>24</v>
      </c>
      <c r="F640">
        <v>84</v>
      </c>
      <c r="G640" t="s">
        <v>736</v>
      </c>
      <c r="H640" s="2">
        <v>44232</v>
      </c>
      <c r="I640" t="s">
        <v>26</v>
      </c>
      <c r="J640" t="s">
        <v>54</v>
      </c>
      <c r="K640" t="s">
        <v>28</v>
      </c>
      <c r="L640" t="s">
        <v>39</v>
      </c>
      <c r="M640" t="s">
        <v>30</v>
      </c>
      <c r="N640">
        <v>37195.519999999997</v>
      </c>
      <c r="O640" s="6" t="s">
        <v>50</v>
      </c>
    </row>
    <row r="641" spans="1:15" ht="60.75">
      <c r="A641">
        <v>4537</v>
      </c>
      <c r="B641" t="s">
        <v>86</v>
      </c>
      <c r="C641" t="s">
        <v>115</v>
      </c>
      <c r="D641" s="3" t="str">
        <f t="shared" si="9"/>
        <v>mercy.wanjiru@medical.com</v>
      </c>
      <c r="E641" t="s">
        <v>34</v>
      </c>
      <c r="F641">
        <v>9</v>
      </c>
      <c r="G641" t="s">
        <v>737</v>
      </c>
      <c r="H641" s="2">
        <v>44598</v>
      </c>
      <c r="I641" t="s">
        <v>76</v>
      </c>
      <c r="J641" t="s">
        <v>105</v>
      </c>
      <c r="K641" t="s">
        <v>134</v>
      </c>
      <c r="L641" t="s">
        <v>39</v>
      </c>
      <c r="M641" t="s">
        <v>57</v>
      </c>
      <c r="N641">
        <v>40811.29</v>
      </c>
      <c r="O641" s="6" t="s">
        <v>31</v>
      </c>
    </row>
    <row r="642" spans="1:15" ht="60.75" hidden="1">
      <c r="A642">
        <v>5973</v>
      </c>
      <c r="B642" t="s">
        <v>86</v>
      </c>
      <c r="C642" t="s">
        <v>141</v>
      </c>
      <c r="D642" s="3" t="str">
        <f t="shared" si="9"/>
        <v>mercy.chebet@medical.com</v>
      </c>
      <c r="E642" t="s">
        <v>24</v>
      </c>
      <c r="F642">
        <v>8</v>
      </c>
      <c r="G642" t="s">
        <v>738</v>
      </c>
      <c r="H642" s="2">
        <v>45362</v>
      </c>
      <c r="I642" t="s">
        <v>84</v>
      </c>
      <c r="J642" t="s">
        <v>37</v>
      </c>
      <c r="K642" t="s">
        <v>98</v>
      </c>
      <c r="L642" t="s">
        <v>108</v>
      </c>
      <c r="M642" t="s">
        <v>40</v>
      </c>
      <c r="N642">
        <v>44862.25</v>
      </c>
      <c r="O642" s="6" t="s">
        <v>50</v>
      </c>
    </row>
    <row r="643" spans="1:15" ht="60.75" hidden="1">
      <c r="A643">
        <v>5413</v>
      </c>
      <c r="B643" t="s">
        <v>82</v>
      </c>
      <c r="C643" t="s">
        <v>52</v>
      </c>
      <c r="D643" s="3" t="str">
        <f t="shared" ref="D643:D673" si="10">LOWER(CONCATENATE(B643,".",C643,"@medical.com"))</f>
        <v>grace.odhiambo@medical.com</v>
      </c>
      <c r="E643" t="s">
        <v>34</v>
      </c>
      <c r="F643">
        <v>45</v>
      </c>
      <c r="G643" t="s">
        <v>739</v>
      </c>
      <c r="H643" s="2">
        <v>45274</v>
      </c>
      <c r="I643" t="s">
        <v>64</v>
      </c>
      <c r="J643" t="s">
        <v>27</v>
      </c>
      <c r="K643" t="s">
        <v>134</v>
      </c>
      <c r="L643" t="s">
        <v>80</v>
      </c>
      <c r="M643" t="s">
        <v>74</v>
      </c>
      <c r="N643">
        <v>41497.360000000001</v>
      </c>
      <c r="O643" s="6" t="s">
        <v>41</v>
      </c>
    </row>
    <row r="644" spans="1:15" ht="45.75" hidden="1">
      <c r="A644">
        <v>2184</v>
      </c>
      <c r="B644" t="s">
        <v>47</v>
      </c>
      <c r="C644" t="s">
        <v>99</v>
      </c>
      <c r="D644" s="3" t="str">
        <f t="shared" si="10"/>
        <v>anne.kuria@medical.com</v>
      </c>
      <c r="E644" t="s">
        <v>34</v>
      </c>
      <c r="F644">
        <v>26</v>
      </c>
      <c r="G644" t="s">
        <v>740</v>
      </c>
      <c r="H644" s="2">
        <v>44371</v>
      </c>
      <c r="I644" t="s">
        <v>45</v>
      </c>
      <c r="J644" t="s">
        <v>37</v>
      </c>
      <c r="K644" t="s">
        <v>69</v>
      </c>
      <c r="L644" t="s">
        <v>29</v>
      </c>
      <c r="M644" t="s">
        <v>74</v>
      </c>
      <c r="N644">
        <v>47700.97</v>
      </c>
      <c r="O644" s="6" t="s">
        <v>50</v>
      </c>
    </row>
    <row r="645" spans="1:15" ht="45.75" hidden="1">
      <c r="A645">
        <v>1322</v>
      </c>
      <c r="B645" t="s">
        <v>22</v>
      </c>
      <c r="C645" t="s">
        <v>43</v>
      </c>
      <c r="D645" s="3" t="str">
        <f t="shared" si="10"/>
        <v>jane.kamau@medical.com</v>
      </c>
      <c r="E645" t="s">
        <v>34</v>
      </c>
      <c r="F645">
        <v>12</v>
      </c>
      <c r="G645" t="s">
        <v>741</v>
      </c>
      <c r="H645" s="2">
        <v>45243</v>
      </c>
      <c r="I645" t="s">
        <v>107</v>
      </c>
      <c r="J645" t="s">
        <v>105</v>
      </c>
      <c r="K645" t="s">
        <v>46</v>
      </c>
      <c r="L645" t="s">
        <v>29</v>
      </c>
      <c r="M645" t="s">
        <v>40</v>
      </c>
      <c r="N645">
        <v>30187.19</v>
      </c>
      <c r="O645" s="6" t="s">
        <v>41</v>
      </c>
    </row>
    <row r="646" spans="1:15" ht="45.75" hidden="1">
      <c r="A646">
        <v>1690</v>
      </c>
      <c r="B646" t="s">
        <v>70</v>
      </c>
      <c r="C646" t="s">
        <v>59</v>
      </c>
      <c r="D646" s="3" t="str">
        <f t="shared" si="10"/>
        <v>kevin.kiplagat@medical.com</v>
      </c>
      <c r="E646" t="s">
        <v>24</v>
      </c>
      <c r="F646">
        <v>84</v>
      </c>
      <c r="G646" t="s">
        <v>742</v>
      </c>
      <c r="H646" s="2">
        <v>44512</v>
      </c>
      <c r="I646" t="s">
        <v>36</v>
      </c>
      <c r="J646" t="s">
        <v>27</v>
      </c>
      <c r="K646" t="s">
        <v>93</v>
      </c>
      <c r="L646" t="s">
        <v>73</v>
      </c>
      <c r="M646" t="s">
        <v>74</v>
      </c>
      <c r="N646">
        <v>9139.81</v>
      </c>
      <c r="O646" s="6" t="s">
        <v>41</v>
      </c>
    </row>
    <row r="647" spans="1:15" ht="45.75" hidden="1">
      <c r="A647">
        <v>1145</v>
      </c>
      <c r="B647" t="s">
        <v>42</v>
      </c>
      <c r="C647" t="s">
        <v>131</v>
      </c>
      <c r="D647" s="3" t="str">
        <f t="shared" si="10"/>
        <v>john.ouma@medical.com</v>
      </c>
      <c r="E647" t="s">
        <v>24</v>
      </c>
      <c r="F647">
        <v>22</v>
      </c>
      <c r="G647" t="s">
        <v>743</v>
      </c>
      <c r="H647" s="2">
        <v>43982</v>
      </c>
      <c r="I647" t="s">
        <v>26</v>
      </c>
      <c r="J647" t="s">
        <v>27</v>
      </c>
      <c r="K647" t="s">
        <v>114</v>
      </c>
      <c r="L647" t="s">
        <v>56</v>
      </c>
      <c r="M647" t="s">
        <v>57</v>
      </c>
      <c r="N647">
        <v>25073.07</v>
      </c>
      <c r="O647" s="6" t="s">
        <v>41</v>
      </c>
    </row>
    <row r="648" spans="1:15" ht="45.75">
      <c r="A648">
        <v>3865</v>
      </c>
      <c r="B648" t="s">
        <v>22</v>
      </c>
      <c r="C648" t="s">
        <v>59</v>
      </c>
      <c r="D648" s="3" t="str">
        <f t="shared" si="10"/>
        <v>jane.kiplagat@medical.com</v>
      </c>
      <c r="E648" t="s">
        <v>34</v>
      </c>
      <c r="F648">
        <v>29</v>
      </c>
      <c r="G648" t="s">
        <v>744</v>
      </c>
      <c r="H648" s="2">
        <v>44172</v>
      </c>
      <c r="I648" t="s">
        <v>26</v>
      </c>
      <c r="J648" t="s">
        <v>101</v>
      </c>
      <c r="K648" t="s">
        <v>38</v>
      </c>
      <c r="L648" t="s">
        <v>56</v>
      </c>
      <c r="M648" t="s">
        <v>30</v>
      </c>
      <c r="N648">
        <v>10355.31</v>
      </c>
      <c r="O648" s="6" t="s">
        <v>31</v>
      </c>
    </row>
    <row r="649" spans="1:15" ht="60.75">
      <c r="A649">
        <v>8231</v>
      </c>
      <c r="B649" t="s">
        <v>58</v>
      </c>
      <c r="C649" t="s">
        <v>94</v>
      </c>
      <c r="D649" s="3" t="str">
        <f t="shared" si="10"/>
        <v>michael.njeri@medical.com</v>
      </c>
      <c r="E649" t="s">
        <v>24</v>
      </c>
      <c r="F649">
        <v>72</v>
      </c>
      <c r="G649" t="s">
        <v>745</v>
      </c>
      <c r="H649" s="2">
        <v>44628</v>
      </c>
      <c r="I649" t="s">
        <v>26</v>
      </c>
      <c r="J649" t="s">
        <v>27</v>
      </c>
      <c r="K649" t="s">
        <v>28</v>
      </c>
      <c r="L649" t="s">
        <v>66</v>
      </c>
      <c r="M649" t="s">
        <v>81</v>
      </c>
      <c r="N649">
        <v>28113.25</v>
      </c>
      <c r="O649" s="6" t="s">
        <v>31</v>
      </c>
    </row>
    <row r="650" spans="1:15" ht="45.75" hidden="1">
      <c r="A650">
        <v>9068</v>
      </c>
      <c r="B650" t="s">
        <v>47</v>
      </c>
      <c r="C650" t="s">
        <v>23</v>
      </c>
      <c r="D650" s="3" t="str">
        <f t="shared" si="10"/>
        <v>anne.mutua@medical.com</v>
      </c>
      <c r="E650" t="s">
        <v>24</v>
      </c>
      <c r="F650">
        <v>4</v>
      </c>
      <c r="G650" t="s">
        <v>746</v>
      </c>
      <c r="H650" s="2">
        <v>45289</v>
      </c>
      <c r="I650" t="s">
        <v>107</v>
      </c>
      <c r="J650" t="s">
        <v>77</v>
      </c>
      <c r="K650" t="s">
        <v>69</v>
      </c>
      <c r="L650" t="s">
        <v>73</v>
      </c>
      <c r="M650" t="s">
        <v>30</v>
      </c>
      <c r="N650">
        <v>35443.58</v>
      </c>
      <c r="O650" s="6" t="s">
        <v>41</v>
      </c>
    </row>
    <row r="651" spans="1:15" ht="60.75">
      <c r="A651">
        <v>3195</v>
      </c>
      <c r="B651" t="s">
        <v>119</v>
      </c>
      <c r="C651" t="s">
        <v>115</v>
      </c>
      <c r="D651" s="3" t="str">
        <f t="shared" si="10"/>
        <v>david.wanjiru@medical.com</v>
      </c>
      <c r="E651" t="s">
        <v>24</v>
      </c>
      <c r="F651">
        <v>48</v>
      </c>
      <c r="G651" t="s">
        <v>747</v>
      </c>
      <c r="H651" s="2">
        <v>45398</v>
      </c>
      <c r="I651" t="s">
        <v>84</v>
      </c>
      <c r="J651" t="s">
        <v>101</v>
      </c>
      <c r="K651" t="s">
        <v>46</v>
      </c>
      <c r="L651" t="s">
        <v>108</v>
      </c>
      <c r="M651" t="s">
        <v>30</v>
      </c>
      <c r="N651">
        <v>11631.58</v>
      </c>
      <c r="O651" s="6" t="s">
        <v>31</v>
      </c>
    </row>
    <row r="652" spans="1:15" ht="60.75" hidden="1">
      <c r="A652">
        <v>6018</v>
      </c>
      <c r="B652" t="s">
        <v>96</v>
      </c>
      <c r="C652" t="s">
        <v>59</v>
      </c>
      <c r="D652" s="3" t="str">
        <f t="shared" si="10"/>
        <v>esther.kiplagat@medical.com</v>
      </c>
      <c r="E652" t="s">
        <v>24</v>
      </c>
      <c r="F652">
        <v>33</v>
      </c>
      <c r="G652" t="s">
        <v>748</v>
      </c>
      <c r="H652" s="2">
        <v>44220</v>
      </c>
      <c r="I652" t="s">
        <v>26</v>
      </c>
      <c r="J652" t="s">
        <v>77</v>
      </c>
      <c r="K652" t="s">
        <v>98</v>
      </c>
      <c r="L652" t="s">
        <v>39</v>
      </c>
      <c r="M652" t="s">
        <v>74</v>
      </c>
      <c r="N652">
        <v>10314.209999999999</v>
      </c>
      <c r="O652" s="6" t="s">
        <v>50</v>
      </c>
    </row>
    <row r="653" spans="1:15" ht="45.75" hidden="1">
      <c r="A653">
        <v>5678</v>
      </c>
      <c r="B653" t="s">
        <v>22</v>
      </c>
      <c r="C653" t="s">
        <v>33</v>
      </c>
      <c r="D653" s="3" t="str">
        <f t="shared" si="10"/>
        <v>jane.atieno@medical.com</v>
      </c>
      <c r="E653" t="s">
        <v>24</v>
      </c>
      <c r="F653">
        <v>54</v>
      </c>
      <c r="G653" t="s">
        <v>749</v>
      </c>
      <c r="H653" s="2">
        <v>44479</v>
      </c>
      <c r="I653" t="s">
        <v>36</v>
      </c>
      <c r="J653" t="s">
        <v>37</v>
      </c>
      <c r="K653" t="s">
        <v>85</v>
      </c>
      <c r="L653" t="s">
        <v>73</v>
      </c>
      <c r="M653" t="s">
        <v>61</v>
      </c>
      <c r="N653">
        <v>1304.53</v>
      </c>
      <c r="O653" s="6" t="s">
        <v>41</v>
      </c>
    </row>
    <row r="654" spans="1:15" ht="60.75">
      <c r="A654">
        <v>2004</v>
      </c>
      <c r="B654" t="s">
        <v>32</v>
      </c>
      <c r="C654" t="s">
        <v>23</v>
      </c>
      <c r="D654" s="3" t="str">
        <f t="shared" si="10"/>
        <v>james.mutua@medical.com</v>
      </c>
      <c r="E654" t="s">
        <v>34</v>
      </c>
      <c r="F654">
        <v>71</v>
      </c>
      <c r="G654" t="s">
        <v>750</v>
      </c>
      <c r="H654" s="2">
        <v>44811</v>
      </c>
      <c r="I654" t="s">
        <v>64</v>
      </c>
      <c r="J654" t="s">
        <v>27</v>
      </c>
      <c r="K654" t="s">
        <v>93</v>
      </c>
      <c r="L654" t="s">
        <v>29</v>
      </c>
      <c r="M654" t="s">
        <v>81</v>
      </c>
      <c r="N654">
        <v>36952.49</v>
      </c>
      <c r="O654" s="6" t="s">
        <v>31</v>
      </c>
    </row>
    <row r="655" spans="1:15" ht="45.75" hidden="1">
      <c r="A655">
        <v>2862</v>
      </c>
      <c r="B655" t="s">
        <v>70</v>
      </c>
      <c r="C655" t="s">
        <v>23</v>
      </c>
      <c r="D655" s="3" t="str">
        <f t="shared" si="10"/>
        <v>kevin.mutua@medical.com</v>
      </c>
      <c r="E655" t="s">
        <v>34</v>
      </c>
      <c r="F655">
        <v>67</v>
      </c>
      <c r="G655" t="s">
        <v>751</v>
      </c>
      <c r="H655" s="2">
        <v>44085</v>
      </c>
      <c r="I655" t="s">
        <v>84</v>
      </c>
      <c r="J655" t="s">
        <v>27</v>
      </c>
      <c r="K655" t="s">
        <v>55</v>
      </c>
      <c r="L655" t="s">
        <v>73</v>
      </c>
      <c r="M655" t="s">
        <v>40</v>
      </c>
      <c r="N655">
        <v>13660.49</v>
      </c>
      <c r="O655" s="6" t="s">
        <v>41</v>
      </c>
    </row>
    <row r="656" spans="1:15" ht="60.75" hidden="1">
      <c r="A656">
        <v>9451</v>
      </c>
      <c r="B656" t="s">
        <v>51</v>
      </c>
      <c r="C656" t="s">
        <v>141</v>
      </c>
      <c r="D656" s="3" t="str">
        <f t="shared" si="10"/>
        <v>susan.chebet@medical.com</v>
      </c>
      <c r="E656" t="s">
        <v>24</v>
      </c>
      <c r="F656">
        <v>42</v>
      </c>
      <c r="G656" t="s">
        <v>752</v>
      </c>
      <c r="H656" s="2">
        <v>44743</v>
      </c>
      <c r="I656" t="s">
        <v>76</v>
      </c>
      <c r="J656" t="s">
        <v>101</v>
      </c>
      <c r="K656" t="s">
        <v>134</v>
      </c>
      <c r="L656" t="s">
        <v>73</v>
      </c>
      <c r="M656" t="s">
        <v>40</v>
      </c>
      <c r="N656">
        <v>39795.26</v>
      </c>
      <c r="O656" s="6" t="s">
        <v>50</v>
      </c>
    </row>
    <row r="657" spans="1:15" ht="45.75" hidden="1">
      <c r="A657">
        <v>2436</v>
      </c>
      <c r="B657" t="s">
        <v>96</v>
      </c>
      <c r="C657" t="s">
        <v>99</v>
      </c>
      <c r="D657" s="3" t="str">
        <f t="shared" si="10"/>
        <v>esther.kuria@medical.com</v>
      </c>
      <c r="E657" t="s">
        <v>34</v>
      </c>
      <c r="F657">
        <v>56</v>
      </c>
      <c r="G657" t="s">
        <v>753</v>
      </c>
      <c r="H657" s="2">
        <v>45012</v>
      </c>
      <c r="I657" t="s">
        <v>36</v>
      </c>
      <c r="J657" t="s">
        <v>54</v>
      </c>
      <c r="K657" t="s">
        <v>55</v>
      </c>
      <c r="L657" t="s">
        <v>66</v>
      </c>
      <c r="M657" t="s">
        <v>30</v>
      </c>
      <c r="N657">
        <v>41439.919999999998</v>
      </c>
      <c r="O657" s="6" t="s">
        <v>41</v>
      </c>
    </row>
    <row r="658" spans="1:15" ht="60.75">
      <c r="A658">
        <v>3931</v>
      </c>
      <c r="B658" t="s">
        <v>22</v>
      </c>
      <c r="C658" t="s">
        <v>67</v>
      </c>
      <c r="D658" s="3" t="str">
        <f t="shared" si="10"/>
        <v>jane.mugambi@medical.com</v>
      </c>
      <c r="E658" t="s">
        <v>24</v>
      </c>
      <c r="F658">
        <v>11</v>
      </c>
      <c r="G658" t="s">
        <v>754</v>
      </c>
      <c r="H658" s="2">
        <v>45016</v>
      </c>
      <c r="I658" t="s">
        <v>84</v>
      </c>
      <c r="J658" t="s">
        <v>105</v>
      </c>
      <c r="K658" t="s">
        <v>69</v>
      </c>
      <c r="L658" t="s">
        <v>108</v>
      </c>
      <c r="M658" t="s">
        <v>57</v>
      </c>
      <c r="N658">
        <v>41351.19</v>
      </c>
      <c r="O658" s="6" t="s">
        <v>31</v>
      </c>
    </row>
    <row r="659" spans="1:15" ht="45.75">
      <c r="A659">
        <v>7512</v>
      </c>
      <c r="B659" t="s">
        <v>22</v>
      </c>
      <c r="C659" t="s">
        <v>71</v>
      </c>
      <c r="D659" s="3" t="str">
        <f t="shared" si="10"/>
        <v>jane.mwangi@medical.com</v>
      </c>
      <c r="E659" t="s">
        <v>34</v>
      </c>
      <c r="F659">
        <v>59</v>
      </c>
      <c r="G659" t="s">
        <v>755</v>
      </c>
      <c r="H659" s="2">
        <v>45441</v>
      </c>
      <c r="I659" t="s">
        <v>45</v>
      </c>
      <c r="J659" t="s">
        <v>27</v>
      </c>
      <c r="K659" t="s">
        <v>103</v>
      </c>
      <c r="L659" t="s">
        <v>108</v>
      </c>
      <c r="M659" t="s">
        <v>57</v>
      </c>
      <c r="N659">
        <v>41691.379999999997</v>
      </c>
      <c r="O659" s="6" t="s">
        <v>31</v>
      </c>
    </row>
    <row r="660" spans="1:15" ht="45.75">
      <c r="A660">
        <v>8360</v>
      </c>
      <c r="B660" t="s">
        <v>82</v>
      </c>
      <c r="C660" t="s">
        <v>91</v>
      </c>
      <c r="D660" s="3" t="str">
        <f t="shared" si="10"/>
        <v>grace.otieno@medical.com</v>
      </c>
      <c r="E660" t="s">
        <v>34</v>
      </c>
      <c r="F660">
        <v>73</v>
      </c>
      <c r="G660" t="s">
        <v>756</v>
      </c>
      <c r="H660" s="2">
        <v>44541</v>
      </c>
      <c r="I660" t="s">
        <v>84</v>
      </c>
      <c r="J660" t="s">
        <v>54</v>
      </c>
      <c r="K660" t="s">
        <v>28</v>
      </c>
      <c r="L660" t="s">
        <v>66</v>
      </c>
      <c r="M660" t="s">
        <v>61</v>
      </c>
      <c r="N660">
        <v>38613.21</v>
      </c>
      <c r="O660" s="6" t="s">
        <v>31</v>
      </c>
    </row>
    <row r="661" spans="1:15" ht="45.75" hidden="1">
      <c r="A661">
        <v>1229</v>
      </c>
      <c r="B661" t="s">
        <v>82</v>
      </c>
      <c r="C661" t="s">
        <v>99</v>
      </c>
      <c r="D661" s="3" t="str">
        <f t="shared" si="10"/>
        <v>grace.kuria@medical.com</v>
      </c>
      <c r="E661" t="s">
        <v>24</v>
      </c>
      <c r="F661">
        <v>36</v>
      </c>
      <c r="G661" t="s">
        <v>757</v>
      </c>
      <c r="H661" s="2">
        <v>44139</v>
      </c>
      <c r="I661" t="s">
        <v>64</v>
      </c>
      <c r="J661" t="s">
        <v>101</v>
      </c>
      <c r="K661" t="s">
        <v>114</v>
      </c>
      <c r="L661" t="s">
        <v>56</v>
      </c>
      <c r="M661" t="s">
        <v>57</v>
      </c>
      <c r="N661">
        <v>28391.71</v>
      </c>
      <c r="O661" s="6" t="s">
        <v>50</v>
      </c>
    </row>
    <row r="662" spans="1:15" ht="45.75" hidden="1">
      <c r="A662">
        <v>8016</v>
      </c>
      <c r="B662" t="s">
        <v>86</v>
      </c>
      <c r="C662" t="s">
        <v>124</v>
      </c>
      <c r="D662" s="3" t="str">
        <f t="shared" si="10"/>
        <v>mercy.obuya@medical.com</v>
      </c>
      <c r="E662" t="s">
        <v>34</v>
      </c>
      <c r="F662">
        <v>6</v>
      </c>
      <c r="G662" t="s">
        <v>758</v>
      </c>
      <c r="H662" s="2">
        <v>43882</v>
      </c>
      <c r="I662" t="s">
        <v>84</v>
      </c>
      <c r="J662" t="s">
        <v>54</v>
      </c>
      <c r="K662" t="s">
        <v>65</v>
      </c>
      <c r="L662" t="s">
        <v>80</v>
      </c>
      <c r="M662" t="s">
        <v>30</v>
      </c>
      <c r="N662">
        <v>27626.799999999999</v>
      </c>
      <c r="O662" s="6" t="s">
        <v>50</v>
      </c>
    </row>
    <row r="663" spans="1:15" ht="45.75" hidden="1">
      <c r="A663">
        <v>1054</v>
      </c>
      <c r="B663" t="s">
        <v>32</v>
      </c>
      <c r="C663" t="s">
        <v>99</v>
      </c>
      <c r="D663" s="3" t="str">
        <f t="shared" si="10"/>
        <v>james.kuria@medical.com</v>
      </c>
      <c r="E663" t="s">
        <v>24</v>
      </c>
      <c r="F663">
        <v>83</v>
      </c>
      <c r="G663" t="s">
        <v>759</v>
      </c>
      <c r="H663" s="2">
        <v>44433</v>
      </c>
      <c r="I663" t="s">
        <v>107</v>
      </c>
      <c r="J663" t="s">
        <v>54</v>
      </c>
      <c r="K663" t="s">
        <v>103</v>
      </c>
      <c r="L663" t="s">
        <v>73</v>
      </c>
      <c r="M663" t="s">
        <v>40</v>
      </c>
      <c r="N663">
        <v>49218.73</v>
      </c>
      <c r="O663" s="6" t="s">
        <v>41</v>
      </c>
    </row>
    <row r="664" spans="1:15" ht="60.75">
      <c r="A664">
        <v>4171</v>
      </c>
      <c r="B664" t="s">
        <v>58</v>
      </c>
      <c r="C664" t="s">
        <v>131</v>
      </c>
      <c r="D664" s="3" t="str">
        <f t="shared" si="10"/>
        <v>michael.ouma@medical.com</v>
      </c>
      <c r="E664" t="s">
        <v>34</v>
      </c>
      <c r="F664">
        <v>23</v>
      </c>
      <c r="G664" t="s">
        <v>760</v>
      </c>
      <c r="H664" s="2">
        <v>45374</v>
      </c>
      <c r="I664" t="s">
        <v>36</v>
      </c>
      <c r="J664" t="s">
        <v>54</v>
      </c>
      <c r="K664" t="s">
        <v>65</v>
      </c>
      <c r="L664" t="s">
        <v>108</v>
      </c>
      <c r="M664" t="s">
        <v>61</v>
      </c>
      <c r="N664">
        <v>10446.41</v>
      </c>
      <c r="O664" s="6" t="s">
        <v>31</v>
      </c>
    </row>
    <row r="665" spans="1:15" ht="45.75">
      <c r="A665">
        <v>1128</v>
      </c>
      <c r="B665" t="s">
        <v>42</v>
      </c>
      <c r="C665" t="s">
        <v>59</v>
      </c>
      <c r="D665" s="3" t="str">
        <f t="shared" si="10"/>
        <v>john.kiplagat@medical.com</v>
      </c>
      <c r="E665" t="s">
        <v>24</v>
      </c>
      <c r="F665">
        <v>1</v>
      </c>
      <c r="G665" t="s">
        <v>761</v>
      </c>
      <c r="H665" s="2">
        <v>43966</v>
      </c>
      <c r="I665" t="s">
        <v>84</v>
      </c>
      <c r="J665" t="s">
        <v>101</v>
      </c>
      <c r="K665" t="s">
        <v>98</v>
      </c>
      <c r="L665" t="s">
        <v>29</v>
      </c>
      <c r="M665" t="s">
        <v>81</v>
      </c>
      <c r="N665">
        <v>44241.85</v>
      </c>
      <c r="O665" s="6" t="s">
        <v>31</v>
      </c>
    </row>
    <row r="666" spans="1:15" ht="60.75" hidden="1">
      <c r="A666">
        <v>2405</v>
      </c>
      <c r="B666" t="s">
        <v>129</v>
      </c>
      <c r="C666" t="s">
        <v>67</v>
      </c>
      <c r="D666" s="3" t="str">
        <f t="shared" si="10"/>
        <v>mary.mugambi@medical.com</v>
      </c>
      <c r="E666" t="s">
        <v>24</v>
      </c>
      <c r="F666">
        <v>44</v>
      </c>
      <c r="G666" t="s">
        <v>762</v>
      </c>
      <c r="H666" s="2">
        <v>45001</v>
      </c>
      <c r="I666" t="s">
        <v>45</v>
      </c>
      <c r="J666" t="s">
        <v>77</v>
      </c>
      <c r="K666" t="s">
        <v>46</v>
      </c>
      <c r="L666" t="s">
        <v>73</v>
      </c>
      <c r="M666" t="s">
        <v>74</v>
      </c>
      <c r="N666">
        <v>38518.01</v>
      </c>
      <c r="O666" s="6" t="s">
        <v>41</v>
      </c>
    </row>
    <row r="667" spans="1:15" ht="60.75" hidden="1">
      <c r="A667">
        <v>6539</v>
      </c>
      <c r="B667" t="s">
        <v>86</v>
      </c>
      <c r="C667" t="s">
        <v>115</v>
      </c>
      <c r="D667" s="3" t="str">
        <f t="shared" si="10"/>
        <v>mercy.wanjiru@medical.com</v>
      </c>
      <c r="E667" t="s">
        <v>34</v>
      </c>
      <c r="F667">
        <v>59</v>
      </c>
      <c r="G667" t="s">
        <v>763</v>
      </c>
      <c r="H667" s="2">
        <v>44494</v>
      </c>
      <c r="I667" t="s">
        <v>107</v>
      </c>
      <c r="J667" t="s">
        <v>37</v>
      </c>
      <c r="K667" t="s">
        <v>49</v>
      </c>
      <c r="L667" t="s">
        <v>80</v>
      </c>
      <c r="M667" t="s">
        <v>61</v>
      </c>
      <c r="N667">
        <v>7056.04</v>
      </c>
      <c r="O667" s="6" t="s">
        <v>50</v>
      </c>
    </row>
    <row r="668" spans="1:15" ht="45.75" hidden="1">
      <c r="A668">
        <v>6522</v>
      </c>
      <c r="B668" t="s">
        <v>119</v>
      </c>
      <c r="C668" t="s">
        <v>94</v>
      </c>
      <c r="D668" s="3" t="str">
        <f t="shared" si="10"/>
        <v>david.njeri@medical.com</v>
      </c>
      <c r="E668" t="s">
        <v>24</v>
      </c>
      <c r="F668">
        <v>31</v>
      </c>
      <c r="G668" t="s">
        <v>764</v>
      </c>
      <c r="H668" s="2">
        <v>45387</v>
      </c>
      <c r="I668" t="s">
        <v>64</v>
      </c>
      <c r="J668" t="s">
        <v>27</v>
      </c>
      <c r="K668" t="s">
        <v>55</v>
      </c>
      <c r="L668" t="s">
        <v>39</v>
      </c>
      <c r="M668" t="s">
        <v>74</v>
      </c>
      <c r="N668">
        <v>17116.32</v>
      </c>
      <c r="O668" s="6" t="s">
        <v>41</v>
      </c>
    </row>
    <row r="669" spans="1:15" ht="45.75" hidden="1">
      <c r="A669">
        <v>3888</v>
      </c>
      <c r="B669" t="s">
        <v>42</v>
      </c>
      <c r="C669" t="s">
        <v>94</v>
      </c>
      <c r="D669" s="3" t="str">
        <f t="shared" si="10"/>
        <v>john.njeri@medical.com</v>
      </c>
      <c r="E669" t="s">
        <v>34</v>
      </c>
      <c r="F669">
        <v>5</v>
      </c>
      <c r="G669" t="s">
        <v>765</v>
      </c>
      <c r="H669" s="2">
        <v>44461</v>
      </c>
      <c r="I669" t="s">
        <v>45</v>
      </c>
      <c r="J669" t="s">
        <v>27</v>
      </c>
      <c r="K669" t="s">
        <v>46</v>
      </c>
      <c r="L669" t="s">
        <v>66</v>
      </c>
      <c r="M669" t="s">
        <v>61</v>
      </c>
      <c r="N669">
        <v>8314.82</v>
      </c>
      <c r="O669" s="6" t="s">
        <v>31</v>
      </c>
    </row>
    <row r="670" spans="1:15" ht="45.75" hidden="1">
      <c r="A670">
        <v>4290</v>
      </c>
      <c r="B670" t="s">
        <v>90</v>
      </c>
      <c r="C670" t="s">
        <v>23</v>
      </c>
      <c r="D670" s="3" t="str">
        <f t="shared" si="10"/>
        <v>peter.mutua@medical.com</v>
      </c>
      <c r="E670" t="s">
        <v>24</v>
      </c>
      <c r="F670">
        <v>52</v>
      </c>
      <c r="G670" t="s">
        <v>766</v>
      </c>
      <c r="H670" s="2">
        <v>45409</v>
      </c>
      <c r="I670" t="s">
        <v>64</v>
      </c>
      <c r="J670" t="s">
        <v>27</v>
      </c>
      <c r="K670" t="s">
        <v>28</v>
      </c>
      <c r="L670" t="s">
        <v>39</v>
      </c>
      <c r="M670" t="s">
        <v>40</v>
      </c>
      <c r="N670">
        <v>6734.55</v>
      </c>
      <c r="O670" s="6" t="s">
        <v>31</v>
      </c>
    </row>
    <row r="671" spans="1:15" ht="45.75" hidden="1">
      <c r="A671">
        <v>2129</v>
      </c>
      <c r="B671" t="s">
        <v>70</v>
      </c>
      <c r="C671" t="s">
        <v>33</v>
      </c>
      <c r="D671" s="3" t="str">
        <f t="shared" si="10"/>
        <v>kevin.atieno@medical.com</v>
      </c>
      <c r="E671" t="s">
        <v>24</v>
      </c>
      <c r="F671">
        <v>45</v>
      </c>
      <c r="G671" t="s">
        <v>767</v>
      </c>
      <c r="H671" s="2">
        <v>44963</v>
      </c>
      <c r="I671" t="s">
        <v>107</v>
      </c>
      <c r="J671" t="s">
        <v>105</v>
      </c>
      <c r="K671" t="s">
        <v>28</v>
      </c>
      <c r="L671" t="s">
        <v>66</v>
      </c>
      <c r="M671" t="s">
        <v>81</v>
      </c>
      <c r="N671">
        <v>36120.370000000003</v>
      </c>
      <c r="O671" s="6" t="s">
        <v>41</v>
      </c>
    </row>
    <row r="672" spans="1:15" ht="45.75" hidden="1">
      <c r="A672">
        <v>9903</v>
      </c>
      <c r="B672" t="s">
        <v>47</v>
      </c>
      <c r="C672" t="s">
        <v>131</v>
      </c>
      <c r="D672" s="3" t="str">
        <f t="shared" si="10"/>
        <v>anne.ouma@medical.com</v>
      </c>
      <c r="E672" t="s">
        <v>24</v>
      </c>
      <c r="F672">
        <v>50</v>
      </c>
      <c r="G672" t="s">
        <v>768</v>
      </c>
      <c r="H672" s="2">
        <v>44416</v>
      </c>
      <c r="I672" t="s">
        <v>84</v>
      </c>
      <c r="J672" t="s">
        <v>105</v>
      </c>
      <c r="K672" t="s">
        <v>114</v>
      </c>
      <c r="L672" t="s">
        <v>66</v>
      </c>
      <c r="M672" t="s">
        <v>61</v>
      </c>
      <c r="N672">
        <v>49760.79</v>
      </c>
      <c r="O672" s="6" t="s">
        <v>41</v>
      </c>
    </row>
    <row r="673" spans="1:15" ht="45.75" hidden="1">
      <c r="A673">
        <v>6986</v>
      </c>
      <c r="B673" t="s">
        <v>119</v>
      </c>
      <c r="C673" t="s">
        <v>91</v>
      </c>
      <c r="D673" s="3" t="str">
        <f t="shared" si="10"/>
        <v>david.otieno@medical.com</v>
      </c>
      <c r="E673" t="s">
        <v>24</v>
      </c>
      <c r="F673">
        <v>53</v>
      </c>
      <c r="G673" t="s">
        <v>769</v>
      </c>
      <c r="H673" s="2">
        <v>44225</v>
      </c>
      <c r="I673" t="s">
        <v>36</v>
      </c>
      <c r="J673" t="s">
        <v>37</v>
      </c>
      <c r="K673" t="s">
        <v>69</v>
      </c>
      <c r="L673" t="s">
        <v>73</v>
      </c>
      <c r="M673" t="s">
        <v>74</v>
      </c>
      <c r="N673">
        <v>4029.61</v>
      </c>
      <c r="O673" s="6" t="s">
        <v>50</v>
      </c>
    </row>
  </sheetData>
  <autoFilter ref="A1:O673" xr:uid="{60A2B4FA-3739-42C6-B001-1F8F64028A85}">
    <filterColumn colId="13">
      <customFilters>
        <customFilter operator="greaterThan" val="10000"/>
      </customFilters>
    </filterColumn>
    <filterColumn colId="14">
      <filters>
        <filter val="Partially Paid"/>
      </filters>
    </filterColumn>
  </autoFilter>
  <conditionalFormatting sqref="O1:O673">
    <cfRule type="cellIs" dxfId="3" priority="4" operator="equal">
      <formula>"Paid"</formula>
    </cfRule>
  </conditionalFormatting>
  <conditionalFormatting sqref="O1:O673">
    <cfRule type="cellIs" dxfId="2" priority="3" operator="equal">
      <formula>"Pending"</formula>
    </cfRule>
  </conditionalFormatting>
  <conditionalFormatting sqref="O1:O673">
    <cfRule type="cellIs" dxfId="1" priority="2" operator="equal">
      <formula>"Partially Paid"</formula>
    </cfRule>
  </conditionalFormatting>
  <conditionalFormatting sqref="O1:O673">
    <cfRule type="cellIs" dxfId="0" priority="1" operator="equal">
      <formula>"Paid"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Brigid Chepkemoi</dc:creator>
  <cp:keywords/>
  <dc:description/>
  <cp:lastModifiedBy/>
  <cp:revision/>
  <dcterms:created xsi:type="dcterms:W3CDTF">2025-04-05T20:07:24Z</dcterms:created>
  <dcterms:modified xsi:type="dcterms:W3CDTF">2025-04-20T14:30:51Z</dcterms:modified>
  <cp:category/>
  <cp:contentStatus/>
</cp:coreProperties>
</file>