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/>
  <mc:AlternateContent xmlns:mc="http://schemas.openxmlformats.org/markup-compatibility/2006">
    <mc:Choice Requires="x15">
      <x15ac:absPath xmlns:x15ac="http://schemas.microsoft.com/office/spreadsheetml/2010/11/ac" url="/Users/ahmedchelly/Documents/Ahmed/College/Junior SE/Internship/repo/Second Experiment/"/>
    </mc:Choice>
  </mc:AlternateContent>
  <xr:revisionPtr revIDLastSave="0" documentId="13_ncr:1_{56A1CC9E-5768-1442-83DD-30311B9585E5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3" i="1" l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B33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B14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B12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B9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B6" i="1"/>
  <c r="AE29" i="1" l="1"/>
  <c r="AE26" i="1"/>
  <c r="AE23" i="1"/>
  <c r="AE21" i="1"/>
  <c r="AE19" i="1"/>
  <c r="AE17" i="1"/>
  <c r="AE14" i="1"/>
  <c r="AE9" i="1"/>
  <c r="AE6" i="1"/>
  <c r="AE12" i="1"/>
</calcChain>
</file>

<file path=xl/sharedStrings.xml><?xml version="1.0" encoding="utf-8"?>
<sst xmlns="http://schemas.openxmlformats.org/spreadsheetml/2006/main" count="100" uniqueCount="73">
  <si>
    <t>Did you have an idea about the different user groups of the open source project of your choice before you made the choice to contribute to it</t>
  </si>
  <si>
    <t>Yes</t>
  </si>
  <si>
    <t>The personas seemed like real persons</t>
  </si>
  <si>
    <t>The personas seemed to have a personality</t>
  </si>
  <si>
    <t>The information presented were easy to understand</t>
  </si>
  <si>
    <t>The personas were memorable</t>
  </si>
  <si>
    <t>The personas were detailed enough to allow me to take decisions that affect the users they represent</t>
  </si>
  <si>
    <t>The personas provided enough information to understand the people they describe.</t>
  </si>
  <si>
    <t>The different sections of each persona seemed consistent and related to each other</t>
  </si>
  <si>
    <t>I understood these personas and felt strong ties to them.</t>
  </si>
  <si>
    <t>I could imagine a day in the life of the personas</t>
  </si>
  <si>
    <t>The personas reminded me of people I've seen</t>
  </si>
  <si>
    <t>The personas seemed friendly</t>
  </si>
  <si>
    <t>The personas seemed attractive</t>
  </si>
  <si>
    <t>At least one of my personas seemed like people I could spend time with</t>
  </si>
  <si>
    <t>The personas seemed likable</t>
  </si>
  <si>
    <t>I could relate to these personas</t>
  </si>
  <si>
    <t>I like the same things as the personas</t>
  </si>
  <si>
    <t>I would like to know more about the personas</t>
  </si>
  <si>
    <t>I made use of the information presented in my personas while contributing to the open source project</t>
  </si>
  <si>
    <t>The personas may improve my perception to the users of the open source software in the future</t>
  </si>
  <si>
    <t>I am still not familiar enough with the users of this software and I might need an additional tool to help me empathize with them</t>
  </si>
  <si>
    <t>If I were to continue contributing to this project, Using this tool will be beneficial for me as a contributor as it will help me understand the different types of users</t>
  </si>
  <si>
    <t>While contributing to this project, I only cared for my personal preferences as a user and I did not care about what other users might have suggested</t>
  </si>
  <si>
    <t>No</t>
  </si>
  <si>
    <t>Average Credibility</t>
  </si>
  <si>
    <t>Avrage Clarity</t>
  </si>
  <si>
    <t>Average Completeness</t>
  </si>
  <si>
    <t>Average Consistency</t>
  </si>
  <si>
    <t>Average Empathy</t>
  </si>
  <si>
    <t>Average Familiarity</t>
  </si>
  <si>
    <t>Average Friendliness</t>
  </si>
  <si>
    <t>Average Attraction</t>
  </si>
  <si>
    <t>Average Liking</t>
  </si>
  <si>
    <t>Average Similarity</t>
  </si>
  <si>
    <t>Average Usefulness and Willingness to Use</t>
  </si>
  <si>
    <t>Median per construct</t>
  </si>
  <si>
    <t>Question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</si>
  <si>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</si>
  <si>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</si>
  <si>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</si>
  <si>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</si>
  <si>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</si>
  <si>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</si>
  <si>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</si>
  <si>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</si>
  <si>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</si>
  <si>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</si>
  <si>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</si>
  <si>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</si>
  <si>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</si>
  <si>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</si>
  <si>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</si>
  <si>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</si>
  <si>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</si>
  <si>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</si>
  <si>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</si>
  <si>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</si>
  <si>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</si>
  <si>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</si>
  <si>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</si>
  <si>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</si>
  <si>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</si>
  <si>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</si>
  <si>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</si>
  <si>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</si>
  <si>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</si>
  <si>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Keys:</t>
  </si>
  <si>
    <t>Strongly Agree</t>
  </si>
  <si>
    <t>Strongly disagree</t>
  </si>
  <si>
    <t>Agree</t>
  </si>
  <si>
    <t>Neutral</t>
  </si>
  <si>
    <t>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</si>
</sst>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.5"/>
      <color rgb="FF000000"/>
      <name val="Roboto"/>
    </font>
    <font>
      <sz val="8"/>
      <name val="Aptos Narrow"/>
      <family val="2"/>
      <scheme val="minor"/>
    </font>
    <font>
      <sz val="10.5"/>
      <name val="Roboto"/>
    </font>
    <font>
      <sz val="10.5"/>
      <name val="Arial"/>
      <family val="2"/>
    </font>
    <font>
      <sz val="10.5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0" fillId="3" borderId="0" xfId="0" applyFill="1"/>
    <xf numFmtId="0" fontId="0" fillId="3" borderId="3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7DA9EB31-1BD6-C145-B851-6989EA964791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5B07DF6C-7EA9-9747-A3B2-4C4BBA0D06D0}">
  <we:reference id="a2a4692c-ecd3-4c3d-bc1e-2c407a976176" version="23.1.0.0" store="EXCatalog" storeType="EXCatalog"/>
  <we:alternateReferences>
    <we:reference id="WA200000019" version="23.1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5"/>
  <sheetViews>
    <sheetView tabSelected="1" topLeftCell="A2" zoomScale="75" zoomScaleNormal="59" workbookViewId="0">
      <selection activeCell="D51" sqref="D51"/>
    </sheetView>
  </sheetViews>
  <sheetFormatPr baseColWidth="10" defaultColWidth="8.83203125" defaultRowHeight="15" x14ac:dyDescent="0.2"/>
  <cols>
    <col min="1" max="1" width="79" customWidth="1"/>
    <col min="2" max="2" width="12" bestFit="1" customWidth="1"/>
    <col min="3" max="3" width="14" bestFit="1" customWidth="1"/>
    <col min="4" max="5" width="12" bestFit="1" customWidth="1"/>
    <col min="6" max="6" width="9" bestFit="1" customWidth="1"/>
    <col min="7" max="8" width="12" bestFit="1" customWidth="1"/>
    <col min="9" max="10" width="9" bestFit="1" customWidth="1"/>
    <col min="11" max="13" width="12" bestFit="1" customWidth="1"/>
    <col min="14" max="16" width="9" bestFit="1" customWidth="1"/>
    <col min="17" max="19" width="12" bestFit="1" customWidth="1"/>
    <col min="20" max="20" width="9" bestFit="1" customWidth="1"/>
    <col min="21" max="21" width="9.1640625" bestFit="1" customWidth="1"/>
    <col min="22" max="22" width="12" bestFit="1" customWidth="1"/>
    <col min="23" max="24" width="9.1640625" bestFit="1" customWidth="1"/>
    <col min="25" max="26" width="12" bestFit="1" customWidth="1"/>
    <col min="27" max="27" width="9.1640625" bestFit="1" customWidth="1"/>
    <col min="28" max="29" width="12" bestFit="1" customWidth="1"/>
    <col min="30" max="31" width="9.1640625" bestFit="1" customWidth="1"/>
  </cols>
  <sheetData>
    <row r="1" spans="1:31" x14ac:dyDescent="0.2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1" ht="32" x14ac:dyDescent="0.2">
      <c r="A2" s="2" t="s">
        <v>0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24</v>
      </c>
      <c r="J2" s="3" t="s">
        <v>1</v>
      </c>
      <c r="K2" s="3" t="s">
        <v>24</v>
      </c>
      <c r="L2" s="3" t="s">
        <v>1</v>
      </c>
      <c r="M2" s="3" t="s">
        <v>1</v>
      </c>
      <c r="N2" s="3" t="s">
        <v>24</v>
      </c>
      <c r="O2" s="3" t="s">
        <v>1</v>
      </c>
      <c r="P2" s="3" t="s">
        <v>1</v>
      </c>
      <c r="Q2" s="3" t="s">
        <v>24</v>
      </c>
      <c r="R2" s="3" t="s">
        <v>1</v>
      </c>
      <c r="S2" s="3" t="s">
        <v>1</v>
      </c>
      <c r="T2" s="3" t="s">
        <v>1</v>
      </c>
      <c r="U2" s="3" t="s">
        <v>1</v>
      </c>
      <c r="V2" s="3" t="s">
        <v>1</v>
      </c>
      <c r="W2" s="3" t="s">
        <v>1</v>
      </c>
      <c r="X2" s="3" t="s">
        <v>1</v>
      </c>
      <c r="Y2" s="3" t="s">
        <v>24</v>
      </c>
      <c r="Z2" s="3" t="s">
        <v>24</v>
      </c>
      <c r="AA2" s="3" t="s">
        <v>1</v>
      </c>
      <c r="AB2" s="3" t="s">
        <v>1</v>
      </c>
      <c r="AC2" s="3" t="s">
        <v>1</v>
      </c>
      <c r="AD2" s="3" t="s">
        <v>1</v>
      </c>
      <c r="AE2" s="9" t="s">
        <v>36</v>
      </c>
    </row>
    <row r="3" spans="1:31" x14ac:dyDescent="0.2">
      <c r="A3" s="1"/>
    </row>
    <row r="4" spans="1:31" ht="16" x14ac:dyDescent="0.2">
      <c r="A4" s="4" t="s">
        <v>2</v>
      </c>
      <c r="B4" s="11">
        <v>4</v>
      </c>
      <c r="C4" s="12">
        <v>4</v>
      </c>
      <c r="D4" s="12">
        <v>4</v>
      </c>
      <c r="E4" s="11">
        <v>4</v>
      </c>
      <c r="F4" s="11">
        <v>4</v>
      </c>
      <c r="G4" s="11">
        <v>5</v>
      </c>
      <c r="H4" s="11">
        <v>5</v>
      </c>
      <c r="I4" s="11">
        <v>4</v>
      </c>
      <c r="J4" s="11">
        <v>3</v>
      </c>
      <c r="K4" s="13">
        <v>5</v>
      </c>
      <c r="L4" s="12">
        <v>4</v>
      </c>
      <c r="M4" s="11">
        <v>3</v>
      </c>
      <c r="N4" s="11">
        <v>5</v>
      </c>
      <c r="O4" s="11">
        <v>5</v>
      </c>
      <c r="P4" s="11">
        <v>5</v>
      </c>
      <c r="Q4" s="11">
        <v>4</v>
      </c>
      <c r="R4" s="11">
        <v>5</v>
      </c>
      <c r="S4" s="13">
        <v>5</v>
      </c>
      <c r="T4" s="11">
        <v>5</v>
      </c>
      <c r="U4" s="11">
        <v>4</v>
      </c>
      <c r="V4" s="13">
        <v>4</v>
      </c>
      <c r="W4" s="13">
        <v>1</v>
      </c>
      <c r="X4" s="11">
        <v>4</v>
      </c>
      <c r="Y4" s="11">
        <v>2</v>
      </c>
      <c r="Z4" s="11">
        <v>3</v>
      </c>
      <c r="AA4" s="11">
        <v>2</v>
      </c>
      <c r="AB4" s="11">
        <v>5</v>
      </c>
      <c r="AC4" s="11">
        <v>4</v>
      </c>
      <c r="AD4" s="11">
        <v>4</v>
      </c>
    </row>
    <row r="5" spans="1:31" ht="16" x14ac:dyDescent="0.2">
      <c r="A5" s="4" t="s">
        <v>3</v>
      </c>
      <c r="B5" s="11">
        <v>4</v>
      </c>
      <c r="C5" s="12">
        <v>3</v>
      </c>
      <c r="D5" s="12">
        <v>3</v>
      </c>
      <c r="E5" s="11">
        <v>4</v>
      </c>
      <c r="F5" s="11">
        <v>4</v>
      </c>
      <c r="G5" s="11">
        <v>5</v>
      </c>
      <c r="H5" s="11">
        <v>5</v>
      </c>
      <c r="I5" s="11">
        <v>4</v>
      </c>
      <c r="J5" s="11">
        <v>3</v>
      </c>
      <c r="K5" s="13">
        <v>4</v>
      </c>
      <c r="L5" s="12">
        <v>3</v>
      </c>
      <c r="M5" s="11">
        <v>2</v>
      </c>
      <c r="N5" s="11">
        <v>4</v>
      </c>
      <c r="O5" s="11">
        <v>5</v>
      </c>
      <c r="P5" s="11">
        <v>5</v>
      </c>
      <c r="Q5" s="11">
        <v>3</v>
      </c>
      <c r="R5" s="11">
        <v>5</v>
      </c>
      <c r="S5" s="13">
        <v>5</v>
      </c>
      <c r="T5" s="11">
        <v>5</v>
      </c>
      <c r="U5" s="11">
        <v>3</v>
      </c>
      <c r="V5" s="13">
        <v>4</v>
      </c>
      <c r="W5" s="13">
        <v>1</v>
      </c>
      <c r="X5" s="11">
        <v>3</v>
      </c>
      <c r="Y5" s="11">
        <v>4</v>
      </c>
      <c r="Z5" s="11">
        <v>4</v>
      </c>
      <c r="AA5" s="11">
        <v>2</v>
      </c>
      <c r="AB5" s="11">
        <v>5</v>
      </c>
      <c r="AC5" s="11">
        <v>5</v>
      </c>
      <c r="AD5" s="11">
        <v>3</v>
      </c>
    </row>
    <row r="6" spans="1:31" ht="16" x14ac:dyDescent="0.2">
      <c r="A6" s="6" t="s">
        <v>25</v>
      </c>
      <c r="B6" s="14">
        <f>AVERAGE(B4:B5)</f>
        <v>4</v>
      </c>
      <c r="C6" s="14">
        <f t="shared" ref="C6:AD6" si="0">AVERAGE(C4:C5)</f>
        <v>3.5</v>
      </c>
      <c r="D6" s="14">
        <f t="shared" si="0"/>
        <v>3.5</v>
      </c>
      <c r="E6" s="14">
        <f t="shared" si="0"/>
        <v>4</v>
      </c>
      <c r="F6" s="14">
        <f t="shared" si="0"/>
        <v>4</v>
      </c>
      <c r="G6" s="14">
        <f t="shared" si="0"/>
        <v>5</v>
      </c>
      <c r="H6" s="14">
        <f t="shared" si="0"/>
        <v>5</v>
      </c>
      <c r="I6" s="14">
        <f t="shared" si="0"/>
        <v>4</v>
      </c>
      <c r="J6" s="14">
        <f t="shared" si="0"/>
        <v>3</v>
      </c>
      <c r="K6" s="14">
        <f t="shared" si="0"/>
        <v>4.5</v>
      </c>
      <c r="L6" s="14">
        <f t="shared" si="0"/>
        <v>3.5</v>
      </c>
      <c r="M6" s="14">
        <f t="shared" si="0"/>
        <v>2.5</v>
      </c>
      <c r="N6" s="14">
        <f t="shared" si="0"/>
        <v>4.5</v>
      </c>
      <c r="O6" s="14">
        <f t="shared" si="0"/>
        <v>5</v>
      </c>
      <c r="P6" s="14">
        <f t="shared" si="0"/>
        <v>5</v>
      </c>
      <c r="Q6" s="14">
        <f t="shared" si="0"/>
        <v>3.5</v>
      </c>
      <c r="R6" s="14">
        <f t="shared" si="0"/>
        <v>5</v>
      </c>
      <c r="S6" s="14">
        <f t="shared" si="0"/>
        <v>5</v>
      </c>
      <c r="T6" s="14">
        <f t="shared" si="0"/>
        <v>5</v>
      </c>
      <c r="U6" s="14">
        <f t="shared" si="0"/>
        <v>3.5</v>
      </c>
      <c r="V6" s="14">
        <f t="shared" si="0"/>
        <v>4</v>
      </c>
      <c r="W6" s="14">
        <f t="shared" si="0"/>
        <v>1</v>
      </c>
      <c r="X6" s="14">
        <f t="shared" si="0"/>
        <v>3.5</v>
      </c>
      <c r="Y6" s="14">
        <f t="shared" si="0"/>
        <v>3</v>
      </c>
      <c r="Z6" s="14">
        <f t="shared" si="0"/>
        <v>3.5</v>
      </c>
      <c r="AA6" s="14">
        <f t="shared" si="0"/>
        <v>2</v>
      </c>
      <c r="AB6" s="14">
        <f t="shared" si="0"/>
        <v>5</v>
      </c>
      <c r="AC6" s="14">
        <f t="shared" si="0"/>
        <v>4.5</v>
      </c>
      <c r="AD6" s="14">
        <f t="shared" si="0"/>
        <v>3.5</v>
      </c>
      <c r="AE6" s="8">
        <f>MEDIAN(B6:AD6)</f>
        <v>4</v>
      </c>
    </row>
    <row r="7" spans="1:31" ht="16" x14ac:dyDescent="0.2">
      <c r="A7" s="4" t="s">
        <v>4</v>
      </c>
      <c r="B7" s="11">
        <v>4</v>
      </c>
      <c r="C7" s="12">
        <v>4</v>
      </c>
      <c r="D7" s="12">
        <v>4</v>
      </c>
      <c r="E7" s="11">
        <v>5</v>
      </c>
      <c r="F7" s="11">
        <v>3</v>
      </c>
      <c r="G7" s="11">
        <v>5</v>
      </c>
      <c r="H7" s="11">
        <v>5</v>
      </c>
      <c r="I7" s="11">
        <v>5</v>
      </c>
      <c r="J7" s="11">
        <v>4</v>
      </c>
      <c r="K7" s="13">
        <v>4</v>
      </c>
      <c r="L7" s="12">
        <v>4</v>
      </c>
      <c r="M7" s="11">
        <v>1</v>
      </c>
      <c r="N7" s="11">
        <v>2</v>
      </c>
      <c r="O7" s="11">
        <v>5</v>
      </c>
      <c r="P7" s="11">
        <v>5</v>
      </c>
      <c r="Q7" s="11">
        <v>3</v>
      </c>
      <c r="R7" s="11">
        <v>5</v>
      </c>
      <c r="S7" s="13">
        <v>3</v>
      </c>
      <c r="T7" s="11">
        <v>5</v>
      </c>
      <c r="U7" s="11">
        <v>4</v>
      </c>
      <c r="V7" s="13">
        <v>5</v>
      </c>
      <c r="W7" s="13">
        <v>2</v>
      </c>
      <c r="X7" s="11">
        <v>4</v>
      </c>
      <c r="Y7" s="11">
        <v>3</v>
      </c>
      <c r="Z7" s="11">
        <v>5</v>
      </c>
      <c r="AA7" s="11">
        <v>4</v>
      </c>
      <c r="AB7" s="11">
        <v>5</v>
      </c>
      <c r="AC7" s="11">
        <v>4</v>
      </c>
      <c r="AD7" s="11">
        <v>4</v>
      </c>
    </row>
    <row r="8" spans="1:31" ht="16" x14ac:dyDescent="0.2">
      <c r="A8" s="4" t="s">
        <v>5</v>
      </c>
      <c r="B8" s="11">
        <v>4</v>
      </c>
      <c r="C8" s="12">
        <v>2</v>
      </c>
      <c r="D8" s="12">
        <v>2</v>
      </c>
      <c r="E8" s="11">
        <v>4</v>
      </c>
      <c r="F8" s="11">
        <v>4</v>
      </c>
      <c r="G8" s="11">
        <v>4</v>
      </c>
      <c r="H8" s="11">
        <v>5</v>
      </c>
      <c r="I8" s="11">
        <v>5</v>
      </c>
      <c r="J8" s="11">
        <v>3</v>
      </c>
      <c r="K8" s="13">
        <v>4</v>
      </c>
      <c r="L8" s="12">
        <v>2</v>
      </c>
      <c r="M8" s="11">
        <v>2</v>
      </c>
      <c r="N8" s="11">
        <v>2</v>
      </c>
      <c r="O8" s="11">
        <v>5</v>
      </c>
      <c r="P8" s="11">
        <v>3</v>
      </c>
      <c r="Q8" s="11">
        <v>3</v>
      </c>
      <c r="R8" s="11">
        <v>4</v>
      </c>
      <c r="S8" s="13">
        <v>4</v>
      </c>
      <c r="T8" s="11">
        <v>3</v>
      </c>
      <c r="U8" s="11">
        <v>4</v>
      </c>
      <c r="V8" s="13">
        <v>3</v>
      </c>
      <c r="W8" s="13">
        <v>2</v>
      </c>
      <c r="X8" s="11">
        <v>4</v>
      </c>
      <c r="Y8" s="11">
        <v>3</v>
      </c>
      <c r="Z8" s="11">
        <v>1</v>
      </c>
      <c r="AA8" s="11">
        <v>3</v>
      </c>
      <c r="AB8" s="11">
        <v>4</v>
      </c>
      <c r="AC8" s="11">
        <v>3</v>
      </c>
      <c r="AD8" s="11">
        <v>4</v>
      </c>
    </row>
    <row r="9" spans="1:31" ht="16" x14ac:dyDescent="0.2">
      <c r="A9" s="6" t="s">
        <v>26</v>
      </c>
      <c r="B9" s="15">
        <f>AVERAGE(B7:B8)</f>
        <v>4</v>
      </c>
      <c r="C9" s="15">
        <f t="shared" ref="C9:AD9" si="1">AVERAGE(C7:C8)</f>
        <v>3</v>
      </c>
      <c r="D9" s="15">
        <f t="shared" si="1"/>
        <v>3</v>
      </c>
      <c r="E9" s="15">
        <f t="shared" si="1"/>
        <v>4.5</v>
      </c>
      <c r="F9" s="15">
        <f t="shared" si="1"/>
        <v>3.5</v>
      </c>
      <c r="G9" s="15">
        <f t="shared" si="1"/>
        <v>4.5</v>
      </c>
      <c r="H9" s="15">
        <f t="shared" si="1"/>
        <v>5</v>
      </c>
      <c r="I9" s="15">
        <f t="shared" si="1"/>
        <v>5</v>
      </c>
      <c r="J9" s="15">
        <f t="shared" si="1"/>
        <v>3.5</v>
      </c>
      <c r="K9" s="15">
        <f t="shared" si="1"/>
        <v>4</v>
      </c>
      <c r="L9" s="15">
        <f t="shared" si="1"/>
        <v>3</v>
      </c>
      <c r="M9" s="15">
        <f t="shared" si="1"/>
        <v>1.5</v>
      </c>
      <c r="N9" s="15">
        <f t="shared" si="1"/>
        <v>2</v>
      </c>
      <c r="O9" s="15">
        <f t="shared" si="1"/>
        <v>5</v>
      </c>
      <c r="P9" s="15">
        <f t="shared" si="1"/>
        <v>4</v>
      </c>
      <c r="Q9" s="15">
        <f t="shared" si="1"/>
        <v>3</v>
      </c>
      <c r="R9" s="15">
        <f t="shared" si="1"/>
        <v>4.5</v>
      </c>
      <c r="S9" s="15">
        <f t="shared" si="1"/>
        <v>3.5</v>
      </c>
      <c r="T9" s="15">
        <f t="shared" si="1"/>
        <v>4</v>
      </c>
      <c r="U9" s="15">
        <f t="shared" si="1"/>
        <v>4</v>
      </c>
      <c r="V9" s="15">
        <f t="shared" si="1"/>
        <v>4</v>
      </c>
      <c r="W9" s="15">
        <f t="shared" si="1"/>
        <v>2</v>
      </c>
      <c r="X9" s="15">
        <f t="shared" si="1"/>
        <v>4</v>
      </c>
      <c r="Y9" s="15">
        <f t="shared" si="1"/>
        <v>3</v>
      </c>
      <c r="Z9" s="15">
        <f t="shared" si="1"/>
        <v>3</v>
      </c>
      <c r="AA9" s="15">
        <f t="shared" si="1"/>
        <v>3.5</v>
      </c>
      <c r="AB9" s="15">
        <f t="shared" si="1"/>
        <v>4.5</v>
      </c>
      <c r="AC9" s="15">
        <f t="shared" si="1"/>
        <v>3.5</v>
      </c>
      <c r="AD9" s="15">
        <f t="shared" si="1"/>
        <v>4</v>
      </c>
      <c r="AE9" s="8">
        <f>MEDIAN(B9:AD9)</f>
        <v>4</v>
      </c>
    </row>
    <row r="10" spans="1:31" ht="32" x14ac:dyDescent="0.2">
      <c r="A10" s="4" t="s">
        <v>6</v>
      </c>
      <c r="B10" s="11">
        <v>4</v>
      </c>
      <c r="C10" s="12">
        <v>5</v>
      </c>
      <c r="D10" s="12">
        <v>5</v>
      </c>
      <c r="E10" s="11">
        <v>4</v>
      </c>
      <c r="F10" s="11">
        <v>3</v>
      </c>
      <c r="G10" s="11">
        <v>3</v>
      </c>
      <c r="H10" s="11">
        <v>5</v>
      </c>
      <c r="I10" s="11">
        <v>4</v>
      </c>
      <c r="J10" s="11">
        <v>5</v>
      </c>
      <c r="K10" s="13">
        <v>3</v>
      </c>
      <c r="L10" s="12">
        <v>5</v>
      </c>
      <c r="M10" s="11">
        <v>1</v>
      </c>
      <c r="N10" s="11">
        <v>3</v>
      </c>
      <c r="O10" s="11">
        <v>5</v>
      </c>
      <c r="P10" s="11">
        <v>5</v>
      </c>
      <c r="Q10" s="11">
        <v>3</v>
      </c>
      <c r="R10" s="11">
        <v>5</v>
      </c>
      <c r="S10" s="13">
        <v>4</v>
      </c>
      <c r="T10" s="11">
        <v>3</v>
      </c>
      <c r="U10" s="11">
        <v>5</v>
      </c>
      <c r="V10" s="13">
        <v>3</v>
      </c>
      <c r="W10" s="13">
        <v>1</v>
      </c>
      <c r="X10" s="11">
        <v>4</v>
      </c>
      <c r="Y10" s="11">
        <v>4</v>
      </c>
      <c r="Z10" s="11">
        <v>4</v>
      </c>
      <c r="AA10" s="11">
        <v>3</v>
      </c>
      <c r="AB10" s="11">
        <v>3</v>
      </c>
      <c r="AC10" s="11">
        <v>4</v>
      </c>
      <c r="AD10" s="11">
        <v>5</v>
      </c>
    </row>
    <row r="11" spans="1:31" ht="16" x14ac:dyDescent="0.2">
      <c r="A11" s="4" t="s">
        <v>7</v>
      </c>
      <c r="B11" s="11">
        <v>4</v>
      </c>
      <c r="C11" s="12">
        <v>4</v>
      </c>
      <c r="D11" s="12">
        <v>4</v>
      </c>
      <c r="E11" s="11">
        <v>5</v>
      </c>
      <c r="F11" s="11">
        <v>2</v>
      </c>
      <c r="G11" s="11">
        <v>4</v>
      </c>
      <c r="H11" s="11">
        <v>5</v>
      </c>
      <c r="I11" s="11">
        <v>5</v>
      </c>
      <c r="J11" s="11">
        <v>4</v>
      </c>
      <c r="K11" s="13">
        <v>4</v>
      </c>
      <c r="L11" s="12">
        <v>4</v>
      </c>
      <c r="M11" s="11">
        <v>1</v>
      </c>
      <c r="N11" s="11">
        <v>4</v>
      </c>
      <c r="O11" s="11">
        <v>5</v>
      </c>
      <c r="P11" s="11">
        <v>4</v>
      </c>
      <c r="Q11" s="11">
        <v>4</v>
      </c>
      <c r="R11" s="11">
        <v>5</v>
      </c>
      <c r="S11" s="13">
        <v>5</v>
      </c>
      <c r="T11" s="11">
        <v>3</v>
      </c>
      <c r="U11" s="11">
        <v>4</v>
      </c>
      <c r="V11" s="13">
        <v>4</v>
      </c>
      <c r="W11" s="13">
        <v>1</v>
      </c>
      <c r="X11" s="11">
        <v>4</v>
      </c>
      <c r="Y11" s="11">
        <v>5</v>
      </c>
      <c r="Z11" s="11">
        <v>5</v>
      </c>
      <c r="AA11" s="11">
        <v>3</v>
      </c>
      <c r="AB11" s="11">
        <v>4</v>
      </c>
      <c r="AC11" s="11">
        <v>4</v>
      </c>
      <c r="AD11" s="11">
        <v>4</v>
      </c>
    </row>
    <row r="12" spans="1:31" ht="16" x14ac:dyDescent="0.2">
      <c r="A12" s="6" t="s">
        <v>27</v>
      </c>
      <c r="B12" s="14">
        <f>AVERAGE(B10:B11)</f>
        <v>4</v>
      </c>
      <c r="C12" s="14">
        <f t="shared" ref="C12:AD12" si="2">AVERAGE(C10:C11)</f>
        <v>4.5</v>
      </c>
      <c r="D12" s="14">
        <f t="shared" si="2"/>
        <v>4.5</v>
      </c>
      <c r="E12" s="14">
        <f t="shared" si="2"/>
        <v>4.5</v>
      </c>
      <c r="F12" s="14">
        <f t="shared" si="2"/>
        <v>2.5</v>
      </c>
      <c r="G12" s="14">
        <f t="shared" si="2"/>
        <v>3.5</v>
      </c>
      <c r="H12" s="14">
        <f t="shared" si="2"/>
        <v>5</v>
      </c>
      <c r="I12" s="14">
        <f t="shared" si="2"/>
        <v>4.5</v>
      </c>
      <c r="J12" s="14">
        <f t="shared" si="2"/>
        <v>4.5</v>
      </c>
      <c r="K12" s="14">
        <f t="shared" si="2"/>
        <v>3.5</v>
      </c>
      <c r="L12" s="14">
        <f t="shared" si="2"/>
        <v>4.5</v>
      </c>
      <c r="M12" s="14">
        <f t="shared" si="2"/>
        <v>1</v>
      </c>
      <c r="N12" s="14">
        <f t="shared" si="2"/>
        <v>3.5</v>
      </c>
      <c r="O12" s="14">
        <f t="shared" si="2"/>
        <v>5</v>
      </c>
      <c r="P12" s="14">
        <f t="shared" si="2"/>
        <v>4.5</v>
      </c>
      <c r="Q12" s="14">
        <f t="shared" si="2"/>
        <v>3.5</v>
      </c>
      <c r="R12" s="14">
        <f t="shared" si="2"/>
        <v>5</v>
      </c>
      <c r="S12" s="14">
        <f t="shared" si="2"/>
        <v>4.5</v>
      </c>
      <c r="T12" s="14">
        <f t="shared" si="2"/>
        <v>3</v>
      </c>
      <c r="U12" s="14">
        <f t="shared" si="2"/>
        <v>4.5</v>
      </c>
      <c r="V12" s="14">
        <f t="shared" si="2"/>
        <v>3.5</v>
      </c>
      <c r="W12" s="14">
        <f t="shared" si="2"/>
        <v>1</v>
      </c>
      <c r="X12" s="14">
        <f t="shared" si="2"/>
        <v>4</v>
      </c>
      <c r="Y12" s="14">
        <f t="shared" si="2"/>
        <v>4.5</v>
      </c>
      <c r="Z12" s="14">
        <f t="shared" si="2"/>
        <v>4.5</v>
      </c>
      <c r="AA12" s="14">
        <f t="shared" si="2"/>
        <v>3</v>
      </c>
      <c r="AB12" s="14">
        <f t="shared" si="2"/>
        <v>3.5</v>
      </c>
      <c r="AC12" s="14">
        <f t="shared" si="2"/>
        <v>4</v>
      </c>
      <c r="AD12" s="14">
        <f t="shared" si="2"/>
        <v>4.5</v>
      </c>
      <c r="AE12" s="8">
        <f>MEDIAN(B12:AD12)</f>
        <v>4.5</v>
      </c>
    </row>
    <row r="13" spans="1:31" ht="16" x14ac:dyDescent="0.2">
      <c r="A13" s="5" t="s">
        <v>8</v>
      </c>
      <c r="B13" s="11">
        <v>4</v>
      </c>
      <c r="C13" s="12">
        <v>4</v>
      </c>
      <c r="D13" s="12">
        <v>4</v>
      </c>
      <c r="E13" s="11">
        <v>4</v>
      </c>
      <c r="F13" s="11">
        <v>5</v>
      </c>
      <c r="G13" s="11">
        <v>3</v>
      </c>
      <c r="H13" s="11">
        <v>5</v>
      </c>
      <c r="I13" s="11">
        <v>4</v>
      </c>
      <c r="J13" s="11">
        <v>4</v>
      </c>
      <c r="K13" s="13">
        <v>5</v>
      </c>
      <c r="L13" s="12">
        <v>4</v>
      </c>
      <c r="M13" s="11">
        <v>1</v>
      </c>
      <c r="N13" s="11">
        <v>4</v>
      </c>
      <c r="O13" s="11">
        <v>5</v>
      </c>
      <c r="P13" s="11">
        <v>5</v>
      </c>
      <c r="Q13" s="11">
        <v>4</v>
      </c>
      <c r="R13" s="11">
        <v>5</v>
      </c>
      <c r="S13" s="13">
        <v>5</v>
      </c>
      <c r="T13" s="11">
        <v>5</v>
      </c>
      <c r="U13" s="11">
        <v>5</v>
      </c>
      <c r="V13" s="13">
        <v>3</v>
      </c>
      <c r="W13" s="13">
        <v>1</v>
      </c>
      <c r="X13" s="11">
        <v>4</v>
      </c>
      <c r="Y13" s="11">
        <v>5</v>
      </c>
      <c r="Z13" s="11">
        <v>4</v>
      </c>
      <c r="AA13" s="11">
        <v>3</v>
      </c>
      <c r="AB13" s="11">
        <v>3</v>
      </c>
      <c r="AC13" s="11">
        <v>5</v>
      </c>
      <c r="AD13" s="11">
        <v>5</v>
      </c>
    </row>
    <row r="14" spans="1:31" ht="16" x14ac:dyDescent="0.2">
      <c r="A14" s="7" t="s">
        <v>28</v>
      </c>
      <c r="B14" s="14">
        <f>AVERAGE(B13)</f>
        <v>4</v>
      </c>
      <c r="C14" s="14">
        <f t="shared" ref="C14:AD14" si="3">AVERAGE(C13)</f>
        <v>4</v>
      </c>
      <c r="D14" s="14">
        <f t="shared" si="3"/>
        <v>4</v>
      </c>
      <c r="E14" s="14">
        <f t="shared" si="3"/>
        <v>4</v>
      </c>
      <c r="F14" s="14">
        <f t="shared" si="3"/>
        <v>5</v>
      </c>
      <c r="G14" s="14">
        <f t="shared" si="3"/>
        <v>3</v>
      </c>
      <c r="H14" s="14">
        <f t="shared" si="3"/>
        <v>5</v>
      </c>
      <c r="I14" s="14">
        <f t="shared" si="3"/>
        <v>4</v>
      </c>
      <c r="J14" s="14">
        <f t="shared" si="3"/>
        <v>4</v>
      </c>
      <c r="K14" s="14">
        <f t="shared" si="3"/>
        <v>5</v>
      </c>
      <c r="L14" s="14">
        <f t="shared" si="3"/>
        <v>4</v>
      </c>
      <c r="M14" s="14">
        <f t="shared" si="3"/>
        <v>1</v>
      </c>
      <c r="N14" s="14">
        <f t="shared" si="3"/>
        <v>4</v>
      </c>
      <c r="O14" s="14">
        <f t="shared" si="3"/>
        <v>5</v>
      </c>
      <c r="P14" s="14">
        <f t="shared" si="3"/>
        <v>5</v>
      </c>
      <c r="Q14" s="14">
        <f t="shared" si="3"/>
        <v>4</v>
      </c>
      <c r="R14" s="14">
        <f t="shared" si="3"/>
        <v>5</v>
      </c>
      <c r="S14" s="14">
        <f t="shared" si="3"/>
        <v>5</v>
      </c>
      <c r="T14" s="14">
        <f t="shared" si="3"/>
        <v>5</v>
      </c>
      <c r="U14" s="14">
        <f t="shared" si="3"/>
        <v>5</v>
      </c>
      <c r="V14" s="14">
        <f t="shared" si="3"/>
        <v>3</v>
      </c>
      <c r="W14" s="14">
        <f t="shared" si="3"/>
        <v>1</v>
      </c>
      <c r="X14" s="14">
        <f t="shared" si="3"/>
        <v>4</v>
      </c>
      <c r="Y14" s="14">
        <f t="shared" si="3"/>
        <v>5</v>
      </c>
      <c r="Z14" s="14">
        <f t="shared" si="3"/>
        <v>4</v>
      </c>
      <c r="AA14" s="14">
        <f t="shared" si="3"/>
        <v>3</v>
      </c>
      <c r="AB14" s="14">
        <f t="shared" si="3"/>
        <v>3</v>
      </c>
      <c r="AC14" s="14">
        <f t="shared" si="3"/>
        <v>5</v>
      </c>
      <c r="AD14" s="14">
        <f t="shared" si="3"/>
        <v>5</v>
      </c>
      <c r="AE14" s="8">
        <f t="shared" ref="AE14" si="4">MEDIAN(B14:AD14)</f>
        <v>4</v>
      </c>
    </row>
    <row r="15" spans="1:31" ht="16" x14ac:dyDescent="0.2">
      <c r="A15" s="4" t="s">
        <v>9</v>
      </c>
      <c r="B15" s="11">
        <v>4</v>
      </c>
      <c r="C15" s="12">
        <v>5</v>
      </c>
      <c r="D15" s="12">
        <v>5</v>
      </c>
      <c r="E15" s="11">
        <v>3</v>
      </c>
      <c r="F15" s="11">
        <v>4</v>
      </c>
      <c r="G15" s="11">
        <v>4</v>
      </c>
      <c r="H15" s="11">
        <v>4</v>
      </c>
      <c r="I15" s="11">
        <v>4</v>
      </c>
      <c r="J15" s="11">
        <v>4</v>
      </c>
      <c r="K15" s="13">
        <v>4</v>
      </c>
      <c r="L15" s="12">
        <v>5</v>
      </c>
      <c r="M15" s="11">
        <v>2</v>
      </c>
      <c r="N15" s="11">
        <v>3</v>
      </c>
      <c r="O15" s="11">
        <v>5</v>
      </c>
      <c r="P15" s="11">
        <v>5</v>
      </c>
      <c r="Q15" s="11">
        <v>3</v>
      </c>
      <c r="R15" s="11">
        <v>4</v>
      </c>
      <c r="S15" s="13">
        <v>4</v>
      </c>
      <c r="T15" s="11">
        <v>5</v>
      </c>
      <c r="U15" s="11">
        <v>3</v>
      </c>
      <c r="V15" s="13">
        <v>3</v>
      </c>
      <c r="W15" s="13">
        <v>1</v>
      </c>
      <c r="X15" s="11">
        <v>3</v>
      </c>
      <c r="Y15" s="11">
        <v>3</v>
      </c>
      <c r="Z15" s="11">
        <v>3</v>
      </c>
      <c r="AA15" s="11">
        <v>3</v>
      </c>
      <c r="AB15" s="11">
        <v>4</v>
      </c>
      <c r="AC15" s="11">
        <v>4</v>
      </c>
      <c r="AD15" s="11">
        <v>3</v>
      </c>
    </row>
    <row r="16" spans="1:31" ht="16" x14ac:dyDescent="0.2">
      <c r="A16" s="4" t="s">
        <v>10</v>
      </c>
      <c r="B16" s="11">
        <v>3</v>
      </c>
      <c r="C16" s="12">
        <v>4</v>
      </c>
      <c r="D16" s="12">
        <v>4</v>
      </c>
      <c r="E16" s="11">
        <v>4</v>
      </c>
      <c r="F16" s="11">
        <v>3</v>
      </c>
      <c r="G16" s="11">
        <v>5</v>
      </c>
      <c r="H16" s="11">
        <v>5</v>
      </c>
      <c r="I16" s="11">
        <v>5</v>
      </c>
      <c r="J16" s="11">
        <v>2</v>
      </c>
      <c r="K16" s="13">
        <v>3</v>
      </c>
      <c r="L16" s="12">
        <v>4</v>
      </c>
      <c r="M16" s="11">
        <v>1</v>
      </c>
      <c r="N16" s="11">
        <v>2</v>
      </c>
      <c r="O16" s="11">
        <v>5</v>
      </c>
      <c r="P16" s="11">
        <v>4</v>
      </c>
      <c r="Q16" s="11">
        <v>3</v>
      </c>
      <c r="R16" s="11">
        <v>4</v>
      </c>
      <c r="S16" s="13">
        <v>3</v>
      </c>
      <c r="T16" s="11">
        <v>5</v>
      </c>
      <c r="U16" s="11">
        <v>4</v>
      </c>
      <c r="V16" s="13">
        <v>5</v>
      </c>
      <c r="W16" s="13">
        <v>3</v>
      </c>
      <c r="X16" s="11">
        <v>4</v>
      </c>
      <c r="Y16" s="11">
        <v>3</v>
      </c>
      <c r="Z16" s="11">
        <v>4</v>
      </c>
      <c r="AA16" s="11">
        <v>4</v>
      </c>
      <c r="AB16" s="11">
        <v>5</v>
      </c>
      <c r="AC16" s="11">
        <v>3</v>
      </c>
      <c r="AD16" s="11">
        <v>4</v>
      </c>
    </row>
    <row r="17" spans="1:31" ht="16" x14ac:dyDescent="0.2">
      <c r="A17" s="6" t="s">
        <v>29</v>
      </c>
      <c r="B17" s="14">
        <f>AVERAGE(B15:B16)</f>
        <v>3.5</v>
      </c>
      <c r="C17" s="14">
        <f t="shared" ref="C17" si="5">AVERAGE(C15:C16)</f>
        <v>4.5</v>
      </c>
      <c r="D17" s="14">
        <f t="shared" ref="D17" si="6">AVERAGE(D15:D16)</f>
        <v>4.5</v>
      </c>
      <c r="E17" s="14">
        <f t="shared" ref="E17" si="7">AVERAGE(E15:E16)</f>
        <v>3.5</v>
      </c>
      <c r="F17" s="14">
        <f t="shared" ref="F17" si="8">AVERAGE(F15:F16)</f>
        <v>3.5</v>
      </c>
      <c r="G17" s="14">
        <f t="shared" ref="G17" si="9">AVERAGE(G15:G16)</f>
        <v>4.5</v>
      </c>
      <c r="H17" s="14">
        <f t="shared" ref="H17" si="10">AVERAGE(H15:H16)</f>
        <v>4.5</v>
      </c>
      <c r="I17" s="14">
        <f t="shared" ref="I17" si="11">AVERAGE(I15:I16)</f>
        <v>4.5</v>
      </c>
      <c r="J17" s="14">
        <f t="shared" ref="J17" si="12">AVERAGE(J15:J16)</f>
        <v>3</v>
      </c>
      <c r="K17" s="14">
        <f t="shared" ref="K17" si="13">AVERAGE(K15:K16)</f>
        <v>3.5</v>
      </c>
      <c r="L17" s="14">
        <f t="shared" ref="L17" si="14">AVERAGE(L15:L16)</f>
        <v>4.5</v>
      </c>
      <c r="M17" s="14">
        <f t="shared" ref="M17" si="15">AVERAGE(M15:M16)</f>
        <v>1.5</v>
      </c>
      <c r="N17" s="14">
        <f t="shared" ref="N17" si="16">AVERAGE(N15:N16)</f>
        <v>2.5</v>
      </c>
      <c r="O17" s="14">
        <f t="shared" ref="O17" si="17">AVERAGE(O15:O16)</f>
        <v>5</v>
      </c>
      <c r="P17" s="14">
        <f t="shared" ref="P17" si="18">AVERAGE(P15:P16)</f>
        <v>4.5</v>
      </c>
      <c r="Q17" s="14">
        <f t="shared" ref="Q17" si="19">AVERAGE(Q15:Q16)</f>
        <v>3</v>
      </c>
      <c r="R17" s="14">
        <f t="shared" ref="R17" si="20">AVERAGE(R15:R16)</f>
        <v>4</v>
      </c>
      <c r="S17" s="14">
        <f t="shared" ref="S17" si="21">AVERAGE(S15:S16)</f>
        <v>3.5</v>
      </c>
      <c r="T17" s="14">
        <f t="shared" ref="T17" si="22">AVERAGE(T15:T16)</f>
        <v>5</v>
      </c>
      <c r="U17" s="14">
        <f t="shared" ref="U17" si="23">AVERAGE(U15:U16)</f>
        <v>3.5</v>
      </c>
      <c r="V17" s="14">
        <f t="shared" ref="V17" si="24">AVERAGE(V15:V16)</f>
        <v>4</v>
      </c>
      <c r="W17" s="14">
        <f t="shared" ref="W17" si="25">AVERAGE(W15:W16)</f>
        <v>2</v>
      </c>
      <c r="X17" s="14">
        <f t="shared" ref="X17" si="26">AVERAGE(X15:X16)</f>
        <v>3.5</v>
      </c>
      <c r="Y17" s="14">
        <f t="shared" ref="Y17" si="27">AVERAGE(Y15:Y16)</f>
        <v>3</v>
      </c>
      <c r="Z17" s="14">
        <f t="shared" ref="Z17" si="28">AVERAGE(Z15:Z16)</f>
        <v>3.5</v>
      </c>
      <c r="AA17" s="14">
        <f t="shared" ref="AA17" si="29">AVERAGE(AA15:AA16)</f>
        <v>3.5</v>
      </c>
      <c r="AB17" s="14">
        <f t="shared" ref="AB17" si="30">AVERAGE(AB15:AB16)</f>
        <v>4.5</v>
      </c>
      <c r="AC17" s="14">
        <f t="shared" ref="AC17" si="31">AVERAGE(AC15:AC16)</f>
        <v>3.5</v>
      </c>
      <c r="AD17" s="14">
        <f t="shared" ref="AD17" si="32">AVERAGE(AD15:AD16)</f>
        <v>3.5</v>
      </c>
      <c r="AE17" s="8">
        <f>MEDIAN(B17:AD17)</f>
        <v>3.5</v>
      </c>
    </row>
    <row r="18" spans="1:31" ht="16" x14ac:dyDescent="0.2">
      <c r="A18" s="4" t="s">
        <v>11</v>
      </c>
      <c r="B18" s="11">
        <v>4</v>
      </c>
      <c r="C18" s="12">
        <v>3</v>
      </c>
      <c r="D18" s="12">
        <v>3</v>
      </c>
      <c r="E18" s="11">
        <v>5</v>
      </c>
      <c r="F18" s="11">
        <v>2</v>
      </c>
      <c r="G18" s="11">
        <v>4</v>
      </c>
      <c r="H18" s="11">
        <v>3</v>
      </c>
      <c r="I18" s="11">
        <v>5</v>
      </c>
      <c r="J18" s="11">
        <v>3</v>
      </c>
      <c r="K18" s="13">
        <v>4</v>
      </c>
      <c r="L18" s="12">
        <v>3</v>
      </c>
      <c r="M18" s="11">
        <v>3</v>
      </c>
      <c r="N18" s="11">
        <v>5</v>
      </c>
      <c r="O18" s="11">
        <v>5</v>
      </c>
      <c r="P18" s="11">
        <v>5</v>
      </c>
      <c r="Q18" s="11">
        <v>4</v>
      </c>
      <c r="R18" s="11">
        <v>5</v>
      </c>
      <c r="S18" s="13">
        <v>4</v>
      </c>
      <c r="T18" s="11">
        <v>5</v>
      </c>
      <c r="U18" s="11">
        <v>3</v>
      </c>
      <c r="V18" s="13">
        <v>4</v>
      </c>
      <c r="W18" s="13">
        <v>3</v>
      </c>
      <c r="X18" s="11">
        <v>3</v>
      </c>
      <c r="Y18" s="11">
        <v>4</v>
      </c>
      <c r="Z18" s="11">
        <v>5</v>
      </c>
      <c r="AA18" s="11">
        <v>3</v>
      </c>
      <c r="AB18" s="11">
        <v>4</v>
      </c>
      <c r="AC18" s="11">
        <v>4</v>
      </c>
      <c r="AD18" s="11">
        <v>3</v>
      </c>
    </row>
    <row r="19" spans="1:31" ht="16" x14ac:dyDescent="0.2">
      <c r="A19" s="7" t="s">
        <v>30</v>
      </c>
      <c r="B19" s="14">
        <f>AVERAGE(B18)</f>
        <v>4</v>
      </c>
      <c r="C19" s="14">
        <f t="shared" ref="C19" si="33">AVERAGE(C18)</f>
        <v>3</v>
      </c>
      <c r="D19" s="14">
        <f t="shared" ref="D19" si="34">AVERAGE(D18)</f>
        <v>3</v>
      </c>
      <c r="E19" s="14">
        <f t="shared" ref="E19" si="35">AVERAGE(E18)</f>
        <v>5</v>
      </c>
      <c r="F19" s="14">
        <f t="shared" ref="F19" si="36">AVERAGE(F18)</f>
        <v>2</v>
      </c>
      <c r="G19" s="14">
        <f t="shared" ref="G19" si="37">AVERAGE(G18)</f>
        <v>4</v>
      </c>
      <c r="H19" s="14">
        <f t="shared" ref="H19" si="38">AVERAGE(H18)</f>
        <v>3</v>
      </c>
      <c r="I19" s="14">
        <f t="shared" ref="I19" si="39">AVERAGE(I18)</f>
        <v>5</v>
      </c>
      <c r="J19" s="14">
        <f t="shared" ref="J19" si="40">AVERAGE(J18)</f>
        <v>3</v>
      </c>
      <c r="K19" s="14">
        <f t="shared" ref="K19" si="41">AVERAGE(K18)</f>
        <v>4</v>
      </c>
      <c r="L19" s="14">
        <f t="shared" ref="L19" si="42">AVERAGE(L18)</f>
        <v>3</v>
      </c>
      <c r="M19" s="14">
        <f t="shared" ref="M19" si="43">AVERAGE(M18)</f>
        <v>3</v>
      </c>
      <c r="N19" s="14">
        <f t="shared" ref="N19" si="44">AVERAGE(N18)</f>
        <v>5</v>
      </c>
      <c r="O19" s="14">
        <f t="shared" ref="O19" si="45">AVERAGE(O18)</f>
        <v>5</v>
      </c>
      <c r="P19" s="14">
        <f t="shared" ref="P19" si="46">AVERAGE(P18)</f>
        <v>5</v>
      </c>
      <c r="Q19" s="14">
        <f t="shared" ref="Q19" si="47">AVERAGE(Q18)</f>
        <v>4</v>
      </c>
      <c r="R19" s="14">
        <f t="shared" ref="R19" si="48">AVERAGE(R18)</f>
        <v>5</v>
      </c>
      <c r="S19" s="14">
        <f t="shared" ref="S19" si="49">AVERAGE(S18)</f>
        <v>4</v>
      </c>
      <c r="T19" s="14">
        <f t="shared" ref="T19" si="50">AVERAGE(T18)</f>
        <v>5</v>
      </c>
      <c r="U19" s="14">
        <f t="shared" ref="U19" si="51">AVERAGE(U18)</f>
        <v>3</v>
      </c>
      <c r="V19" s="14">
        <f t="shared" ref="V19" si="52">AVERAGE(V18)</f>
        <v>4</v>
      </c>
      <c r="W19" s="14">
        <f t="shared" ref="W19" si="53">AVERAGE(W18)</f>
        <v>3</v>
      </c>
      <c r="X19" s="14">
        <f t="shared" ref="X19" si="54">AVERAGE(X18)</f>
        <v>3</v>
      </c>
      <c r="Y19" s="14">
        <f t="shared" ref="Y19" si="55">AVERAGE(Y18)</f>
        <v>4</v>
      </c>
      <c r="Z19" s="14">
        <f t="shared" ref="Z19" si="56">AVERAGE(Z18)</f>
        <v>5</v>
      </c>
      <c r="AA19" s="14">
        <f t="shared" ref="AA19" si="57">AVERAGE(AA18)</f>
        <v>3</v>
      </c>
      <c r="AB19" s="14">
        <f t="shared" ref="AB19" si="58">AVERAGE(AB18)</f>
        <v>4</v>
      </c>
      <c r="AC19" s="14">
        <f t="shared" ref="AC19" si="59">AVERAGE(AC18)</f>
        <v>4</v>
      </c>
      <c r="AD19" s="14">
        <f t="shared" ref="AD19" si="60">AVERAGE(AD18)</f>
        <v>3</v>
      </c>
      <c r="AE19" s="8">
        <f t="shared" ref="AE19" si="61">MEDIAN(B19:AD19)</f>
        <v>4</v>
      </c>
    </row>
    <row r="20" spans="1:31" ht="16" x14ac:dyDescent="0.2">
      <c r="A20" s="4" t="s">
        <v>12</v>
      </c>
      <c r="B20" s="11">
        <v>3</v>
      </c>
      <c r="C20" s="12">
        <v>3</v>
      </c>
      <c r="D20" s="12">
        <v>3</v>
      </c>
      <c r="E20" s="11">
        <v>4</v>
      </c>
      <c r="F20" s="11">
        <v>3</v>
      </c>
      <c r="G20" s="11">
        <v>4</v>
      </c>
      <c r="H20" s="11">
        <v>3</v>
      </c>
      <c r="I20" s="11">
        <v>4</v>
      </c>
      <c r="J20" s="11">
        <v>3</v>
      </c>
      <c r="K20" s="13">
        <v>4</v>
      </c>
      <c r="L20" s="12">
        <v>3</v>
      </c>
      <c r="M20" s="11">
        <v>3</v>
      </c>
      <c r="N20" s="11">
        <v>5</v>
      </c>
      <c r="O20" s="11">
        <v>5</v>
      </c>
      <c r="P20" s="11">
        <v>5</v>
      </c>
      <c r="Q20" s="11">
        <v>4</v>
      </c>
      <c r="R20" s="11">
        <v>5</v>
      </c>
      <c r="S20" s="13">
        <v>5</v>
      </c>
      <c r="T20" s="11">
        <v>5</v>
      </c>
      <c r="U20" s="11">
        <v>3</v>
      </c>
      <c r="V20" s="13">
        <v>5</v>
      </c>
      <c r="W20" s="13">
        <v>3</v>
      </c>
      <c r="X20" s="11">
        <v>3</v>
      </c>
      <c r="Y20" s="11">
        <v>3</v>
      </c>
      <c r="Z20" s="11">
        <v>5</v>
      </c>
      <c r="AA20" s="11">
        <v>4</v>
      </c>
      <c r="AB20" s="11">
        <v>4</v>
      </c>
      <c r="AC20" s="11">
        <v>4</v>
      </c>
      <c r="AD20" s="11">
        <v>3</v>
      </c>
    </row>
    <row r="21" spans="1:31" ht="16" x14ac:dyDescent="0.2">
      <c r="A21" s="7" t="s">
        <v>31</v>
      </c>
      <c r="B21" s="14">
        <f>AVERAGE(B20)</f>
        <v>3</v>
      </c>
      <c r="C21" s="14">
        <f t="shared" ref="C21" si="62">AVERAGE(C20)</f>
        <v>3</v>
      </c>
      <c r="D21" s="14">
        <f t="shared" ref="D21" si="63">AVERAGE(D20)</f>
        <v>3</v>
      </c>
      <c r="E21" s="14">
        <f t="shared" ref="E21" si="64">AVERAGE(E20)</f>
        <v>4</v>
      </c>
      <c r="F21" s="14">
        <f t="shared" ref="F21" si="65">AVERAGE(F20)</f>
        <v>3</v>
      </c>
      <c r="G21" s="14">
        <f t="shared" ref="G21" si="66">AVERAGE(G20)</f>
        <v>4</v>
      </c>
      <c r="H21" s="14">
        <f t="shared" ref="H21" si="67">AVERAGE(H20)</f>
        <v>3</v>
      </c>
      <c r="I21" s="14">
        <f t="shared" ref="I21" si="68">AVERAGE(I20)</f>
        <v>4</v>
      </c>
      <c r="J21" s="14">
        <f t="shared" ref="J21" si="69">AVERAGE(J20)</f>
        <v>3</v>
      </c>
      <c r="K21" s="14">
        <f t="shared" ref="K21" si="70">AVERAGE(K20)</f>
        <v>4</v>
      </c>
      <c r="L21" s="14">
        <f t="shared" ref="L21" si="71">AVERAGE(L20)</f>
        <v>3</v>
      </c>
      <c r="M21" s="14">
        <f t="shared" ref="M21" si="72">AVERAGE(M20)</f>
        <v>3</v>
      </c>
      <c r="N21" s="14">
        <f t="shared" ref="N21" si="73">AVERAGE(N20)</f>
        <v>5</v>
      </c>
      <c r="O21" s="14">
        <f t="shared" ref="O21" si="74">AVERAGE(O20)</f>
        <v>5</v>
      </c>
      <c r="P21" s="14">
        <f t="shared" ref="P21" si="75">AVERAGE(P20)</f>
        <v>5</v>
      </c>
      <c r="Q21" s="14">
        <f t="shared" ref="Q21" si="76">AVERAGE(Q20)</f>
        <v>4</v>
      </c>
      <c r="R21" s="14">
        <f t="shared" ref="R21" si="77">AVERAGE(R20)</f>
        <v>5</v>
      </c>
      <c r="S21" s="14">
        <f t="shared" ref="S21" si="78">AVERAGE(S20)</f>
        <v>5</v>
      </c>
      <c r="T21" s="14">
        <f t="shared" ref="T21" si="79">AVERAGE(T20)</f>
        <v>5</v>
      </c>
      <c r="U21" s="14">
        <f t="shared" ref="U21" si="80">AVERAGE(U20)</f>
        <v>3</v>
      </c>
      <c r="V21" s="14">
        <f t="shared" ref="V21" si="81">AVERAGE(V20)</f>
        <v>5</v>
      </c>
      <c r="W21" s="14">
        <f t="shared" ref="W21" si="82">AVERAGE(W20)</f>
        <v>3</v>
      </c>
      <c r="X21" s="14">
        <f t="shared" ref="X21" si="83">AVERAGE(X20)</f>
        <v>3</v>
      </c>
      <c r="Y21" s="14">
        <f t="shared" ref="Y21" si="84">AVERAGE(Y20)</f>
        <v>3</v>
      </c>
      <c r="Z21" s="14">
        <f t="shared" ref="Z21" si="85">AVERAGE(Z20)</f>
        <v>5</v>
      </c>
      <c r="AA21" s="14">
        <f t="shared" ref="AA21" si="86">AVERAGE(AA20)</f>
        <v>4</v>
      </c>
      <c r="AB21" s="14">
        <f t="shared" ref="AB21" si="87">AVERAGE(AB20)</f>
        <v>4</v>
      </c>
      <c r="AC21" s="14">
        <f t="shared" ref="AC21" si="88">AVERAGE(AC20)</f>
        <v>4</v>
      </c>
      <c r="AD21" s="14">
        <f t="shared" ref="AD21" si="89">AVERAGE(AD20)</f>
        <v>3</v>
      </c>
      <c r="AE21" s="8">
        <f t="shared" ref="AE21" si="90">MEDIAN(B21:AD21)</f>
        <v>4</v>
      </c>
    </row>
    <row r="22" spans="1:31" ht="16" x14ac:dyDescent="0.2">
      <c r="A22" s="4" t="s">
        <v>13</v>
      </c>
      <c r="B22" s="11">
        <v>2</v>
      </c>
      <c r="C22" s="12">
        <v>3</v>
      </c>
      <c r="D22" s="12">
        <v>3</v>
      </c>
      <c r="E22" s="11">
        <v>4</v>
      </c>
      <c r="F22" s="11">
        <v>3</v>
      </c>
      <c r="G22" s="11">
        <v>4</v>
      </c>
      <c r="H22" s="11">
        <v>3</v>
      </c>
      <c r="I22" s="11">
        <v>4</v>
      </c>
      <c r="J22" s="11">
        <v>3</v>
      </c>
      <c r="K22" s="13">
        <v>3</v>
      </c>
      <c r="L22" s="12">
        <v>3</v>
      </c>
      <c r="M22" s="11">
        <v>3</v>
      </c>
      <c r="N22" s="11">
        <v>3</v>
      </c>
      <c r="O22" s="11">
        <v>5</v>
      </c>
      <c r="P22" s="11">
        <v>4</v>
      </c>
      <c r="Q22" s="11">
        <v>3</v>
      </c>
      <c r="R22" s="11">
        <v>5</v>
      </c>
      <c r="S22" s="13">
        <v>5</v>
      </c>
      <c r="T22" s="11">
        <v>5</v>
      </c>
      <c r="U22" s="11">
        <v>3</v>
      </c>
      <c r="V22" s="13">
        <v>4</v>
      </c>
      <c r="W22" s="13">
        <v>2</v>
      </c>
      <c r="X22" s="11">
        <v>3</v>
      </c>
      <c r="Y22" s="11">
        <v>3</v>
      </c>
      <c r="Z22" s="11">
        <v>4</v>
      </c>
      <c r="AA22" s="11">
        <v>4</v>
      </c>
      <c r="AB22" s="11">
        <v>4</v>
      </c>
      <c r="AC22" s="11">
        <v>3</v>
      </c>
      <c r="AD22" s="11">
        <v>3</v>
      </c>
    </row>
    <row r="23" spans="1:31" ht="16" x14ac:dyDescent="0.2">
      <c r="A23" s="7" t="s">
        <v>32</v>
      </c>
      <c r="B23" s="14">
        <f>AVERAGE(B22)</f>
        <v>2</v>
      </c>
      <c r="C23" s="14">
        <f t="shared" ref="C23" si="91">AVERAGE(C22)</f>
        <v>3</v>
      </c>
      <c r="D23" s="14">
        <f t="shared" ref="D23" si="92">AVERAGE(D22)</f>
        <v>3</v>
      </c>
      <c r="E23" s="14">
        <f t="shared" ref="E23" si="93">AVERAGE(E22)</f>
        <v>4</v>
      </c>
      <c r="F23" s="14">
        <f t="shared" ref="F23" si="94">AVERAGE(F22)</f>
        <v>3</v>
      </c>
      <c r="G23" s="14">
        <f t="shared" ref="G23" si="95">AVERAGE(G22)</f>
        <v>4</v>
      </c>
      <c r="H23" s="14">
        <f t="shared" ref="H23" si="96">AVERAGE(H22)</f>
        <v>3</v>
      </c>
      <c r="I23" s="14">
        <f t="shared" ref="I23" si="97">AVERAGE(I22)</f>
        <v>4</v>
      </c>
      <c r="J23" s="14">
        <f t="shared" ref="J23" si="98">AVERAGE(J22)</f>
        <v>3</v>
      </c>
      <c r="K23" s="14">
        <f t="shared" ref="K23" si="99">AVERAGE(K22)</f>
        <v>3</v>
      </c>
      <c r="L23" s="14">
        <f t="shared" ref="L23" si="100">AVERAGE(L22)</f>
        <v>3</v>
      </c>
      <c r="M23" s="14">
        <f t="shared" ref="M23" si="101">AVERAGE(M22)</f>
        <v>3</v>
      </c>
      <c r="N23" s="14">
        <f t="shared" ref="N23" si="102">AVERAGE(N22)</f>
        <v>3</v>
      </c>
      <c r="O23" s="14">
        <f t="shared" ref="O23" si="103">AVERAGE(O22)</f>
        <v>5</v>
      </c>
      <c r="P23" s="14">
        <f t="shared" ref="P23" si="104">AVERAGE(P22)</f>
        <v>4</v>
      </c>
      <c r="Q23" s="14">
        <f t="shared" ref="Q23" si="105">AVERAGE(Q22)</f>
        <v>3</v>
      </c>
      <c r="R23" s="14">
        <f t="shared" ref="R23" si="106">AVERAGE(R22)</f>
        <v>5</v>
      </c>
      <c r="S23" s="14">
        <f t="shared" ref="S23" si="107">AVERAGE(S22)</f>
        <v>5</v>
      </c>
      <c r="T23" s="14">
        <f t="shared" ref="T23" si="108">AVERAGE(T22)</f>
        <v>5</v>
      </c>
      <c r="U23" s="14">
        <f t="shared" ref="U23" si="109">AVERAGE(U22)</f>
        <v>3</v>
      </c>
      <c r="V23" s="14">
        <f t="shared" ref="V23" si="110">AVERAGE(V22)</f>
        <v>4</v>
      </c>
      <c r="W23" s="14">
        <f t="shared" ref="W23" si="111">AVERAGE(W22)</f>
        <v>2</v>
      </c>
      <c r="X23" s="14">
        <f t="shared" ref="X23" si="112">AVERAGE(X22)</f>
        <v>3</v>
      </c>
      <c r="Y23" s="14">
        <f t="shared" ref="Y23" si="113">AVERAGE(Y22)</f>
        <v>3</v>
      </c>
      <c r="Z23" s="14">
        <f t="shared" ref="Z23" si="114">AVERAGE(Z22)</f>
        <v>4</v>
      </c>
      <c r="AA23" s="14">
        <f t="shared" ref="AA23" si="115">AVERAGE(AA22)</f>
        <v>4</v>
      </c>
      <c r="AB23" s="14">
        <f t="shared" ref="AB23" si="116">AVERAGE(AB22)</f>
        <v>4</v>
      </c>
      <c r="AC23" s="14">
        <f t="shared" ref="AC23" si="117">AVERAGE(AC22)</f>
        <v>3</v>
      </c>
      <c r="AD23" s="14">
        <f t="shared" ref="AD23" si="118">AVERAGE(AD22)</f>
        <v>3</v>
      </c>
      <c r="AE23" s="8">
        <f t="shared" ref="AE23" si="119">MEDIAN(B23:AD23)</f>
        <v>3</v>
      </c>
    </row>
    <row r="24" spans="1:31" ht="16" x14ac:dyDescent="0.2">
      <c r="A24" s="4" t="s">
        <v>14</v>
      </c>
      <c r="B24" s="11">
        <v>3</v>
      </c>
      <c r="C24" s="12">
        <v>2</v>
      </c>
      <c r="D24" s="12">
        <v>2</v>
      </c>
      <c r="E24" s="11">
        <v>3</v>
      </c>
      <c r="F24" s="11">
        <v>3</v>
      </c>
      <c r="G24" s="11">
        <v>5</v>
      </c>
      <c r="H24" s="11">
        <v>3</v>
      </c>
      <c r="I24" s="11">
        <v>4</v>
      </c>
      <c r="J24" s="11">
        <v>4</v>
      </c>
      <c r="K24" s="13">
        <v>3</v>
      </c>
      <c r="L24" s="12">
        <v>2</v>
      </c>
      <c r="M24" s="11">
        <v>4</v>
      </c>
      <c r="N24" s="11">
        <v>5</v>
      </c>
      <c r="O24" s="11">
        <v>5</v>
      </c>
      <c r="P24" s="11">
        <v>5</v>
      </c>
      <c r="Q24" s="11">
        <v>3</v>
      </c>
      <c r="R24" s="11">
        <v>5</v>
      </c>
      <c r="S24" s="13">
        <v>3</v>
      </c>
      <c r="T24" s="11">
        <v>5</v>
      </c>
      <c r="U24" s="11">
        <v>3</v>
      </c>
      <c r="V24" s="13">
        <v>4</v>
      </c>
      <c r="W24" s="13">
        <v>1</v>
      </c>
      <c r="X24" s="11">
        <v>3</v>
      </c>
      <c r="Y24" s="11">
        <v>4</v>
      </c>
      <c r="Z24" s="11">
        <v>4</v>
      </c>
      <c r="AA24" s="11">
        <v>2</v>
      </c>
      <c r="AB24" s="11">
        <v>5</v>
      </c>
      <c r="AC24" s="11">
        <v>4</v>
      </c>
      <c r="AD24" s="11">
        <v>1</v>
      </c>
    </row>
    <row r="25" spans="1:31" ht="16" x14ac:dyDescent="0.2">
      <c r="A25" s="4" t="s">
        <v>15</v>
      </c>
      <c r="B25" s="11">
        <v>3</v>
      </c>
      <c r="C25" s="12">
        <v>3</v>
      </c>
      <c r="D25" s="12">
        <v>3</v>
      </c>
      <c r="E25" s="11">
        <v>4</v>
      </c>
      <c r="F25" s="11">
        <v>3</v>
      </c>
      <c r="G25" s="11">
        <v>4</v>
      </c>
      <c r="H25" s="11">
        <v>3</v>
      </c>
      <c r="I25" s="11">
        <v>3</v>
      </c>
      <c r="J25" s="11">
        <v>4</v>
      </c>
      <c r="K25" s="13">
        <v>3</v>
      </c>
      <c r="L25" s="12">
        <v>3</v>
      </c>
      <c r="M25" s="11">
        <v>3</v>
      </c>
      <c r="N25" s="11">
        <v>4</v>
      </c>
      <c r="O25" s="11">
        <v>5</v>
      </c>
      <c r="P25" s="11">
        <v>5</v>
      </c>
      <c r="Q25" s="11">
        <v>3</v>
      </c>
      <c r="R25" s="11">
        <v>4</v>
      </c>
      <c r="S25" s="13">
        <v>3</v>
      </c>
      <c r="T25" s="11">
        <v>5</v>
      </c>
      <c r="U25" s="11">
        <v>3</v>
      </c>
      <c r="V25" s="13">
        <v>4</v>
      </c>
      <c r="W25" s="13">
        <v>3</v>
      </c>
      <c r="X25" s="11">
        <v>3</v>
      </c>
      <c r="Y25" s="11">
        <v>4</v>
      </c>
      <c r="Z25" s="11">
        <v>2</v>
      </c>
      <c r="AA25" s="11">
        <v>4</v>
      </c>
      <c r="AB25" s="11">
        <v>4</v>
      </c>
      <c r="AC25" s="11">
        <v>4</v>
      </c>
      <c r="AD25" s="11">
        <v>3</v>
      </c>
    </row>
    <row r="26" spans="1:31" ht="16" x14ac:dyDescent="0.2">
      <c r="A26" s="6" t="s">
        <v>33</v>
      </c>
      <c r="B26" s="14">
        <f>AVERAGE(B24:B25)</f>
        <v>3</v>
      </c>
      <c r="C26" s="14">
        <f t="shared" ref="C26" si="120">AVERAGE(C24:C25)</f>
        <v>2.5</v>
      </c>
      <c r="D26" s="14">
        <f t="shared" ref="D26" si="121">AVERAGE(D24:D25)</f>
        <v>2.5</v>
      </c>
      <c r="E26" s="14">
        <f t="shared" ref="E26" si="122">AVERAGE(E24:E25)</f>
        <v>3.5</v>
      </c>
      <c r="F26" s="14">
        <f t="shared" ref="F26" si="123">AVERAGE(F24:F25)</f>
        <v>3</v>
      </c>
      <c r="G26" s="14">
        <f t="shared" ref="G26" si="124">AVERAGE(G24:G25)</f>
        <v>4.5</v>
      </c>
      <c r="H26" s="14">
        <f t="shared" ref="H26" si="125">AVERAGE(H24:H25)</f>
        <v>3</v>
      </c>
      <c r="I26" s="14">
        <f t="shared" ref="I26" si="126">AVERAGE(I24:I25)</f>
        <v>3.5</v>
      </c>
      <c r="J26" s="14">
        <f t="shared" ref="J26" si="127">AVERAGE(J24:J25)</f>
        <v>4</v>
      </c>
      <c r="K26" s="14">
        <f t="shared" ref="K26" si="128">AVERAGE(K24:K25)</f>
        <v>3</v>
      </c>
      <c r="L26" s="14">
        <f t="shared" ref="L26" si="129">AVERAGE(L24:L25)</f>
        <v>2.5</v>
      </c>
      <c r="M26" s="14">
        <f t="shared" ref="M26" si="130">AVERAGE(M24:M25)</f>
        <v>3.5</v>
      </c>
      <c r="N26" s="14">
        <f t="shared" ref="N26" si="131">AVERAGE(N24:N25)</f>
        <v>4.5</v>
      </c>
      <c r="O26" s="14">
        <f t="shared" ref="O26" si="132">AVERAGE(O24:O25)</f>
        <v>5</v>
      </c>
      <c r="P26" s="14">
        <f t="shared" ref="P26" si="133">AVERAGE(P24:P25)</f>
        <v>5</v>
      </c>
      <c r="Q26" s="14">
        <f t="shared" ref="Q26" si="134">AVERAGE(Q24:Q25)</f>
        <v>3</v>
      </c>
      <c r="R26" s="14">
        <f t="shared" ref="R26" si="135">AVERAGE(R24:R25)</f>
        <v>4.5</v>
      </c>
      <c r="S26" s="14">
        <f t="shared" ref="S26" si="136">AVERAGE(S24:S25)</f>
        <v>3</v>
      </c>
      <c r="T26" s="14">
        <f t="shared" ref="T26" si="137">AVERAGE(T24:T25)</f>
        <v>5</v>
      </c>
      <c r="U26" s="14">
        <f t="shared" ref="U26" si="138">AVERAGE(U24:U25)</f>
        <v>3</v>
      </c>
      <c r="V26" s="14">
        <f t="shared" ref="V26" si="139">AVERAGE(V24:V25)</f>
        <v>4</v>
      </c>
      <c r="W26" s="14">
        <f t="shared" ref="W26" si="140">AVERAGE(W24:W25)</f>
        <v>2</v>
      </c>
      <c r="X26" s="14">
        <f t="shared" ref="X26" si="141">AVERAGE(X24:X25)</f>
        <v>3</v>
      </c>
      <c r="Y26" s="14">
        <f t="shared" ref="Y26" si="142">AVERAGE(Y24:Y25)</f>
        <v>4</v>
      </c>
      <c r="Z26" s="14">
        <f t="shared" ref="Z26" si="143">AVERAGE(Z24:Z25)</f>
        <v>3</v>
      </c>
      <c r="AA26" s="14">
        <f t="shared" ref="AA26" si="144">AVERAGE(AA24:AA25)</f>
        <v>3</v>
      </c>
      <c r="AB26" s="14">
        <f t="shared" ref="AB26" si="145">AVERAGE(AB24:AB25)</f>
        <v>4.5</v>
      </c>
      <c r="AC26" s="14">
        <f t="shared" ref="AC26" si="146">AVERAGE(AC24:AC25)</f>
        <v>4</v>
      </c>
      <c r="AD26" s="14">
        <f t="shared" ref="AD26" si="147">AVERAGE(AD24:AD25)</f>
        <v>2</v>
      </c>
      <c r="AE26" s="8">
        <f>MEDIAN(B26:AD26)</f>
        <v>3</v>
      </c>
    </row>
    <row r="27" spans="1:31" ht="16" x14ac:dyDescent="0.2">
      <c r="A27" s="4" t="s">
        <v>16</v>
      </c>
      <c r="B27" s="11">
        <v>3</v>
      </c>
      <c r="C27" s="12">
        <v>3</v>
      </c>
      <c r="D27" s="12">
        <v>3</v>
      </c>
      <c r="E27" s="11">
        <v>3</v>
      </c>
      <c r="F27" s="11">
        <v>4</v>
      </c>
      <c r="G27" s="11">
        <v>5</v>
      </c>
      <c r="H27" s="11">
        <v>4</v>
      </c>
      <c r="I27" s="11">
        <v>4</v>
      </c>
      <c r="J27" s="11">
        <v>2</v>
      </c>
      <c r="K27" s="13">
        <v>3</v>
      </c>
      <c r="L27" s="12">
        <v>3</v>
      </c>
      <c r="M27" s="11">
        <v>1</v>
      </c>
      <c r="N27" s="11">
        <v>3</v>
      </c>
      <c r="O27" s="11">
        <v>5</v>
      </c>
      <c r="P27" s="11">
        <v>4</v>
      </c>
      <c r="Q27" s="11">
        <v>3</v>
      </c>
      <c r="R27" s="11">
        <v>4</v>
      </c>
      <c r="S27" s="13">
        <v>3</v>
      </c>
      <c r="T27" s="11">
        <v>5</v>
      </c>
      <c r="U27" s="11">
        <v>3</v>
      </c>
      <c r="V27" s="13">
        <v>4</v>
      </c>
      <c r="W27" s="13">
        <v>3</v>
      </c>
      <c r="X27" s="11">
        <v>3</v>
      </c>
      <c r="Y27" s="11">
        <v>3</v>
      </c>
      <c r="Z27" s="11">
        <v>5</v>
      </c>
      <c r="AA27" s="11">
        <v>1</v>
      </c>
      <c r="AB27" s="11">
        <v>5</v>
      </c>
      <c r="AC27" s="11">
        <v>4</v>
      </c>
      <c r="AD27" s="11">
        <v>3</v>
      </c>
    </row>
    <row r="28" spans="1:31" ht="16" x14ac:dyDescent="0.2">
      <c r="A28" s="4" t="s">
        <v>17</v>
      </c>
      <c r="B28" s="11">
        <v>3</v>
      </c>
      <c r="C28" s="12">
        <v>3</v>
      </c>
      <c r="D28" s="12">
        <v>3</v>
      </c>
      <c r="E28" s="11">
        <v>4</v>
      </c>
      <c r="F28" s="11">
        <v>3</v>
      </c>
      <c r="G28" s="11">
        <v>3</v>
      </c>
      <c r="H28" s="11">
        <v>4</v>
      </c>
      <c r="I28" s="11">
        <v>3</v>
      </c>
      <c r="J28" s="11">
        <v>3</v>
      </c>
      <c r="K28" s="13">
        <v>4</v>
      </c>
      <c r="L28" s="12">
        <v>3</v>
      </c>
      <c r="M28" s="11">
        <v>5</v>
      </c>
      <c r="N28" s="11">
        <v>4</v>
      </c>
      <c r="O28" s="11">
        <v>5</v>
      </c>
      <c r="P28" s="11">
        <v>4</v>
      </c>
      <c r="Q28" s="11">
        <v>3</v>
      </c>
      <c r="R28" s="11">
        <v>5</v>
      </c>
      <c r="S28" s="13">
        <v>3</v>
      </c>
      <c r="T28" s="11">
        <v>5</v>
      </c>
      <c r="U28" s="11">
        <v>3</v>
      </c>
      <c r="V28" s="13">
        <v>4</v>
      </c>
      <c r="W28" s="13">
        <v>2</v>
      </c>
      <c r="X28" s="11">
        <v>3</v>
      </c>
      <c r="Y28" s="11">
        <v>3</v>
      </c>
      <c r="Z28" s="11">
        <v>4</v>
      </c>
      <c r="AA28" s="11">
        <v>1</v>
      </c>
      <c r="AB28" s="11">
        <v>3</v>
      </c>
      <c r="AC28" s="11">
        <v>4</v>
      </c>
      <c r="AD28" s="11">
        <v>4</v>
      </c>
    </row>
    <row r="29" spans="1:31" ht="16" x14ac:dyDescent="0.2">
      <c r="A29" s="6" t="s">
        <v>34</v>
      </c>
      <c r="B29" s="14">
        <f>AVERAGE(B27:B28)</f>
        <v>3</v>
      </c>
      <c r="C29" s="14">
        <f t="shared" ref="C29" si="148">AVERAGE(C27:C28)</f>
        <v>3</v>
      </c>
      <c r="D29" s="14">
        <f t="shared" ref="D29" si="149">AVERAGE(D27:D28)</f>
        <v>3</v>
      </c>
      <c r="E29" s="14">
        <f t="shared" ref="E29" si="150">AVERAGE(E27:E28)</f>
        <v>3.5</v>
      </c>
      <c r="F29" s="14">
        <f t="shared" ref="F29" si="151">AVERAGE(F27:F28)</f>
        <v>3.5</v>
      </c>
      <c r="G29" s="14">
        <f t="shared" ref="G29" si="152">AVERAGE(G27:G28)</f>
        <v>4</v>
      </c>
      <c r="H29" s="14">
        <f t="shared" ref="H29" si="153">AVERAGE(H27:H28)</f>
        <v>4</v>
      </c>
      <c r="I29" s="14">
        <f t="shared" ref="I29" si="154">AVERAGE(I27:I28)</f>
        <v>3.5</v>
      </c>
      <c r="J29" s="14">
        <f t="shared" ref="J29" si="155">AVERAGE(J27:J28)</f>
        <v>2.5</v>
      </c>
      <c r="K29" s="14">
        <f t="shared" ref="K29" si="156">AVERAGE(K27:K28)</f>
        <v>3.5</v>
      </c>
      <c r="L29" s="14">
        <f t="shared" ref="L29" si="157">AVERAGE(L27:L28)</f>
        <v>3</v>
      </c>
      <c r="M29" s="14">
        <f t="shared" ref="M29" si="158">AVERAGE(M27:M28)</f>
        <v>3</v>
      </c>
      <c r="N29" s="14">
        <f t="shared" ref="N29" si="159">AVERAGE(N27:N28)</f>
        <v>3.5</v>
      </c>
      <c r="O29" s="14">
        <f t="shared" ref="O29" si="160">AVERAGE(O27:O28)</f>
        <v>5</v>
      </c>
      <c r="P29" s="14">
        <f t="shared" ref="P29" si="161">AVERAGE(P27:P28)</f>
        <v>4</v>
      </c>
      <c r="Q29" s="14">
        <f t="shared" ref="Q29" si="162">AVERAGE(Q27:Q28)</f>
        <v>3</v>
      </c>
      <c r="R29" s="14">
        <f t="shared" ref="R29" si="163">AVERAGE(R27:R28)</f>
        <v>4.5</v>
      </c>
      <c r="S29" s="14">
        <f t="shared" ref="S29" si="164">AVERAGE(S27:S28)</f>
        <v>3</v>
      </c>
      <c r="T29" s="14">
        <f t="shared" ref="T29" si="165">AVERAGE(T27:T28)</f>
        <v>5</v>
      </c>
      <c r="U29" s="14">
        <f t="shared" ref="U29" si="166">AVERAGE(U27:U28)</f>
        <v>3</v>
      </c>
      <c r="V29" s="14">
        <f t="shared" ref="V29" si="167">AVERAGE(V27:V28)</f>
        <v>4</v>
      </c>
      <c r="W29" s="14">
        <f t="shared" ref="W29" si="168">AVERAGE(W27:W28)</f>
        <v>2.5</v>
      </c>
      <c r="X29" s="14">
        <f t="shared" ref="X29" si="169">AVERAGE(X27:X28)</f>
        <v>3</v>
      </c>
      <c r="Y29" s="14">
        <f t="shared" ref="Y29" si="170">AVERAGE(Y27:Y28)</f>
        <v>3</v>
      </c>
      <c r="Z29" s="14">
        <f t="shared" ref="Z29" si="171">AVERAGE(Z27:Z28)</f>
        <v>4.5</v>
      </c>
      <c r="AA29" s="14">
        <f t="shared" ref="AA29" si="172">AVERAGE(AA27:AA28)</f>
        <v>1</v>
      </c>
      <c r="AB29" s="14">
        <f t="shared" ref="AB29" si="173">AVERAGE(AB27:AB28)</f>
        <v>4</v>
      </c>
      <c r="AC29" s="14">
        <f t="shared" ref="AC29" si="174">AVERAGE(AC27:AC28)</f>
        <v>4</v>
      </c>
      <c r="AD29" s="14">
        <f t="shared" ref="AD29" si="175">AVERAGE(AD27:AD28)</f>
        <v>3.5</v>
      </c>
      <c r="AE29" s="8">
        <f>MEDIAN(B29:AD29)</f>
        <v>3.5</v>
      </c>
    </row>
    <row r="30" spans="1:31" ht="16" x14ac:dyDescent="0.2">
      <c r="A30" s="4" t="s">
        <v>18</v>
      </c>
      <c r="B30" s="11">
        <v>5</v>
      </c>
      <c r="C30" s="12">
        <v>2</v>
      </c>
      <c r="D30" s="12">
        <v>2</v>
      </c>
      <c r="E30" s="11">
        <v>4</v>
      </c>
      <c r="F30" s="11">
        <v>3</v>
      </c>
      <c r="G30" s="11">
        <v>4</v>
      </c>
      <c r="H30" s="11">
        <v>3</v>
      </c>
      <c r="I30" s="11">
        <v>3</v>
      </c>
      <c r="J30" s="11">
        <v>5</v>
      </c>
      <c r="K30" s="13">
        <v>3</v>
      </c>
      <c r="L30" s="12">
        <v>2</v>
      </c>
      <c r="M30" s="11">
        <v>4</v>
      </c>
      <c r="N30" s="11">
        <v>3</v>
      </c>
      <c r="O30" s="11">
        <v>5</v>
      </c>
      <c r="P30" s="11">
        <v>5</v>
      </c>
      <c r="Q30" s="11">
        <v>4</v>
      </c>
      <c r="R30" s="11">
        <v>5</v>
      </c>
      <c r="S30" s="13">
        <v>3</v>
      </c>
      <c r="T30" s="11">
        <v>5</v>
      </c>
      <c r="U30" s="11">
        <v>3</v>
      </c>
      <c r="V30" s="13">
        <v>3</v>
      </c>
      <c r="W30" s="13">
        <v>3</v>
      </c>
      <c r="X30" s="11">
        <v>3</v>
      </c>
      <c r="Y30" s="11">
        <v>2</v>
      </c>
      <c r="Z30" s="11">
        <v>3</v>
      </c>
      <c r="AA30" s="11">
        <v>3</v>
      </c>
      <c r="AB30" s="11">
        <v>4</v>
      </c>
      <c r="AC30" s="11">
        <v>5</v>
      </c>
      <c r="AD30" s="11">
        <v>3</v>
      </c>
    </row>
    <row r="31" spans="1:31" ht="32" x14ac:dyDescent="0.2">
      <c r="A31" s="4" t="s">
        <v>19</v>
      </c>
      <c r="B31" s="11">
        <v>2</v>
      </c>
      <c r="C31" s="12">
        <v>2</v>
      </c>
      <c r="D31" s="12">
        <v>2</v>
      </c>
      <c r="E31" s="11">
        <v>4</v>
      </c>
      <c r="F31" s="11">
        <v>5</v>
      </c>
      <c r="G31" s="11">
        <v>5</v>
      </c>
      <c r="H31" s="11">
        <v>2</v>
      </c>
      <c r="I31" s="11">
        <v>4</v>
      </c>
      <c r="J31" s="11">
        <v>5</v>
      </c>
      <c r="K31" s="13">
        <v>4</v>
      </c>
      <c r="L31" s="12">
        <v>2</v>
      </c>
      <c r="M31" s="11">
        <v>1</v>
      </c>
      <c r="N31" s="11">
        <v>2</v>
      </c>
      <c r="O31" s="11">
        <v>5</v>
      </c>
      <c r="P31" s="11">
        <v>5</v>
      </c>
      <c r="Q31" s="11">
        <v>2</v>
      </c>
      <c r="R31" s="11">
        <v>5</v>
      </c>
      <c r="S31" s="13">
        <v>3</v>
      </c>
      <c r="T31" s="11">
        <v>5</v>
      </c>
      <c r="U31" s="11">
        <v>5</v>
      </c>
      <c r="V31" s="13">
        <v>3</v>
      </c>
      <c r="W31" s="13">
        <v>3</v>
      </c>
      <c r="X31" s="11">
        <v>3</v>
      </c>
      <c r="Y31" s="11">
        <v>1</v>
      </c>
      <c r="Z31" s="11">
        <v>5</v>
      </c>
      <c r="AA31" s="11">
        <v>3</v>
      </c>
      <c r="AB31" s="11">
        <v>5</v>
      </c>
      <c r="AC31" s="11">
        <v>4</v>
      </c>
      <c r="AD31" s="11">
        <v>5</v>
      </c>
    </row>
    <row r="32" spans="1:31" ht="32" x14ac:dyDescent="0.2">
      <c r="A32" s="5" t="s">
        <v>20</v>
      </c>
      <c r="B32" s="11">
        <v>3</v>
      </c>
      <c r="C32" s="12">
        <v>3</v>
      </c>
      <c r="D32" s="12">
        <v>3</v>
      </c>
      <c r="E32" s="11">
        <v>5</v>
      </c>
      <c r="F32" s="11">
        <v>4</v>
      </c>
      <c r="G32" s="11">
        <v>5</v>
      </c>
      <c r="H32" s="11">
        <v>3</v>
      </c>
      <c r="I32" s="11">
        <v>5</v>
      </c>
      <c r="J32" s="11">
        <v>5</v>
      </c>
      <c r="K32" s="13">
        <v>4</v>
      </c>
      <c r="L32" s="12">
        <v>3</v>
      </c>
      <c r="M32" s="11">
        <v>3</v>
      </c>
      <c r="N32" s="11">
        <v>4</v>
      </c>
      <c r="O32" s="11">
        <v>5</v>
      </c>
      <c r="P32" s="11">
        <v>5</v>
      </c>
      <c r="Q32" s="11">
        <v>4</v>
      </c>
      <c r="R32" s="11">
        <v>4</v>
      </c>
      <c r="S32" s="13">
        <v>4</v>
      </c>
      <c r="T32" s="11">
        <v>5</v>
      </c>
      <c r="U32" s="11">
        <v>4</v>
      </c>
      <c r="V32" s="13">
        <v>4</v>
      </c>
      <c r="W32" s="13">
        <v>3</v>
      </c>
      <c r="X32" s="11">
        <v>3</v>
      </c>
      <c r="Y32" s="11">
        <v>2</v>
      </c>
      <c r="Z32" s="11">
        <v>2</v>
      </c>
      <c r="AA32" s="11">
        <v>3</v>
      </c>
      <c r="AB32" s="11">
        <v>5</v>
      </c>
      <c r="AC32" s="11">
        <v>5</v>
      </c>
      <c r="AD32" s="11">
        <v>4</v>
      </c>
    </row>
    <row r="33" spans="1:31" ht="16" x14ac:dyDescent="0.2">
      <c r="A33" s="7" t="s">
        <v>35</v>
      </c>
      <c r="B33" s="14">
        <f>AVERAGE(B30:B32)</f>
        <v>3.3333333333333335</v>
      </c>
      <c r="C33" s="14">
        <f t="shared" ref="C33:AD33" si="176">AVERAGE(C30:C32)</f>
        <v>2.3333333333333335</v>
      </c>
      <c r="D33" s="14">
        <f t="shared" si="176"/>
        <v>2.3333333333333335</v>
      </c>
      <c r="E33" s="14">
        <f t="shared" si="176"/>
        <v>4.333333333333333</v>
      </c>
      <c r="F33" s="14">
        <f t="shared" si="176"/>
        <v>4</v>
      </c>
      <c r="G33" s="14">
        <f t="shared" si="176"/>
        <v>4.666666666666667</v>
      </c>
      <c r="H33" s="14">
        <f t="shared" si="176"/>
        <v>2.6666666666666665</v>
      </c>
      <c r="I33" s="14">
        <f t="shared" si="176"/>
        <v>4</v>
      </c>
      <c r="J33" s="14">
        <f t="shared" si="176"/>
        <v>5</v>
      </c>
      <c r="K33" s="14">
        <f t="shared" si="176"/>
        <v>3.6666666666666665</v>
      </c>
      <c r="L33" s="14">
        <f t="shared" si="176"/>
        <v>2.3333333333333335</v>
      </c>
      <c r="M33" s="14">
        <f t="shared" si="176"/>
        <v>2.6666666666666665</v>
      </c>
      <c r="N33" s="14">
        <f t="shared" si="176"/>
        <v>3</v>
      </c>
      <c r="O33" s="14">
        <f t="shared" si="176"/>
        <v>5</v>
      </c>
      <c r="P33" s="14">
        <f t="shared" si="176"/>
        <v>5</v>
      </c>
      <c r="Q33" s="14">
        <f t="shared" si="176"/>
        <v>3.3333333333333335</v>
      </c>
      <c r="R33" s="14">
        <f t="shared" si="176"/>
        <v>4.666666666666667</v>
      </c>
      <c r="S33" s="14">
        <f t="shared" si="176"/>
        <v>3.3333333333333335</v>
      </c>
      <c r="T33" s="14">
        <f t="shared" si="176"/>
        <v>5</v>
      </c>
      <c r="U33" s="14">
        <f t="shared" si="176"/>
        <v>4</v>
      </c>
      <c r="V33" s="14">
        <f t="shared" si="176"/>
        <v>3.3333333333333335</v>
      </c>
      <c r="W33" s="14">
        <f t="shared" si="176"/>
        <v>3</v>
      </c>
      <c r="X33" s="14">
        <f t="shared" si="176"/>
        <v>3</v>
      </c>
      <c r="Y33" s="14">
        <f t="shared" si="176"/>
        <v>1.6666666666666667</v>
      </c>
      <c r="Z33" s="14">
        <f t="shared" si="176"/>
        <v>3.3333333333333335</v>
      </c>
      <c r="AA33" s="14">
        <f t="shared" si="176"/>
        <v>3</v>
      </c>
      <c r="AB33" s="14">
        <f t="shared" si="176"/>
        <v>4.666666666666667</v>
      </c>
      <c r="AC33" s="14">
        <f t="shared" si="176"/>
        <v>4.666666666666667</v>
      </c>
      <c r="AD33" s="14">
        <f t="shared" si="176"/>
        <v>4</v>
      </c>
      <c r="AE33" s="8">
        <f>MEDIAN(B33:AD33)</f>
        <v>3.3333333333333335</v>
      </c>
    </row>
    <row r="34" spans="1:31" x14ac:dyDescent="0.2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7"/>
      <c r="Z34" s="16"/>
      <c r="AA34" s="16"/>
      <c r="AB34" s="16"/>
      <c r="AC34" s="16"/>
      <c r="AD34" s="16"/>
    </row>
    <row r="35" spans="1:31" ht="32" x14ac:dyDescent="0.2">
      <c r="A35" s="4" t="s">
        <v>21</v>
      </c>
      <c r="B35" s="11">
        <v>3</v>
      </c>
      <c r="C35" s="12">
        <v>2</v>
      </c>
      <c r="D35" s="12">
        <v>2</v>
      </c>
      <c r="E35" s="11">
        <v>2</v>
      </c>
      <c r="F35" s="11">
        <v>2</v>
      </c>
      <c r="G35" s="11">
        <v>4</v>
      </c>
      <c r="H35" s="11">
        <v>4</v>
      </c>
      <c r="I35" s="18"/>
      <c r="J35" s="11">
        <v>2</v>
      </c>
      <c r="K35" s="13">
        <v>2</v>
      </c>
      <c r="L35" s="12">
        <v>2</v>
      </c>
      <c r="M35" s="11">
        <v>1</v>
      </c>
      <c r="N35" s="11">
        <v>4</v>
      </c>
      <c r="O35" s="11">
        <v>2</v>
      </c>
      <c r="P35" s="11">
        <v>3</v>
      </c>
      <c r="Q35" s="11">
        <v>3</v>
      </c>
      <c r="R35" s="11">
        <v>2</v>
      </c>
      <c r="S35" s="13">
        <v>2</v>
      </c>
      <c r="T35" s="11">
        <v>5</v>
      </c>
      <c r="U35" s="11">
        <v>3</v>
      </c>
      <c r="V35" s="13">
        <v>4</v>
      </c>
      <c r="W35" s="13">
        <v>2</v>
      </c>
      <c r="X35" s="11">
        <v>3</v>
      </c>
      <c r="Y35" s="11">
        <v>4</v>
      </c>
      <c r="Z35" s="11">
        <v>2</v>
      </c>
      <c r="AA35" s="11">
        <v>3</v>
      </c>
      <c r="AB35" s="11">
        <v>4</v>
      </c>
      <c r="AC35" s="11">
        <v>3</v>
      </c>
      <c r="AD35" s="11">
        <v>3</v>
      </c>
    </row>
    <row r="36" spans="1:31" ht="32" x14ac:dyDescent="0.2">
      <c r="A36" s="4" t="s">
        <v>22</v>
      </c>
      <c r="B36" s="11">
        <v>4</v>
      </c>
      <c r="C36" s="12">
        <v>1</v>
      </c>
      <c r="D36" s="12">
        <v>1</v>
      </c>
      <c r="E36" s="11">
        <v>5</v>
      </c>
      <c r="F36" s="11">
        <v>3</v>
      </c>
      <c r="G36" s="11">
        <v>4</v>
      </c>
      <c r="H36" s="11">
        <v>5</v>
      </c>
      <c r="I36" s="18"/>
      <c r="J36" s="11">
        <v>4</v>
      </c>
      <c r="K36" s="13">
        <v>4</v>
      </c>
      <c r="L36" s="12">
        <v>1</v>
      </c>
      <c r="M36" s="11">
        <v>3</v>
      </c>
      <c r="N36" s="11">
        <v>3</v>
      </c>
      <c r="O36" s="11">
        <v>4</v>
      </c>
      <c r="P36" s="11">
        <v>4</v>
      </c>
      <c r="Q36" s="11">
        <v>4</v>
      </c>
      <c r="R36" s="11">
        <v>4</v>
      </c>
      <c r="S36" s="13">
        <v>4</v>
      </c>
      <c r="T36" s="11">
        <v>5</v>
      </c>
      <c r="U36" s="11">
        <v>3</v>
      </c>
      <c r="V36" s="13">
        <v>4</v>
      </c>
      <c r="W36" s="13">
        <v>3</v>
      </c>
      <c r="X36" s="11">
        <v>2</v>
      </c>
      <c r="Y36" s="11">
        <v>4</v>
      </c>
      <c r="Z36" s="11">
        <v>2</v>
      </c>
      <c r="AA36" s="11">
        <v>3</v>
      </c>
      <c r="AB36" s="11">
        <v>4</v>
      </c>
      <c r="AC36" s="11">
        <v>4</v>
      </c>
      <c r="AD36" s="11">
        <v>3</v>
      </c>
    </row>
    <row r="37" spans="1:31" ht="32" x14ac:dyDescent="0.2">
      <c r="A37" s="5" t="s">
        <v>23</v>
      </c>
      <c r="B37" s="11">
        <v>5</v>
      </c>
      <c r="C37" s="12">
        <v>1</v>
      </c>
      <c r="D37" s="12">
        <v>1</v>
      </c>
      <c r="E37" s="11">
        <v>1</v>
      </c>
      <c r="F37" s="11">
        <v>1</v>
      </c>
      <c r="G37" s="11">
        <v>2</v>
      </c>
      <c r="H37" s="11">
        <v>3</v>
      </c>
      <c r="I37" s="18"/>
      <c r="J37" s="11">
        <v>2</v>
      </c>
      <c r="K37" s="13">
        <v>2</v>
      </c>
      <c r="L37" s="12">
        <v>1</v>
      </c>
      <c r="M37" s="11">
        <v>1</v>
      </c>
      <c r="N37" s="11">
        <v>4</v>
      </c>
      <c r="O37" s="11">
        <v>1</v>
      </c>
      <c r="P37" s="11">
        <v>1</v>
      </c>
      <c r="Q37" s="11">
        <v>2</v>
      </c>
      <c r="R37" s="11">
        <v>1</v>
      </c>
      <c r="S37" s="13">
        <v>1</v>
      </c>
      <c r="T37" s="11">
        <v>1</v>
      </c>
      <c r="U37" s="11">
        <v>2</v>
      </c>
      <c r="V37" s="13">
        <v>3</v>
      </c>
      <c r="W37" s="13">
        <v>1</v>
      </c>
      <c r="X37" s="11">
        <v>2</v>
      </c>
      <c r="Y37" s="11">
        <v>2</v>
      </c>
      <c r="Z37" s="11">
        <v>3</v>
      </c>
      <c r="AA37" s="11">
        <v>1</v>
      </c>
      <c r="AB37" s="11">
        <v>2</v>
      </c>
      <c r="AC37" s="11">
        <v>2</v>
      </c>
      <c r="AD37" s="11">
        <v>2</v>
      </c>
    </row>
    <row r="40" spans="1:31" x14ac:dyDescent="0.2">
      <c r="B40" s="10" t="s">
        <v>67</v>
      </c>
      <c r="C40" s="10"/>
    </row>
    <row r="41" spans="1:31" x14ac:dyDescent="0.2">
      <c r="B41" s="3">
        <v>5</v>
      </c>
      <c r="C41" s="3" t="s">
        <v>68</v>
      </c>
    </row>
    <row r="42" spans="1:31" x14ac:dyDescent="0.2">
      <c r="B42" s="3">
        <v>4</v>
      </c>
      <c r="C42" s="3" t="s">
        <v>70</v>
      </c>
    </row>
    <row r="43" spans="1:31" x14ac:dyDescent="0.2">
      <c r="B43" s="3">
        <v>3</v>
      </c>
      <c r="C43" s="3" t="s">
        <v>71</v>
      </c>
    </row>
    <row r="44" spans="1:31" x14ac:dyDescent="0.2">
      <c r="B44" s="3">
        <v>2</v>
      </c>
      <c r="C44" s="3" t="s">
        <v>72</v>
      </c>
    </row>
    <row r="45" spans="1:31" x14ac:dyDescent="0.2">
      <c r="B45" s="3">
        <v>1</v>
      </c>
      <c r="C45" s="3" t="s">
        <v>69</v>
      </c>
    </row>
  </sheetData>
  <mergeCells count="1">
    <mergeCell ref="B40:C40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Ahmed Chelly</cp:lastModifiedBy>
  <cp:revision/>
  <dcterms:created xsi:type="dcterms:W3CDTF">2024-05-16T10:40:37Z</dcterms:created>
  <dcterms:modified xsi:type="dcterms:W3CDTF">2025-01-12T15:13:06Z</dcterms:modified>
  <cp:category/>
  <cp:contentStatus/>
</cp:coreProperties>
</file>