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E4C4252E-F8D9-456F-AC6C-14D0AC60B59A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</calcChain>
</file>

<file path=xl/sharedStrings.xml><?xml version="1.0" encoding="utf-8"?>
<sst xmlns="http://schemas.openxmlformats.org/spreadsheetml/2006/main" count="8927" uniqueCount="118">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</sst>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sqref="A1:F32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2" dateTimeGrouping="day"/>
        <dateGroupItem year="2023" month="6" day="13" dateTimeGrouping="day"/>
      </filters>
    </filterColumn>
    <filterColumn colId="2">
      <filters>
        <filter val="M16"/>
        <filter val="M2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832F-6AFA-45B6-81EC-5052D3B5CB0C}">
  <dimension ref="A1:M21"/>
  <sheetViews>
    <sheetView tabSelected="1" workbookViewId="0">
      <selection activeCell="M10" sqref="M10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>
        <v>220</v>
      </c>
      <c r="B2" s="2">
        <v>45081</v>
      </c>
      <c r="C2" s="3" t="s">
        <v>13</v>
      </c>
      <c r="D2">
        <v>4</v>
      </c>
      <c r="E2">
        <v>300</v>
      </c>
      <c r="F2" t="s">
        <v>7</v>
      </c>
      <c r="G2">
        <f>VLOOKUP(D2,Товар!A:F,5,0)</f>
        <v>250</v>
      </c>
      <c r="H2">
        <f>E2*G2</f>
        <v>75000</v>
      </c>
      <c r="M2">
        <f>SUM(H:H)/1000</f>
        <v>3570</v>
      </c>
    </row>
    <row r="3" spans="1:13" x14ac:dyDescent="0.25">
      <c r="A3">
        <v>221</v>
      </c>
      <c r="B3" s="2">
        <v>45081</v>
      </c>
      <c r="C3" s="3" t="s">
        <v>13</v>
      </c>
      <c r="D3">
        <v>5</v>
      </c>
      <c r="E3">
        <v>300</v>
      </c>
      <c r="F3" t="s">
        <v>7</v>
      </c>
      <c r="G3">
        <f>VLOOKUP(D3,Товар!A:F,5,0)</f>
        <v>800</v>
      </c>
      <c r="H3">
        <f t="shared" ref="H3:H17" si="0">E3*G3</f>
        <v>240000</v>
      </c>
    </row>
    <row r="4" spans="1:13" x14ac:dyDescent="0.25">
      <c r="A4">
        <v>222</v>
      </c>
      <c r="B4" s="2">
        <v>45081</v>
      </c>
      <c r="C4" s="3" t="s">
        <v>13</v>
      </c>
      <c r="D4">
        <v>6</v>
      </c>
      <c r="E4">
        <v>300</v>
      </c>
      <c r="F4" t="s">
        <v>7</v>
      </c>
      <c r="G4">
        <f>VLOOKUP(D4,Товар!A:F,5,0)</f>
        <v>500</v>
      </c>
      <c r="H4">
        <f t="shared" si="0"/>
        <v>150000</v>
      </c>
    </row>
    <row r="5" spans="1:13" x14ac:dyDescent="0.25">
      <c r="A5">
        <v>223</v>
      </c>
      <c r="B5" s="2">
        <v>45082</v>
      </c>
      <c r="C5" s="3" t="s">
        <v>13</v>
      </c>
      <c r="D5">
        <v>7</v>
      </c>
      <c r="E5">
        <v>300</v>
      </c>
      <c r="F5" t="s">
        <v>7</v>
      </c>
      <c r="G5">
        <f>VLOOKUP(D5,Товар!A:F,5,0)</f>
        <v>1000</v>
      </c>
      <c r="H5">
        <f t="shared" si="0"/>
        <v>300000</v>
      </c>
    </row>
    <row r="6" spans="1:13" x14ac:dyDescent="0.25">
      <c r="A6">
        <v>436</v>
      </c>
      <c r="B6" s="2">
        <v>45083</v>
      </c>
      <c r="C6" s="3" t="s">
        <v>19</v>
      </c>
      <c r="D6">
        <v>4</v>
      </c>
      <c r="E6">
        <v>300</v>
      </c>
      <c r="F6" t="s">
        <v>7</v>
      </c>
      <c r="G6">
        <f>VLOOKUP(D6,Товар!A:F,5,0)</f>
        <v>250</v>
      </c>
      <c r="H6">
        <f t="shared" si="0"/>
        <v>75000</v>
      </c>
    </row>
    <row r="7" spans="1:13" x14ac:dyDescent="0.25">
      <c r="A7">
        <v>437</v>
      </c>
      <c r="B7" s="2">
        <v>45083</v>
      </c>
      <c r="C7" s="3" t="s">
        <v>19</v>
      </c>
      <c r="D7">
        <v>5</v>
      </c>
      <c r="E7">
        <v>300</v>
      </c>
      <c r="F7" t="s">
        <v>7</v>
      </c>
      <c r="G7">
        <f>VLOOKUP(D7,Товар!A:F,5,0)</f>
        <v>800</v>
      </c>
      <c r="H7">
        <f t="shared" si="0"/>
        <v>240000</v>
      </c>
    </row>
    <row r="8" spans="1:13" x14ac:dyDescent="0.25">
      <c r="A8">
        <v>438</v>
      </c>
      <c r="B8" s="2">
        <v>45083</v>
      </c>
      <c r="C8" s="3" t="s">
        <v>19</v>
      </c>
      <c r="D8">
        <v>6</v>
      </c>
      <c r="E8">
        <v>300</v>
      </c>
      <c r="F8" t="s">
        <v>7</v>
      </c>
      <c r="G8">
        <f>VLOOKUP(D8,Товар!A:F,5,0)</f>
        <v>500</v>
      </c>
      <c r="H8">
        <f t="shared" si="0"/>
        <v>150000</v>
      </c>
    </row>
    <row r="9" spans="1:13" x14ac:dyDescent="0.25">
      <c r="A9">
        <v>439</v>
      </c>
      <c r="B9" s="2">
        <v>45083</v>
      </c>
      <c r="C9" s="3" t="s">
        <v>19</v>
      </c>
      <c r="D9">
        <v>7</v>
      </c>
      <c r="E9">
        <v>300</v>
      </c>
      <c r="F9" t="s">
        <v>7</v>
      </c>
      <c r="G9">
        <f>VLOOKUP(D9,Товар!A:F,5,0)</f>
        <v>1000</v>
      </c>
      <c r="H9">
        <f t="shared" si="0"/>
        <v>300000</v>
      </c>
    </row>
    <row r="10" spans="1:13" x14ac:dyDescent="0.25">
      <c r="A10">
        <v>2380</v>
      </c>
      <c r="B10" s="2">
        <v>45089</v>
      </c>
      <c r="C10" s="3" t="s">
        <v>13</v>
      </c>
      <c r="D10">
        <v>4</v>
      </c>
      <c r="E10">
        <v>400</v>
      </c>
      <c r="F10" t="s">
        <v>7</v>
      </c>
      <c r="G10">
        <f>VLOOKUP(D10,Товар!A:F,5,0)</f>
        <v>250</v>
      </c>
      <c r="H10">
        <f t="shared" si="0"/>
        <v>100000</v>
      </c>
    </row>
    <row r="11" spans="1:13" x14ac:dyDescent="0.25">
      <c r="A11">
        <v>2381</v>
      </c>
      <c r="B11" s="2">
        <v>45089</v>
      </c>
      <c r="C11" s="3" t="s">
        <v>13</v>
      </c>
      <c r="D11">
        <v>5</v>
      </c>
      <c r="E11">
        <v>400</v>
      </c>
      <c r="F11" t="s">
        <v>7</v>
      </c>
      <c r="G11">
        <f>VLOOKUP(D11,Товар!A:F,5,0)</f>
        <v>800</v>
      </c>
      <c r="H11">
        <f t="shared" si="0"/>
        <v>320000</v>
      </c>
    </row>
    <row r="12" spans="1:13" x14ac:dyDescent="0.25">
      <c r="A12">
        <v>2382</v>
      </c>
      <c r="B12" s="2">
        <v>45089</v>
      </c>
      <c r="C12" s="3" t="s">
        <v>13</v>
      </c>
      <c r="D12">
        <v>6</v>
      </c>
      <c r="E12">
        <v>400</v>
      </c>
      <c r="F12" t="s">
        <v>7</v>
      </c>
      <c r="G12">
        <f>VLOOKUP(D12,Товар!A:F,5,0)</f>
        <v>500</v>
      </c>
      <c r="H12">
        <f t="shared" si="0"/>
        <v>200000</v>
      </c>
    </row>
    <row r="13" spans="1:13" x14ac:dyDescent="0.25">
      <c r="A13">
        <v>2383</v>
      </c>
      <c r="B13" s="2">
        <v>45089</v>
      </c>
      <c r="C13" s="3" t="s">
        <v>13</v>
      </c>
      <c r="D13">
        <v>7</v>
      </c>
      <c r="E13">
        <v>400</v>
      </c>
      <c r="F13" t="s">
        <v>7</v>
      </c>
      <c r="G13">
        <f>VLOOKUP(D13,Товар!A:F,5,0)</f>
        <v>1000</v>
      </c>
      <c r="H13">
        <f t="shared" si="0"/>
        <v>400000</v>
      </c>
    </row>
    <row r="14" spans="1:13" x14ac:dyDescent="0.25">
      <c r="A14">
        <v>2596</v>
      </c>
      <c r="B14" s="2">
        <v>45090</v>
      </c>
      <c r="C14" s="3" t="s">
        <v>19</v>
      </c>
      <c r="D14">
        <v>4</v>
      </c>
      <c r="E14">
        <v>400</v>
      </c>
      <c r="F14" t="s">
        <v>7</v>
      </c>
      <c r="G14">
        <f>VLOOKUP(D14,Товар!A:F,5,0)</f>
        <v>250</v>
      </c>
      <c r="H14">
        <f t="shared" si="0"/>
        <v>100000</v>
      </c>
    </row>
    <row r="15" spans="1:13" x14ac:dyDescent="0.25">
      <c r="A15">
        <v>2597</v>
      </c>
      <c r="B15" s="2">
        <v>45090</v>
      </c>
      <c r="C15" s="3" t="s">
        <v>19</v>
      </c>
      <c r="D15">
        <v>5</v>
      </c>
      <c r="E15">
        <v>400</v>
      </c>
      <c r="F15" t="s">
        <v>7</v>
      </c>
      <c r="G15">
        <f>VLOOKUP(D15,Товар!A:F,5,0)</f>
        <v>800</v>
      </c>
      <c r="H15">
        <f t="shared" si="0"/>
        <v>320000</v>
      </c>
    </row>
    <row r="16" spans="1:13" x14ac:dyDescent="0.25">
      <c r="A16">
        <v>2598</v>
      </c>
      <c r="B16" s="2">
        <v>45090</v>
      </c>
      <c r="C16" s="3" t="s">
        <v>19</v>
      </c>
      <c r="D16">
        <v>6</v>
      </c>
      <c r="E16">
        <v>400</v>
      </c>
      <c r="F16" t="s">
        <v>7</v>
      </c>
      <c r="G16">
        <f>VLOOKUP(D16,Товар!A:F,5,0)</f>
        <v>500</v>
      </c>
      <c r="H16">
        <f t="shared" si="0"/>
        <v>200000</v>
      </c>
    </row>
    <row r="17" spans="1:8" x14ac:dyDescent="0.25">
      <c r="A17">
        <v>2599</v>
      </c>
      <c r="B17" s="2">
        <v>45090</v>
      </c>
      <c r="C17" s="3" t="s">
        <v>19</v>
      </c>
      <c r="D17">
        <v>7</v>
      </c>
      <c r="E17">
        <v>400</v>
      </c>
      <c r="F17" t="s">
        <v>7</v>
      </c>
      <c r="G17">
        <f>VLOOKUP(D17,Товар!A:F,5,0)</f>
        <v>1000</v>
      </c>
      <c r="H17">
        <f t="shared" si="0"/>
        <v>400000</v>
      </c>
    </row>
    <row r="18" spans="1:8" x14ac:dyDescent="0.25">
      <c r="B18" s="2"/>
      <c r="C18" s="3"/>
    </row>
    <row r="19" spans="1:8" x14ac:dyDescent="0.25">
      <c r="B19" s="2"/>
      <c r="C19" s="3"/>
    </row>
    <row r="20" spans="1:8" x14ac:dyDescent="0.25">
      <c r="B20" s="2"/>
      <c r="C20" s="3"/>
    </row>
    <row r="21" spans="1:8" x14ac:dyDescent="0.25">
      <c r="B21" s="2"/>
      <c r="C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5" sqref="C5:C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7" sqref="C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autoFilter ref="A1:C19" xr:uid="{00000000-0001-0000-0200-000000000000}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2024-04-23T09:37:16Z</dcterms:modified>
</cp:coreProperties>
</file>