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E:\Data Analytics\Projects\Excel\"/>
    </mc:Choice>
  </mc:AlternateContent>
  <xr:revisionPtr revIDLastSave="0" documentId="8_{865B2792-3E3D-4F20-926A-81CD3AFBA5D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2"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<sst xmlns="http://schemas.openxmlformats.org/spreadsheetml/2006/main" count="16275" uniqueCount="51">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</sst>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7" fontId="0" fillId="0" borderId="0" xfId="0" applyNumberFormat="1" applyAlignment="1">
      <alignment horizontal="center"/>
    </xf>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4261596675415573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11821434637995"/>
          <c:y val="0.11761445433292128"/>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56629.629629629628</c:v>
                </c:pt>
              </c:numCache>
            </c:numRef>
          </c:val>
          <c:extLst>
            <c:ext xmlns:c16="http://schemas.microsoft.com/office/drawing/2014/chart" uri="{C3380CC4-5D6E-409C-BE32-E72D297353CC}">
              <c16:uniqueId val="{00000000-5E84-4472-B881-681D1172FB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2-5E84-4472-B881-681D1172FBD4}"/>
            </c:ext>
          </c:extLst>
        </c:ser>
        <c:dLbls>
          <c:showLegendKey val="0"/>
          <c:showVal val="0"/>
          <c:showCatName val="0"/>
          <c:showSerName val="0"/>
          <c:showPercent val="0"/>
          <c:showBubbleSize val="0"/>
        </c:dLbls>
        <c:gapWidth val="219"/>
        <c:axId val="634288192"/>
        <c:axId val="634293592"/>
      </c:barChart>
      <c:catAx>
        <c:axId val="63428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93592"/>
        <c:crosses val="autoZero"/>
        <c:auto val="1"/>
        <c:lblAlgn val="ctr"/>
        <c:lblOffset val="100"/>
        <c:noMultiLvlLbl val="0"/>
      </c:catAx>
      <c:valAx>
        <c:axId val="63429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8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167</c:v>
                </c:pt>
                <c:pt idx="1">
                  <c:v>92</c:v>
                </c:pt>
                <c:pt idx="2">
                  <c:v>67</c:v>
                </c:pt>
                <c:pt idx="3">
                  <c:v>116</c:v>
                </c:pt>
                <c:pt idx="4">
                  <c:v>78</c:v>
                </c:pt>
              </c:numCache>
            </c:numRef>
          </c:val>
          <c:smooth val="0"/>
          <c:extLst>
            <c:ext xmlns:c16="http://schemas.microsoft.com/office/drawing/2014/chart" uri="{C3380CC4-5D6E-409C-BE32-E72D297353CC}">
              <c16:uniqueId val="{00000000-DA2A-4C4D-AA5A-B6F92D37C02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DA2A-4C4D-AA5A-B6F92D37C025}"/>
            </c:ext>
          </c:extLst>
        </c:ser>
        <c:dLbls>
          <c:showLegendKey val="0"/>
          <c:showVal val="0"/>
          <c:showCatName val="0"/>
          <c:showSerName val="0"/>
          <c:showPercent val="0"/>
          <c:showBubbleSize val="0"/>
        </c:dLbls>
        <c:smooth val="0"/>
        <c:axId val="634314112"/>
        <c:axId val="634314472"/>
      </c:lineChart>
      <c:catAx>
        <c:axId val="63431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14472"/>
        <c:crosses val="autoZero"/>
        <c:auto val="1"/>
        <c:lblAlgn val="ctr"/>
        <c:lblOffset val="100"/>
        <c:noMultiLvlLbl val="0"/>
      </c:catAx>
      <c:valAx>
        <c:axId val="634314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1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193010145255021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15786271749143"/>
          <c:y val="0.17388451443569553"/>
          <c:w val="0.6540717178564600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131</c:v>
                </c:pt>
              </c:numCache>
            </c:numRef>
          </c:val>
          <c:smooth val="0"/>
          <c:extLst>
            <c:ext xmlns:c16="http://schemas.microsoft.com/office/drawing/2014/chart" uri="{C3380CC4-5D6E-409C-BE32-E72D297353CC}">
              <c16:uniqueId val="{00000000-BAE8-413B-A13F-59629574C12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BAE8-413B-A13F-59629574C12B}"/>
            </c:ext>
          </c:extLst>
        </c:ser>
        <c:dLbls>
          <c:showLegendKey val="0"/>
          <c:showVal val="0"/>
          <c:showCatName val="0"/>
          <c:showSerName val="0"/>
          <c:showPercent val="0"/>
          <c:showBubbleSize val="0"/>
        </c:dLbls>
        <c:marker val="1"/>
        <c:smooth val="0"/>
        <c:axId val="634326352"/>
        <c:axId val="634318792"/>
      </c:lineChart>
      <c:catAx>
        <c:axId val="63432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18792"/>
        <c:crosses val="autoZero"/>
        <c:auto val="1"/>
        <c:lblAlgn val="ctr"/>
        <c:lblOffset val="100"/>
        <c:noMultiLvlLbl val="0"/>
      </c:catAx>
      <c:valAx>
        <c:axId val="63431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2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Average</a:t>
            </a:r>
            <a:r>
              <a:rPr lang="en-GB" baseline="0">
                <a:solidFill>
                  <a:schemeClr val="tx1"/>
                </a:solidFill>
              </a:rPr>
              <a:t> income per Purchase</a:t>
            </a:r>
            <a:endParaRPr lang="en-GB">
              <a:solidFill>
                <a:schemeClr val="tx1"/>
              </a:solidFill>
            </a:endParaRPr>
          </a:p>
        </c:rich>
      </c:tx>
      <c:layout>
        <c:manualLayout>
          <c:xMode val="edge"/>
          <c:yMode val="edge"/>
          <c:x val="0.30840614997938232"/>
          <c:y val="3.03692924420187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26203520071213"/>
          <c:y val="0.13427057551289764"/>
          <c:w val="0.54005697780239781"/>
          <c:h val="0.61229940701856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56629.629629629628</c:v>
                </c:pt>
              </c:numCache>
            </c:numRef>
          </c:val>
          <c:extLst>
            <c:ext xmlns:c16="http://schemas.microsoft.com/office/drawing/2014/chart" uri="{C3380CC4-5D6E-409C-BE32-E72D297353CC}">
              <c16:uniqueId val="{00000000-0B41-4D6F-BA38-CE4732836CCD}"/>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B41-4D6F-BA38-CE4732836CCD}"/>
            </c:ext>
          </c:extLst>
        </c:ser>
        <c:dLbls>
          <c:showLegendKey val="0"/>
          <c:showVal val="0"/>
          <c:showCatName val="0"/>
          <c:showSerName val="0"/>
          <c:showPercent val="0"/>
          <c:showBubbleSize val="0"/>
        </c:dLbls>
        <c:gapWidth val="219"/>
        <c:axId val="634288192"/>
        <c:axId val="634293592"/>
      </c:barChart>
      <c:catAx>
        <c:axId val="63428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93592"/>
        <c:crosses val="autoZero"/>
        <c:auto val="1"/>
        <c:lblAlgn val="ctr"/>
        <c:lblOffset val="100"/>
        <c:noMultiLvlLbl val="0"/>
      </c:catAx>
      <c:valAx>
        <c:axId val="63429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8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059850374064841"/>
          <c:y val="0.49953659620878016"/>
          <c:w val="0.23940149625935161"/>
          <c:h val="0.23579869277828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167</c:v>
                </c:pt>
                <c:pt idx="1">
                  <c:v>92</c:v>
                </c:pt>
                <c:pt idx="2">
                  <c:v>67</c:v>
                </c:pt>
                <c:pt idx="3">
                  <c:v>116</c:v>
                </c:pt>
                <c:pt idx="4">
                  <c:v>78</c:v>
                </c:pt>
              </c:numCache>
            </c:numRef>
          </c:val>
          <c:smooth val="0"/>
          <c:extLst>
            <c:ext xmlns:c16="http://schemas.microsoft.com/office/drawing/2014/chart" uri="{C3380CC4-5D6E-409C-BE32-E72D297353CC}">
              <c16:uniqueId val="{00000000-07EC-4CCD-86BC-80BC9AF6508C}"/>
            </c:ext>
          </c:extLst>
        </c:ser>
        <c:ser>
          <c:idx val="1"/>
          <c:order val="1"/>
          <c:tx>
            <c:strRef>
              <c:f>'Pivot Table'!$C$20:$C$21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EC-4CCD-86BC-80BC9AF6508C}"/>
            </c:ext>
          </c:extLst>
        </c:ser>
        <c:dLbls>
          <c:showLegendKey val="0"/>
          <c:showVal val="0"/>
          <c:showCatName val="0"/>
          <c:showSerName val="0"/>
          <c:showPercent val="0"/>
          <c:showBubbleSize val="0"/>
        </c:dLbls>
        <c:marker val="1"/>
        <c:smooth val="0"/>
        <c:axId val="634314112"/>
        <c:axId val="634314472"/>
      </c:lineChart>
      <c:catAx>
        <c:axId val="63431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14472"/>
        <c:crosses val="autoZero"/>
        <c:auto val="1"/>
        <c:lblAlgn val="ctr"/>
        <c:lblOffset val="100"/>
        <c:noMultiLvlLbl val="0"/>
      </c:catAx>
      <c:valAx>
        <c:axId val="634314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1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Customer</a:t>
            </a:r>
            <a:r>
              <a:rPr lang="en-GB" baseline="0">
                <a:solidFill>
                  <a:schemeClr val="tx1"/>
                </a:solidFill>
              </a:rPr>
              <a:t> Age Brackets</a:t>
            </a:r>
            <a:endParaRPr lang="en-GB">
              <a:solidFill>
                <a:schemeClr val="tx1"/>
              </a:solidFill>
            </a:endParaRPr>
          </a:p>
        </c:rich>
      </c:tx>
      <c:layout>
        <c:manualLayout>
          <c:xMode val="edge"/>
          <c:yMode val="edge"/>
          <c:x val="0.38023283379900091"/>
          <c:y val="5.39902941139007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33714334095334"/>
          <c:y val="0.15917869352273178"/>
          <c:w val="0.6540717178564600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131</c:v>
                </c:pt>
              </c:numCache>
            </c:numRef>
          </c:val>
          <c:smooth val="0"/>
          <c:extLst>
            <c:ext xmlns:c16="http://schemas.microsoft.com/office/drawing/2014/chart" uri="{C3380CC4-5D6E-409C-BE32-E72D297353CC}">
              <c16:uniqueId val="{00000000-79B9-4465-AD79-FFD382AB6BA8}"/>
            </c:ext>
          </c:extLst>
        </c:ser>
        <c:ser>
          <c:idx val="1"/>
          <c:order val="1"/>
          <c:tx>
            <c:strRef>
              <c:f>'Pivot Table'!$C$38:$C$39</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B9-4465-AD79-FFD382AB6BA8}"/>
            </c:ext>
          </c:extLst>
        </c:ser>
        <c:dLbls>
          <c:showLegendKey val="0"/>
          <c:showVal val="0"/>
          <c:showCatName val="0"/>
          <c:showSerName val="0"/>
          <c:showPercent val="0"/>
          <c:showBubbleSize val="0"/>
        </c:dLbls>
        <c:marker val="1"/>
        <c:smooth val="0"/>
        <c:axId val="634326352"/>
        <c:axId val="634318792"/>
      </c:lineChart>
      <c:catAx>
        <c:axId val="63432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18792"/>
        <c:crosses val="autoZero"/>
        <c:auto val="1"/>
        <c:lblAlgn val="ctr"/>
        <c:lblOffset val="100"/>
        <c:noMultiLvlLbl val="0"/>
      </c:catAx>
      <c:valAx>
        <c:axId val="63431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2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1</xdr:row>
      <xdr:rowOff>14287</xdr:rowOff>
    </xdr:from>
    <xdr:to>
      <xdr:col>11</xdr:col>
      <xdr:colOff>590550</xdr:colOff>
      <xdr:row>16</xdr:row>
      <xdr:rowOff>104775</xdr:rowOff>
    </xdr:to>
    <xdr:graphicFrame macro="">
      <xdr:nvGraphicFramePr>
        <xdr:cNvPr id="4" name="Chart 3">
          <a:extLst>
            <a:ext uri="{FF2B5EF4-FFF2-40B4-BE49-F238E27FC236}">
              <a16:creationId xmlns:a16="http://schemas.microsoft.com/office/drawing/2014/main" id="{BFA5F2F3-4935-9459-2DFB-BCB80C596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18</xdr:row>
      <xdr:rowOff>100012</xdr:rowOff>
    </xdr:from>
    <xdr:to>
      <xdr:col>12</xdr:col>
      <xdr:colOff>47625</xdr:colOff>
      <xdr:row>34</xdr:row>
      <xdr:rowOff>95250</xdr:rowOff>
    </xdr:to>
    <xdr:graphicFrame macro="">
      <xdr:nvGraphicFramePr>
        <xdr:cNvPr id="5" name="Chart 4">
          <a:extLst>
            <a:ext uri="{FF2B5EF4-FFF2-40B4-BE49-F238E27FC236}">
              <a16:creationId xmlns:a16="http://schemas.microsoft.com/office/drawing/2014/main" id="{07734722-74BB-077A-49B8-029DDF443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36</xdr:row>
      <xdr:rowOff>157162</xdr:rowOff>
    </xdr:from>
    <xdr:to>
      <xdr:col>11</xdr:col>
      <xdr:colOff>504825</xdr:colOff>
      <xdr:row>51</xdr:row>
      <xdr:rowOff>42862</xdr:rowOff>
    </xdr:to>
    <xdr:graphicFrame macro="">
      <xdr:nvGraphicFramePr>
        <xdr:cNvPr id="6" name="Chart 5">
          <a:extLst>
            <a:ext uri="{FF2B5EF4-FFF2-40B4-BE49-F238E27FC236}">
              <a16:creationId xmlns:a16="http://schemas.microsoft.com/office/drawing/2014/main" id="{B91B2B51-6E14-1C21-951C-72429F7E0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504824</xdr:colOff>
      <xdr:row>6</xdr:row>
      <xdr:rowOff>66675</xdr:rowOff>
    </xdr:from>
    <xdr:to>
      <xdr:col>10</xdr:col>
      <xdr:colOff>57149</xdr:colOff>
      <xdr:row>19</xdr:row>
      <xdr:rowOff>190499</xdr:rowOff>
    </xdr:to>
    <xdr:graphicFrame macro="">
      <xdr:nvGraphicFramePr>
        <xdr:cNvPr id="2" name="Chart 1">
          <a:extLst>
            <a:ext uri="{FF2B5EF4-FFF2-40B4-BE49-F238E27FC236}">
              <a16:creationId xmlns:a16="http://schemas.microsoft.com/office/drawing/2014/main" id="{E8F6770C-2A19-427F-9A14-6C5C4659E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504825</xdr:colOff>
      <xdr:row>20</xdr:row>
      <xdr:rowOff>66674</xdr:rowOff>
    </xdr:from>
    <xdr:to>
      <xdr:col>15</xdr:col>
      <xdr:colOff>600075</xdr:colOff>
      <xdr:row>34</xdr:row>
      <xdr:rowOff>161925</xdr:rowOff>
    </xdr:to>
    <xdr:graphicFrame macro="">
      <xdr:nvGraphicFramePr>
        <xdr:cNvPr id="3" name="Chart 2">
          <a:extLst>
            <a:ext uri="{FF2B5EF4-FFF2-40B4-BE49-F238E27FC236}">
              <a16:creationId xmlns:a16="http://schemas.microsoft.com/office/drawing/2014/main" id="{E1B497C6-06A4-4358-A6C6-F294A0C52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104775</xdr:colOff>
      <xdr:row>6</xdr:row>
      <xdr:rowOff>66675</xdr:rowOff>
    </xdr:from>
    <xdr:to>
      <xdr:col>15</xdr:col>
      <xdr:colOff>600075</xdr:colOff>
      <xdr:row>19</xdr:row>
      <xdr:rowOff>180974</xdr:rowOff>
    </xdr:to>
    <xdr:graphicFrame macro="">
      <xdr:nvGraphicFramePr>
        <xdr:cNvPr id="6" name="Chart 5">
          <a:extLst>
            <a:ext uri="{FF2B5EF4-FFF2-40B4-BE49-F238E27FC236}">
              <a16:creationId xmlns:a16="http://schemas.microsoft.com/office/drawing/2014/main" id="{80A2B085-40B6-4A15-9DC7-84EF29895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209550</xdr:colOff>
      <xdr:row>6</xdr:row>
      <xdr:rowOff>57151</xdr:rowOff>
    </xdr:from>
    <xdr:to>
      <xdr:col>3</xdr:col>
      <xdr:colOff>209550</xdr:colOff>
      <xdr:row>11</xdr:row>
      <xdr:rowOff>19051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9F5CD2C-6C4B-912C-C37C-220C76078E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9550" y="1200151"/>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18</xdr:row>
      <xdr:rowOff>85726</xdr:rowOff>
    </xdr:from>
    <xdr:to>
      <xdr:col>3</xdr:col>
      <xdr:colOff>209550</xdr:colOff>
      <xdr:row>27</xdr:row>
      <xdr:rowOff>28576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F71A724-02AF-3528-7DBC-A9A64957F7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9550" y="3514726"/>
              <a:ext cx="1828800" cy="1657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11</xdr:row>
      <xdr:rowOff>95250</xdr:rowOff>
    </xdr:from>
    <xdr:to>
      <xdr:col>3</xdr:col>
      <xdr:colOff>209550</xdr:colOff>
      <xdr:row>17</xdr:row>
      <xdr:rowOff>161925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D54DE82-FC5C-0438-3109-FC3936768E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550" y="2190750"/>
              <a:ext cx="1828800" cy="1209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lsea" refreshedDate="45073.822540162037" createdVersion="8" refreshedVersion="8" minRefreshableVersion="3" recordCount="1001" xr:uid="{8D11637F-CB19-4AC5-9FF0-4106422E6DF0}">
  <cacheSource type="worksheet">
    <worksheetSource ref="A1: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 Age"/>
        <s v="Old"/>
        <s v="Adolescent"/>
        <s v="Old 55+" u="1"/>
        <s v="Adolescent (0-30)" u="1"/>
        <s v="Middle Age 31-54" u="1"/>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454421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1434"/>
    <x v="0"/>
    <x v="1"/>
    <n v="170000"/>
    <n v="5"/>
    <x v="1"/>
    <s v="Professional"/>
    <s v="Yes"/>
    <n v="0"/>
    <x v="0"/>
    <x v="0"/>
    <n v="5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5F7E62-DE72-42F7-9789-8964A5F9230E}"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x="2"/>
        <item x="0"/>
        <item x="1"/>
        <item m="1" x="5"/>
        <item m="1" x="3"/>
        <item m="1" x="8"/>
        <item m="1" x="7"/>
        <item m="1" x="6"/>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CE92BA-6D97-40B0-B440-815C58BAC111}"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E6E58D-DA55-4EBC-A3CC-E3E8F268F97F}"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E7CE3B-2B80-477F-BF38-D2867932980B}" sourceName="Marital Status">
  <pivotTables>
    <pivotTable tabId="3" name="PivotTable3"/>
    <pivotTable tabId="3" name="PivotTable4"/>
    <pivotTable tabId="3" name="PivotTable5"/>
  </pivotTables>
  <data>
    <tabular pivotCacheId="4544214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0572AA-F19E-4B5C-B30C-0D251A427357}" sourceName="Education">
  <pivotTables>
    <pivotTable tabId="3" name="PivotTable3"/>
    <pivotTable tabId="3" name="PivotTable4"/>
    <pivotTable tabId="3" name="PivotTable5"/>
  </pivotTables>
  <data>
    <tabular pivotCacheId="4544214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50CF50-FBD9-4722-B91A-6A7554DB66FC}" sourceName="Region">
  <pivotTables>
    <pivotTable tabId="3" name="PivotTable3"/>
    <pivotTable tabId="3" name="PivotTable4"/>
    <pivotTable tabId="3" name="PivotTable5"/>
  </pivotTables>
  <data>
    <tabular pivotCacheId="4544214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134B50-7BAE-4B17-B5D6-17540C8B0FF9}" cache="Slicer_Marital_Status" caption="Marital Status" style="SlicerStyleOther1" rowHeight="241300"/>
  <slicer name="Education" xr10:uid="{5B6C4F66-EABF-4F55-9A73-D40601503FE7}" cache="Slicer_Education" caption="Education" style="SlicerStyleOther1" rowHeight="241300"/>
  <slicer name="Region" xr10:uid="{EA9A958A-69DD-4E2E-8B1C-6A5AB634AF22}"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D0E7-A76F-4854-9125-879EEE3317F8}">
  <dimension ref="A1:N1027"/>
  <sheetViews>
    <sheetView workbookViewId="0">
      <selection activeCell="G19" sqref="G19"/>
    </sheetView>
  </sheetViews>
  <sheetFormatPr defaultColWidth="19.42578125" defaultRowHeight="15" x14ac:dyDescent="0.25"/>
  <cols>
    <col min="1" max="3" width="19.42578125" style="3"/>
    <col min="4" max="4" width="19.42578125" style="5"/>
    <col min="5" max="16384" width="19.42578125" style="3"/>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5">
        <v>40000</v>
      </c>
      <c r="E2" s="3">
        <v>1</v>
      </c>
      <c r="F2" s="3" t="s">
        <v>13</v>
      </c>
      <c r="G2" s="3" t="s">
        <v>14</v>
      </c>
      <c r="H2" s="3" t="s">
        <v>15</v>
      </c>
      <c r="I2" s="3">
        <v>0</v>
      </c>
      <c r="J2" s="3" t="s">
        <v>16</v>
      </c>
      <c r="K2" s="3" t="s">
        <v>17</v>
      </c>
      <c r="L2" s="3">
        <v>42</v>
      </c>
      <c r="M2" s="3" t="str">
        <f>IF(L2&gt;54, "Old", IF(L2&gt;=31,"Middle Age", IF(L2&lt;31,"Adolescent", "Invalid")))</f>
        <v>Middle Age</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 t="shared" ref="M3:M66" si="0">IF(L3&gt;54, "Old", IF(L3&gt;=31,"Middle Age", IF(L3&lt;31,"Adolescent", "Invalid")))</f>
        <v>Middle Age</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IF(L67&gt;54, "Old", IF(L67&gt;=31,"Middle Age", IF(L67&lt;31,"Adolescent", "Invalid")))</f>
        <v>Old</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 "Old", IF(L131&gt;=31,"Middle Age", IF(L131&lt;31,"Adolescent", "Invalid")))</f>
        <v>Middle Age</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 "Old", IF(L195&gt;=31,"Middle Age", IF(L195&lt;31,"Adolescent", "Invalid")))</f>
        <v>Middle Age</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 "Old", IF(L259&gt;=31,"Middle Age", IF(L259&lt;31,"Adolescent", "Invalid")))</f>
        <v>Middle Age</v>
      </c>
      <c r="N259" s="3" t="s">
        <v>15</v>
      </c>
    </row>
    <row r="260" spans="1:14" x14ac:dyDescent="0.25">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 "Old", IF(L323&gt;=31,"Middle Age", IF(L323&lt;31,"Adolescent", "Invalid")))</f>
        <v>Middle Age</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 "Old", IF(L387&gt;=31,"Middle Age", IF(L387&lt;31,"Adolescent", "Invalid")))</f>
        <v>Middle Age</v>
      </c>
      <c r="N387" s="3" t="s">
        <v>18</v>
      </c>
    </row>
    <row r="388" spans="1:14" x14ac:dyDescent="0.25">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 "Old", IF(L451&gt;=31,"Middle Age", IF(L451&lt;31,"Adolescent", "Invalid")))</f>
        <v>Middle Age</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 "Old", IF(L515&gt;=31,"Middle Age", IF(L515&lt;31,"Adolescent", "Invalid")))</f>
        <v>Old</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 "Old", IF(L579&gt;=31,"Middle Age", IF(L579&lt;31,"Adolescent", "Invalid")))</f>
        <v>Middle Age</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 "Old", IF(L643&gt;=31,"Middle Age", IF(L643&lt;31,"Adolescent", "Invalid")))</f>
        <v>Old</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 "Old", IF(L707&gt;=31,"Middle Age", IF(L707&lt;31,"Adolescent", "Invalid")))</f>
        <v>Old</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 "Old", IF(L771&gt;=31,"Middle Age", IF(L771&lt;31,"Adolescent", "Invalid")))</f>
        <v>Middle Age</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 "Old", IF(L835&gt;=31,"Middle Age", IF(L835&lt;31,"Adolescent", "Invalid")))</f>
        <v>Middle Age</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 "Old", IF(L899&gt;=31,"Middle Age", IF(L899&lt;31,"Adolescent", "Invalid")))</f>
        <v>Adolescent</v>
      </c>
      <c r="N899" s="3" t="s">
        <v>18</v>
      </c>
    </row>
    <row r="900" spans="1:14" x14ac:dyDescent="0.25">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2" si="15">IF(L963&gt;54, "Old", IF(L963&gt;=31,"Middle Age", IF(L963&lt;31,"Adolescent", "Invalid")))</f>
        <v>Old</v>
      </c>
      <c r="N963" s="3" t="s">
        <v>18</v>
      </c>
    </row>
    <row r="964" spans="1:14" x14ac:dyDescent="0.25">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25">
      <c r="A1002" s="3">
        <v>11434</v>
      </c>
      <c r="B1002" s="3" t="s">
        <v>36</v>
      </c>
      <c r="C1002" s="3" t="s">
        <v>39</v>
      </c>
      <c r="D1002" s="5">
        <v>170000</v>
      </c>
      <c r="E1002" s="3">
        <v>5</v>
      </c>
      <c r="F1002" s="3" t="s">
        <v>19</v>
      </c>
      <c r="G1002" s="3" t="s">
        <v>21</v>
      </c>
      <c r="H1002" s="3" t="s">
        <v>15</v>
      </c>
      <c r="I1002" s="3">
        <v>0</v>
      </c>
      <c r="J1002" s="3" t="s">
        <v>16</v>
      </c>
      <c r="K1002" s="3" t="s">
        <v>17</v>
      </c>
      <c r="L1002" s="3">
        <v>55</v>
      </c>
      <c r="M1002" s="3" t="str">
        <f t="shared" si="15"/>
        <v>Old</v>
      </c>
      <c r="N1002" s="3" t="s">
        <v>18</v>
      </c>
    </row>
    <row r="1003" spans="1:14" x14ac:dyDescent="0.25">
      <c r="A1003"/>
      <c r="B1003"/>
      <c r="C1003"/>
      <c r="D1003" s="6"/>
      <c r="E1003"/>
      <c r="F1003"/>
      <c r="G1003"/>
      <c r="H1003"/>
      <c r="I1003"/>
      <c r="J1003"/>
      <c r="K1003"/>
      <c r="L1003"/>
      <c r="M1003"/>
      <c r="N1003"/>
    </row>
    <row r="1004" spans="1:14" x14ac:dyDescent="0.25">
      <c r="A1004"/>
      <c r="B1004"/>
      <c r="C1004"/>
      <c r="D1004" s="6"/>
      <c r="E1004"/>
      <c r="F1004"/>
      <c r="G1004"/>
      <c r="H1004"/>
      <c r="I1004"/>
      <c r="J1004"/>
      <c r="K1004"/>
      <c r="L1004"/>
      <c r="M1004"/>
      <c r="N1004"/>
    </row>
    <row r="1005" spans="1:14" x14ac:dyDescent="0.25">
      <c r="A1005"/>
      <c r="B1005"/>
      <c r="C1005"/>
      <c r="D1005" s="6"/>
      <c r="E1005"/>
      <c r="F1005"/>
      <c r="G1005"/>
      <c r="H1005"/>
      <c r="I1005"/>
      <c r="J1005"/>
      <c r="K1005"/>
      <c r="L1005"/>
      <c r="M1005"/>
      <c r="N1005"/>
    </row>
    <row r="1006" spans="1:14" x14ac:dyDescent="0.25">
      <c r="A1006"/>
      <c r="B1006"/>
      <c r="C1006"/>
      <c r="D1006" s="6"/>
      <c r="E1006"/>
      <c r="F1006"/>
      <c r="G1006"/>
      <c r="H1006"/>
      <c r="I1006"/>
      <c r="J1006"/>
      <c r="K1006"/>
      <c r="L1006"/>
      <c r="M1006"/>
      <c r="N1006"/>
    </row>
    <row r="1007" spans="1:14" x14ac:dyDescent="0.25">
      <c r="A1007"/>
      <c r="B1007"/>
      <c r="C1007"/>
      <c r="D1007" s="6"/>
      <c r="E1007"/>
      <c r="F1007"/>
      <c r="G1007"/>
      <c r="H1007"/>
      <c r="I1007"/>
      <c r="J1007"/>
      <c r="K1007"/>
      <c r="L1007"/>
      <c r="M1007"/>
      <c r="N1007"/>
    </row>
    <row r="1008" spans="1:14" x14ac:dyDescent="0.25">
      <c r="A1008"/>
      <c r="B1008"/>
      <c r="C1008"/>
      <c r="D1008" s="6"/>
      <c r="E1008"/>
      <c r="F1008"/>
      <c r="G1008"/>
      <c r="H1008"/>
      <c r="I1008"/>
      <c r="J1008"/>
      <c r="K1008"/>
      <c r="L1008"/>
      <c r="M1008"/>
      <c r="N1008"/>
    </row>
    <row r="1009" spans="1:14" x14ac:dyDescent="0.25">
      <c r="A1009"/>
      <c r="B1009"/>
      <c r="C1009"/>
      <c r="D1009" s="6"/>
      <c r="E1009"/>
      <c r="F1009"/>
      <c r="G1009"/>
      <c r="H1009"/>
      <c r="I1009"/>
      <c r="J1009"/>
      <c r="K1009"/>
      <c r="L1009"/>
      <c r="M1009"/>
      <c r="N1009"/>
    </row>
    <row r="1010" spans="1:14" x14ac:dyDescent="0.25">
      <c r="A1010"/>
      <c r="B1010"/>
      <c r="C1010"/>
      <c r="D1010" s="6"/>
      <c r="E1010"/>
      <c r="F1010"/>
      <c r="G1010"/>
      <c r="H1010"/>
      <c r="I1010"/>
      <c r="J1010"/>
      <c r="K1010"/>
      <c r="L1010"/>
      <c r="M1010"/>
      <c r="N1010"/>
    </row>
    <row r="1011" spans="1:14" x14ac:dyDescent="0.25">
      <c r="A1011"/>
      <c r="B1011"/>
      <c r="C1011"/>
      <c r="D1011" s="6"/>
      <c r="E1011"/>
      <c r="F1011"/>
      <c r="G1011"/>
      <c r="H1011"/>
      <c r="I1011"/>
      <c r="J1011"/>
      <c r="K1011"/>
      <c r="L1011"/>
      <c r="M1011"/>
      <c r="N1011"/>
    </row>
    <row r="1012" spans="1:14" x14ac:dyDescent="0.25">
      <c r="A1012"/>
      <c r="B1012"/>
      <c r="C1012"/>
      <c r="D1012" s="6"/>
      <c r="E1012"/>
      <c r="F1012"/>
      <c r="G1012"/>
      <c r="H1012"/>
      <c r="I1012"/>
      <c r="J1012"/>
      <c r="K1012"/>
      <c r="L1012"/>
      <c r="M1012"/>
      <c r="N1012"/>
    </row>
    <row r="1013" spans="1:14" x14ac:dyDescent="0.25">
      <c r="A1013"/>
      <c r="B1013"/>
      <c r="C1013"/>
      <c r="D1013" s="6"/>
      <c r="E1013"/>
      <c r="F1013"/>
      <c r="G1013"/>
      <c r="H1013"/>
      <c r="I1013"/>
      <c r="J1013"/>
      <c r="K1013"/>
      <c r="L1013"/>
      <c r="M1013"/>
      <c r="N1013"/>
    </row>
    <row r="1014" spans="1:14" x14ac:dyDescent="0.25">
      <c r="A1014"/>
      <c r="B1014"/>
      <c r="C1014"/>
      <c r="D1014" s="6"/>
      <c r="E1014"/>
      <c r="F1014"/>
      <c r="G1014"/>
      <c r="H1014"/>
      <c r="I1014"/>
      <c r="J1014"/>
      <c r="K1014"/>
      <c r="L1014"/>
      <c r="M1014"/>
      <c r="N1014"/>
    </row>
    <row r="1015" spans="1:14" x14ac:dyDescent="0.25">
      <c r="A1015"/>
      <c r="B1015"/>
      <c r="C1015"/>
      <c r="D1015" s="6"/>
      <c r="E1015"/>
      <c r="F1015"/>
      <c r="G1015"/>
      <c r="H1015"/>
      <c r="I1015"/>
      <c r="J1015"/>
      <c r="K1015"/>
      <c r="L1015"/>
      <c r="M1015"/>
      <c r="N1015"/>
    </row>
    <row r="1016" spans="1:14" x14ac:dyDescent="0.25">
      <c r="A1016"/>
      <c r="B1016"/>
      <c r="C1016"/>
      <c r="D1016" s="6"/>
      <c r="E1016"/>
      <c r="F1016"/>
      <c r="G1016"/>
      <c r="H1016"/>
      <c r="I1016"/>
      <c r="J1016"/>
      <c r="K1016"/>
      <c r="L1016"/>
      <c r="M1016"/>
      <c r="N1016"/>
    </row>
    <row r="1017" spans="1:14" x14ac:dyDescent="0.25">
      <c r="A1017"/>
      <c r="B1017"/>
      <c r="C1017"/>
      <c r="D1017" s="6"/>
      <c r="E1017"/>
      <c r="F1017"/>
      <c r="G1017"/>
      <c r="H1017"/>
      <c r="I1017"/>
      <c r="J1017"/>
      <c r="K1017"/>
      <c r="L1017"/>
      <c r="M1017"/>
      <c r="N1017"/>
    </row>
    <row r="1018" spans="1:14" x14ac:dyDescent="0.25">
      <c r="A1018"/>
      <c r="B1018"/>
      <c r="C1018"/>
      <c r="D1018" s="6"/>
      <c r="E1018"/>
      <c r="F1018"/>
      <c r="G1018"/>
      <c r="H1018"/>
      <c r="I1018"/>
      <c r="J1018"/>
      <c r="K1018"/>
      <c r="L1018"/>
      <c r="M1018"/>
      <c r="N1018"/>
    </row>
    <row r="1019" spans="1:14" x14ac:dyDescent="0.25">
      <c r="A1019"/>
      <c r="B1019"/>
      <c r="C1019"/>
      <c r="D1019" s="6"/>
      <c r="E1019"/>
      <c r="F1019"/>
      <c r="G1019"/>
      <c r="H1019"/>
      <c r="I1019"/>
      <c r="J1019"/>
      <c r="K1019"/>
      <c r="L1019"/>
      <c r="M1019"/>
      <c r="N1019"/>
    </row>
    <row r="1020" spans="1:14" x14ac:dyDescent="0.25">
      <c r="A1020"/>
      <c r="B1020"/>
      <c r="C1020"/>
      <c r="D1020" s="6"/>
      <c r="E1020"/>
      <c r="F1020"/>
      <c r="G1020"/>
      <c r="H1020"/>
      <c r="I1020"/>
      <c r="J1020"/>
      <c r="K1020"/>
      <c r="L1020"/>
      <c r="M1020"/>
      <c r="N1020"/>
    </row>
    <row r="1021" spans="1:14" x14ac:dyDescent="0.25">
      <c r="A1021"/>
      <c r="B1021"/>
      <c r="C1021"/>
      <c r="D1021" s="6"/>
      <c r="E1021"/>
      <c r="F1021"/>
      <c r="G1021"/>
      <c r="H1021"/>
      <c r="I1021"/>
      <c r="J1021"/>
      <c r="K1021"/>
      <c r="L1021"/>
      <c r="M1021"/>
      <c r="N1021"/>
    </row>
    <row r="1022" spans="1:14" x14ac:dyDescent="0.25">
      <c r="A1022"/>
      <c r="B1022"/>
      <c r="C1022"/>
      <c r="D1022" s="6"/>
      <c r="E1022"/>
      <c r="F1022"/>
      <c r="G1022"/>
      <c r="H1022"/>
      <c r="I1022"/>
      <c r="J1022"/>
      <c r="K1022"/>
      <c r="L1022"/>
      <c r="M1022"/>
      <c r="N1022"/>
    </row>
    <row r="1023" spans="1:14" x14ac:dyDescent="0.25">
      <c r="A1023"/>
      <c r="B1023"/>
      <c r="C1023"/>
      <c r="D1023" s="6"/>
      <c r="E1023"/>
      <c r="F1023"/>
      <c r="G1023"/>
      <c r="H1023"/>
      <c r="I1023"/>
      <c r="J1023"/>
      <c r="K1023"/>
      <c r="L1023"/>
      <c r="M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9CC40-5E98-46D6-A0A9-9AFAF978F61D}">
  <dimension ref="A3:D43"/>
  <sheetViews>
    <sheetView topLeftCell="A28" workbookViewId="0">
      <selection activeCell="D53" sqref="D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8" t="s">
        <v>43</v>
      </c>
      <c r="B3" s="8" t="s">
        <v>44</v>
      </c>
    </row>
    <row r="4" spans="1:4" x14ac:dyDescent="0.25">
      <c r="A4" s="8" t="s">
        <v>41</v>
      </c>
      <c r="B4" t="s">
        <v>18</v>
      </c>
      <c r="C4" t="s">
        <v>15</v>
      </c>
      <c r="D4" t="s">
        <v>42</v>
      </c>
    </row>
    <row r="5" spans="1:4" x14ac:dyDescent="0.25">
      <c r="A5" s="9" t="s">
        <v>38</v>
      </c>
      <c r="B5" s="10">
        <v>53440</v>
      </c>
      <c r="C5" s="10">
        <v>55774.058577405856</v>
      </c>
      <c r="D5" s="10">
        <v>54580.777096114522</v>
      </c>
    </row>
    <row r="6" spans="1:4" x14ac:dyDescent="0.25">
      <c r="A6" s="9" t="s">
        <v>39</v>
      </c>
      <c r="B6" s="10">
        <v>56629.629629629628</v>
      </c>
      <c r="C6" s="10">
        <v>60123.966942148763</v>
      </c>
      <c r="D6" s="10">
        <v>58281.25</v>
      </c>
    </row>
    <row r="7" spans="1:4" x14ac:dyDescent="0.25">
      <c r="A7" s="9" t="s">
        <v>42</v>
      </c>
      <c r="B7" s="10">
        <v>55096.153846153844</v>
      </c>
      <c r="C7" s="10">
        <v>57962.577962577961</v>
      </c>
      <c r="D7" s="10">
        <v>56473.526473526472</v>
      </c>
    </row>
    <row r="20" spans="1:4" x14ac:dyDescent="0.25">
      <c r="A20" s="8" t="s">
        <v>45</v>
      </c>
      <c r="B20" s="8" t="s">
        <v>44</v>
      </c>
    </row>
    <row r="21" spans="1:4" x14ac:dyDescent="0.25">
      <c r="A21" s="8" t="s">
        <v>41</v>
      </c>
      <c r="B21" t="s">
        <v>18</v>
      </c>
      <c r="C21" t="s">
        <v>15</v>
      </c>
      <c r="D21" t="s">
        <v>42</v>
      </c>
    </row>
    <row r="22" spans="1:4" x14ac:dyDescent="0.25">
      <c r="A22" s="9" t="s">
        <v>16</v>
      </c>
      <c r="B22" s="7">
        <v>167</v>
      </c>
      <c r="C22" s="7">
        <v>200</v>
      </c>
      <c r="D22" s="7">
        <v>367</v>
      </c>
    </row>
    <row r="23" spans="1:4" x14ac:dyDescent="0.25">
      <c r="A23" s="9" t="s">
        <v>26</v>
      </c>
      <c r="B23" s="7">
        <v>92</v>
      </c>
      <c r="C23" s="7">
        <v>77</v>
      </c>
      <c r="D23" s="7">
        <v>169</v>
      </c>
    </row>
    <row r="24" spans="1:4" x14ac:dyDescent="0.25">
      <c r="A24" s="9" t="s">
        <v>22</v>
      </c>
      <c r="B24" s="7">
        <v>67</v>
      </c>
      <c r="C24" s="7">
        <v>95</v>
      </c>
      <c r="D24" s="7">
        <v>162</v>
      </c>
    </row>
    <row r="25" spans="1:4" x14ac:dyDescent="0.25">
      <c r="A25" s="9" t="s">
        <v>23</v>
      </c>
      <c r="B25" s="7">
        <v>116</v>
      </c>
      <c r="C25" s="7">
        <v>76</v>
      </c>
      <c r="D25" s="7">
        <v>192</v>
      </c>
    </row>
    <row r="26" spans="1:4" x14ac:dyDescent="0.25">
      <c r="A26" s="9" t="s">
        <v>46</v>
      </c>
      <c r="B26" s="7">
        <v>78</v>
      </c>
      <c r="C26" s="7">
        <v>33</v>
      </c>
      <c r="D26" s="7">
        <v>111</v>
      </c>
    </row>
    <row r="27" spans="1:4" x14ac:dyDescent="0.25">
      <c r="A27" s="9" t="s">
        <v>42</v>
      </c>
      <c r="B27" s="7">
        <v>520</v>
      </c>
      <c r="C27" s="7">
        <v>481</v>
      </c>
      <c r="D27" s="7">
        <v>1001</v>
      </c>
    </row>
    <row r="38" spans="1:4" x14ac:dyDescent="0.25">
      <c r="A38" s="8" t="s">
        <v>45</v>
      </c>
      <c r="B38" s="8" t="s">
        <v>44</v>
      </c>
    </row>
    <row r="39" spans="1:4" x14ac:dyDescent="0.25">
      <c r="A39" s="8" t="s">
        <v>41</v>
      </c>
      <c r="B39" t="s">
        <v>18</v>
      </c>
      <c r="C39" t="s">
        <v>15</v>
      </c>
      <c r="D39" t="s">
        <v>42</v>
      </c>
    </row>
    <row r="40" spans="1:4" x14ac:dyDescent="0.25">
      <c r="A40" s="9" t="s">
        <v>47</v>
      </c>
      <c r="B40" s="7">
        <v>71</v>
      </c>
      <c r="C40" s="7">
        <v>39</v>
      </c>
      <c r="D40" s="7">
        <v>110</v>
      </c>
    </row>
    <row r="41" spans="1:4" x14ac:dyDescent="0.25">
      <c r="A41" s="9" t="s">
        <v>48</v>
      </c>
      <c r="B41" s="7">
        <v>318</v>
      </c>
      <c r="C41" s="7">
        <v>383</v>
      </c>
      <c r="D41" s="7">
        <v>701</v>
      </c>
    </row>
    <row r="42" spans="1:4" x14ac:dyDescent="0.25">
      <c r="A42" s="9" t="s">
        <v>49</v>
      </c>
      <c r="B42" s="7">
        <v>131</v>
      </c>
      <c r="C42" s="7">
        <v>59</v>
      </c>
      <c r="D42" s="7">
        <v>190</v>
      </c>
    </row>
    <row r="43" spans="1:4" x14ac:dyDescent="0.25">
      <c r="A43" s="9" t="s">
        <v>42</v>
      </c>
      <c r="B43" s="7">
        <v>520</v>
      </c>
      <c r="C43" s="7">
        <v>481</v>
      </c>
      <c r="D43" s="7">
        <v>1001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68145-6736-469D-8A9D-A3495958078A}">
  <dimension ref="A1:P6"/>
  <sheetViews>
    <sheetView showGridLines="0" tabSelected="1" workbookViewId="0">
      <selection activeCell="R11" sqref="R11"/>
    </sheetView>
  </sheetViews>
  <sheetFormatPr defaultRowHeight="15" x14ac:dyDescent="0.25"/>
  <sheetData>
    <row r="1" spans="1:16" ht="15" customHeight="1" x14ac:dyDescent="0.25">
      <c r="A1" s="11" t="s">
        <v>50</v>
      </c>
      <c r="B1" s="11"/>
      <c r="C1" s="11"/>
      <c r="D1" s="11"/>
      <c r="E1" s="11"/>
      <c r="F1" s="11"/>
      <c r="G1" s="11"/>
      <c r="H1" s="11"/>
      <c r="I1" s="11"/>
      <c r="J1" s="11"/>
      <c r="K1" s="11"/>
      <c r="L1" s="11"/>
      <c r="M1" s="11"/>
      <c r="N1" s="11"/>
      <c r="O1" s="11"/>
      <c r="P1" s="11"/>
    </row>
    <row r="2" spans="1:16" x14ac:dyDescent="0.25">
      <c r="A2" s="11"/>
      <c r="B2" s="11"/>
      <c r="C2" s="11"/>
      <c r="D2" s="11"/>
      <c r="E2" s="11"/>
      <c r="F2" s="11"/>
      <c r="G2" s="11"/>
      <c r="H2" s="11"/>
      <c r="I2" s="11"/>
      <c r="J2" s="11"/>
      <c r="K2" s="11"/>
      <c r="L2" s="11"/>
      <c r="M2" s="11"/>
      <c r="N2" s="11"/>
      <c r="O2" s="11"/>
      <c r="P2" s="11"/>
    </row>
    <row r="3" spans="1:16" x14ac:dyDescent="0.25">
      <c r="A3" s="11"/>
      <c r="B3" s="11"/>
      <c r="C3" s="11"/>
      <c r="D3" s="11"/>
      <c r="E3" s="11"/>
      <c r="F3" s="11"/>
      <c r="G3" s="11"/>
      <c r="H3" s="11"/>
      <c r="I3" s="11"/>
      <c r="J3" s="11"/>
      <c r="K3" s="11"/>
      <c r="L3" s="11"/>
      <c r="M3" s="11"/>
      <c r="N3" s="11"/>
      <c r="O3" s="11"/>
      <c r="P3" s="11"/>
    </row>
    <row r="4" spans="1:16" x14ac:dyDescent="0.25">
      <c r="A4" s="11"/>
      <c r="B4" s="11"/>
      <c r="C4" s="11"/>
      <c r="D4" s="11"/>
      <c r="E4" s="11"/>
      <c r="F4" s="11"/>
      <c r="G4" s="11"/>
      <c r="H4" s="11"/>
      <c r="I4" s="11"/>
      <c r="J4" s="11"/>
      <c r="K4" s="11"/>
      <c r="L4" s="11"/>
      <c r="M4" s="11"/>
      <c r="N4" s="11"/>
      <c r="O4" s="11"/>
      <c r="P4" s="11"/>
    </row>
    <row r="5" spans="1:16" x14ac:dyDescent="0.25">
      <c r="A5" s="11"/>
      <c r="B5" s="11"/>
      <c r="C5" s="11"/>
      <c r="D5" s="11"/>
      <c r="E5" s="11"/>
      <c r="F5" s="11"/>
      <c r="G5" s="11"/>
      <c r="H5" s="11"/>
      <c r="I5" s="11"/>
      <c r="J5" s="11"/>
      <c r="K5" s="11"/>
      <c r="L5" s="11"/>
      <c r="M5" s="11"/>
      <c r="N5" s="11"/>
      <c r="O5" s="11"/>
      <c r="P5" s="11"/>
    </row>
    <row r="6" spans="1:16" x14ac:dyDescent="0.25">
      <c r="A6" s="11"/>
      <c r="B6" s="11"/>
      <c r="C6" s="11"/>
      <c r="D6" s="11"/>
      <c r="E6" s="11"/>
      <c r="F6" s="11"/>
      <c r="G6" s="11"/>
      <c r="H6" s="11"/>
      <c r="I6" s="11"/>
      <c r="J6" s="11"/>
      <c r="K6" s="11"/>
      <c r="L6" s="11"/>
      <c r="M6" s="11"/>
      <c r="N6" s="11"/>
      <c r="O6" s="11"/>
      <c r="P6" s="11"/>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Chelsea</dc:creator>
  <cp:lastModifiedBy>Chelsea</cp:lastModifiedBy>
  <dcterms:created xsi:type="dcterms:W3CDTF">2022-03-18T02:50:57Z</dcterms:created>
  <dcterms:modified xsi:type="dcterms:W3CDTF">2023-05-27T19:14:48Z</dcterms:modified>
</cp:coreProperties>
</file>