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elseayeung/Documents/GitHub/S2-2020/QBUS2310/Tut 5/"/>
    </mc:Choice>
  </mc:AlternateContent>
  <xr:revisionPtr revIDLastSave="0" documentId="8_{338AA087-E12E-CB40-81D2-D965BEE155B8}" xr6:coauthVersionLast="45" xr6:coauthVersionMax="45" xr10:uidLastSave="{00000000-0000-0000-0000-000000000000}"/>
  <bookViews>
    <workbookView xWindow="2300" yWindow="1040" windowWidth="28800" windowHeight="15800" xr2:uid="{008CA8B2-E293-DE42-B058-2936619B3AB8}"/>
  </bookViews>
  <sheets>
    <sheet name="Sheet1" sheetId="1" r:id="rId1"/>
  </sheets>
  <definedNames>
    <definedName name="solver_adj" localSheetId="0" hidden="1">Sheet1!$B$2:$D$3,Sheet1!$B$8:$D$9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Sheet1!$B$2:$D$3</definedName>
    <definedName name="solver_lhs2" localSheetId="0" hidden="1">Sheet1!$B$4:$D$4</definedName>
    <definedName name="solver_lhs3" localSheetId="0" hidden="1">Sheet1!$B$8:$D$9</definedName>
    <definedName name="solver_lhs4" localSheetId="0" hidden="1">Sheet1!$E$2:$E$3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Sheet1!$N$1</definedName>
    <definedName name="solver_pre" localSheetId="0" hidden="1">0.000001</definedName>
    <definedName name="solver_rbv" localSheetId="0" hidden="1">1</definedName>
    <definedName name="solver_rel1" localSheetId="0" hidden="1">4</definedName>
    <definedName name="solver_rel2" localSheetId="0" hidden="1">2</definedName>
    <definedName name="solver_rel3" localSheetId="0" hidden="1">5</definedName>
    <definedName name="solver_rel4" localSheetId="0" hidden="1">1</definedName>
    <definedName name="solver_rhs1" localSheetId="0" hidden="1">整数</definedName>
    <definedName name="solver_rhs2" localSheetId="0" hidden="1">Sheet1!$B$5:$D$5</definedName>
    <definedName name="solver_rhs3" localSheetId="0" hidden="1">二进制</definedName>
    <definedName name="solver_rhs4" localSheetId="0" hidden="1">Sheet1!$F$2:$F$3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G12" i="1"/>
  <c r="G13" i="1"/>
  <c r="H13" i="1"/>
  <c r="I13" i="1"/>
  <c r="I12" i="1"/>
  <c r="E3" i="1"/>
  <c r="E2" i="1"/>
  <c r="D4" i="1"/>
  <c r="C4" i="1"/>
  <c r="B4" i="1"/>
  <c r="N1" i="1"/>
</calcChain>
</file>

<file path=xl/sharedStrings.xml><?xml version="1.0" encoding="utf-8"?>
<sst xmlns="http://schemas.openxmlformats.org/spreadsheetml/2006/main" count="28" uniqueCount="16">
  <si>
    <t>A</t>
  </si>
  <si>
    <t>A</t>
    <phoneticPr fontId="1" type="noConversion"/>
  </si>
  <si>
    <t>B</t>
  </si>
  <si>
    <t>B</t>
    <phoneticPr fontId="1" type="noConversion"/>
  </si>
  <si>
    <t>C</t>
  </si>
  <si>
    <t>C</t>
    <phoneticPr fontId="1" type="noConversion"/>
  </si>
  <si>
    <t>per unit cost</t>
    <phoneticPr fontId="1" type="noConversion"/>
  </si>
  <si>
    <t>setup cost</t>
    <phoneticPr fontId="1" type="noConversion"/>
  </si>
  <si>
    <t>Total cost</t>
    <phoneticPr fontId="1" type="noConversion"/>
  </si>
  <si>
    <t>Total produced</t>
    <phoneticPr fontId="1" type="noConversion"/>
  </si>
  <si>
    <t>Demand</t>
    <phoneticPr fontId="1" type="noConversion"/>
  </si>
  <si>
    <t xml:space="preserve">Time </t>
    <phoneticPr fontId="1" type="noConversion"/>
  </si>
  <si>
    <t>Operating time</t>
    <phoneticPr fontId="1" type="noConversion"/>
  </si>
  <si>
    <t>Y</t>
    <phoneticPr fontId="1" type="noConversion"/>
  </si>
  <si>
    <t>Linking</t>
    <phoneticPr fontId="1" type="noConversion"/>
  </si>
  <si>
    <t>Time available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</si>
</sst>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4BC53-93A7-0F4F-8953-7131A4675A1A}">
  <dimension ref="A1:N14"/>
  <sheetViews>
    <sheetView tabSelected="1" workbookViewId="0">
      <selection activeCell="H16" sqref="H16"/>
    </sheetView>
  </sheetViews>
  <sheetFormatPr baseColWidth="10" defaultRowHeight="16"/>
  <cols>
    <col min="1" max="1" width="15" style="1" customWidth="1"/>
    <col min="2" max="4" width="10.83203125" style="1"/>
    <col min="5" max="5" width="17.1640625" style="1" customWidth="1"/>
    <col min="6" max="7" width="10.83203125" style="1"/>
    <col min="8" max="8" width="14.5" style="1" customWidth="1"/>
    <col min="9" max="16384" width="10.83203125" style="1"/>
  </cols>
  <sheetData>
    <row r="1" spans="1:14">
      <c r="B1" s="1" t="s">
        <v>1</v>
      </c>
      <c r="C1" s="1" t="s">
        <v>3</v>
      </c>
      <c r="D1" s="1" t="s">
        <v>5</v>
      </c>
      <c r="E1" s="1" t="s">
        <v>12</v>
      </c>
      <c r="F1" s="1" t="s">
        <v>15</v>
      </c>
      <c r="H1" s="10" t="s">
        <v>6</v>
      </c>
      <c r="I1" s="10" t="s">
        <v>1</v>
      </c>
      <c r="J1" s="10" t="s">
        <v>3</v>
      </c>
      <c r="K1" s="10" t="s">
        <v>5</v>
      </c>
      <c r="M1" s="1" t="s">
        <v>8</v>
      </c>
      <c r="N1" s="1">
        <f>SUMPRODUCT(I2:K3,B2:D3)+SUMPRODUCT(B8:D9,I8:K9)</f>
        <v>140</v>
      </c>
    </row>
    <row r="2" spans="1:14">
      <c r="A2" s="1">
        <v>1</v>
      </c>
      <c r="B2" s="2">
        <v>1</v>
      </c>
      <c r="C2" s="2">
        <v>5</v>
      </c>
      <c r="D2" s="2">
        <v>2</v>
      </c>
      <c r="E2" s="1">
        <f>SUMPRODUCT(B2:D2,B13:D13)</f>
        <v>7.7</v>
      </c>
      <c r="F2" s="1">
        <v>8</v>
      </c>
      <c r="H2" s="1">
        <v>1</v>
      </c>
      <c r="I2" s="3">
        <v>13</v>
      </c>
      <c r="J2" s="3">
        <v>9</v>
      </c>
      <c r="K2" s="3">
        <v>10</v>
      </c>
    </row>
    <row r="3" spans="1:14">
      <c r="A3" s="1">
        <v>2</v>
      </c>
      <c r="B3" s="2">
        <v>2</v>
      </c>
      <c r="C3" s="2">
        <v>2</v>
      </c>
      <c r="D3" s="2">
        <v>2</v>
      </c>
      <c r="E3" s="1">
        <f>SUMPRODUCT(B3:D3,B14:D14)</f>
        <v>6</v>
      </c>
      <c r="F3" s="1">
        <v>6</v>
      </c>
      <c r="H3" s="11">
        <v>2</v>
      </c>
      <c r="I3" s="12">
        <v>11</v>
      </c>
      <c r="J3" s="12">
        <v>12</v>
      </c>
      <c r="K3" s="12">
        <v>8</v>
      </c>
    </row>
    <row r="4" spans="1:14">
      <c r="A4" s="1" t="s">
        <v>9</v>
      </c>
      <c r="B4" s="1">
        <f>SUM(B2:B3)</f>
        <v>3</v>
      </c>
      <c r="C4" s="1">
        <f>SUM(C2:C3)</f>
        <v>7</v>
      </c>
      <c r="D4" s="1">
        <f>SUM(D2:D3)</f>
        <v>4</v>
      </c>
    </row>
    <row r="5" spans="1:14">
      <c r="A5" s="1" t="s">
        <v>10</v>
      </c>
      <c r="B5" s="1">
        <v>3</v>
      </c>
      <c r="C5" s="1">
        <v>7</v>
      </c>
      <c r="D5" s="1">
        <v>4</v>
      </c>
    </row>
    <row r="7" spans="1:14">
      <c r="A7" s="4" t="s">
        <v>13</v>
      </c>
      <c r="B7" s="4" t="s">
        <v>0</v>
      </c>
      <c r="C7" s="4" t="s">
        <v>2</v>
      </c>
      <c r="D7" s="4" t="s">
        <v>4</v>
      </c>
      <c r="H7" s="7" t="s">
        <v>7</v>
      </c>
      <c r="I7" s="10" t="s">
        <v>1</v>
      </c>
      <c r="J7" s="10" t="s">
        <v>3</v>
      </c>
      <c r="K7" s="10" t="s">
        <v>5</v>
      </c>
    </row>
    <row r="8" spans="1:14">
      <c r="A8" s="4">
        <v>1</v>
      </c>
      <c r="B8" s="5">
        <v>0</v>
      </c>
      <c r="C8" s="5">
        <v>0</v>
      </c>
      <c r="D8" s="5">
        <v>0</v>
      </c>
      <c r="H8" s="1">
        <v>1</v>
      </c>
      <c r="I8" s="3">
        <v>55</v>
      </c>
      <c r="J8" s="3">
        <v>93</v>
      </c>
      <c r="K8" s="3">
        <v>60</v>
      </c>
    </row>
    <row r="9" spans="1:14">
      <c r="A9" s="4">
        <v>2</v>
      </c>
      <c r="B9" s="5">
        <v>0</v>
      </c>
      <c r="C9" s="5">
        <v>0</v>
      </c>
      <c r="D9" s="5">
        <v>0</v>
      </c>
      <c r="H9" s="11">
        <v>2</v>
      </c>
      <c r="I9" s="12">
        <v>65</v>
      </c>
      <c r="J9" s="12">
        <v>58</v>
      </c>
      <c r="K9" s="12">
        <v>75</v>
      </c>
    </row>
    <row r="11" spans="1:14">
      <c r="F11" s="4" t="s">
        <v>14</v>
      </c>
      <c r="G11" s="4" t="s">
        <v>0</v>
      </c>
      <c r="H11" s="4" t="s">
        <v>2</v>
      </c>
      <c r="I11" s="4" t="s">
        <v>4</v>
      </c>
    </row>
    <row r="12" spans="1:14">
      <c r="A12" s="7" t="s">
        <v>11</v>
      </c>
      <c r="B12" s="7" t="s">
        <v>0</v>
      </c>
      <c r="C12" s="7" t="s">
        <v>2</v>
      </c>
      <c r="D12" s="7" t="s">
        <v>4</v>
      </c>
      <c r="F12" s="4">
        <v>1</v>
      </c>
      <c r="G12" s="5">
        <f>B2-B$8*B13</f>
        <v>1</v>
      </c>
      <c r="H12" s="5">
        <f>C2-C$8*C13</f>
        <v>5</v>
      </c>
      <c r="I12" s="5">
        <f>D2-D$8*D13</f>
        <v>2</v>
      </c>
    </row>
    <row r="13" spans="1:14">
      <c r="A13" s="4">
        <v>1</v>
      </c>
      <c r="B13" s="6">
        <v>0.4</v>
      </c>
      <c r="C13" s="6">
        <v>1.1000000000000001</v>
      </c>
      <c r="D13" s="6">
        <v>0.9</v>
      </c>
      <c r="F13" s="4">
        <v>2</v>
      </c>
      <c r="G13" s="5">
        <f>B3-B9*B14</f>
        <v>2</v>
      </c>
      <c r="H13" s="5">
        <f t="shared" ref="H13:I13" si="0">C3-C9*C14</f>
        <v>2</v>
      </c>
      <c r="I13" s="5">
        <f t="shared" si="0"/>
        <v>2</v>
      </c>
    </row>
    <row r="14" spans="1:14">
      <c r="A14" s="8">
        <v>2</v>
      </c>
      <c r="B14" s="9">
        <v>0.5</v>
      </c>
      <c r="C14" s="9">
        <v>1.2</v>
      </c>
      <c r="D14" s="9">
        <v>1.3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2020-09-23T00:10:42Z</dcterms:created>
  <dcterms:modified xsi:type="dcterms:W3CDTF">2020-09-23T01:01:39Z</dcterms:modified>
</cp:coreProperties>
</file>