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420"/>
  </bookViews>
  <sheets>
    <sheet name="Sheet1" sheetId="1" r:id="rId1"/>
  </sheets>
  <definedNames>
    <definedName name="solver_opt" localSheetId="0" hidden="1">Sheet1!$G$3</definedName>
    <definedName name="solver_typ" localSheetId="0" hidden="1">2</definedName>
    <definedName name="solver_val" localSheetId="0" hidden="1">0</definedName>
    <definedName name="solver_adj" localSheetId="0" hidden="1">Sheet1!$D$4:$D$11</definedName>
    <definedName name="solver_neg" localSheetId="0" hidden="1">1</definedName>
    <definedName name="solver_num" localSheetId="0" hidden="1">2</definedName>
    <definedName name="solver_lin" localSheetId="0" hidden="1">1</definedName>
    <definedName name="solver_eng" localSheetId="0" hidden="1">2</definedName>
    <definedName name="solver_ver" localSheetId="0" hidden="1">3</definedName>
    <definedName name="solver_lhs1" localSheetId="0" hidden="1">Sheet1!$H$6:$H$10</definedName>
    <definedName name="solver_rel1" localSheetId="0" hidden="1">2</definedName>
    <definedName name="solver_rhs1" localSheetId="0" hidden="1">Sheet1!$I$6:$I$10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  <definedName name="solver_lhs2" localSheetId="0" hidden="1">Sheet1!$D$4:$D$11</definedName>
    <definedName name="solver_rel2" localSheetId="0" hidden="1">1</definedName>
    <definedName name="solver_rhs2" localSheetId="0" hidden="1">10</definedName>
  </definedNames>
  <calcPr calcId="144525"/>
</workbook>
</file>

<file path=xl/sharedStrings.xml><?xml version="1.0" encoding="utf-8"?>
<sst xmlns="http://schemas.openxmlformats.org/spreadsheetml/2006/main" count="11">
  <si>
    <t>Problem 4</t>
  </si>
  <si>
    <t>source</t>
  </si>
  <si>
    <t>destination</t>
  </si>
  <si>
    <t>cost</t>
  </si>
  <si>
    <t>DV</t>
  </si>
  <si>
    <t>Total cost</t>
  </si>
  <si>
    <t>`=SUMPRODUCT(D4:D11,C4:C11)`</t>
  </si>
  <si>
    <t>s,t,</t>
  </si>
  <si>
    <t>node</t>
  </si>
  <si>
    <t>inflow-outflow</t>
  </si>
  <si>
    <t>demand / supply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</si>
</sst>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3" borderId="7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tabSelected="1" workbookViewId="0">
      <selection activeCell="H7" sqref="H7"/>
    </sheetView>
  </sheetViews>
  <sheetFormatPr defaultColWidth="9.14285714285714" defaultRowHeight="17.6"/>
  <cols>
    <col min="2" max="2" width="11.0089285714286" customWidth="1"/>
    <col min="4" max="4" width="12.7857142857143"/>
  </cols>
  <sheetData>
    <row r="1" spans="1:1">
      <c r="A1" t="s">
        <v>0</v>
      </c>
    </row>
    <row r="3" spans="1:8">
      <c r="A3" t="s">
        <v>1</v>
      </c>
      <c r="B3" t="s">
        <v>2</v>
      </c>
      <c r="C3" t="s">
        <v>3</v>
      </c>
      <c r="D3" t="s">
        <v>4</v>
      </c>
      <c r="F3" t="s">
        <v>5</v>
      </c>
      <c r="G3">
        <f>SUMPRODUCT(D4:D11,C4:C11)</f>
        <v>455</v>
      </c>
      <c r="H3" t="s">
        <v>6</v>
      </c>
    </row>
    <row r="4" spans="1:4">
      <c r="A4">
        <v>1</v>
      </c>
      <c r="B4">
        <v>2</v>
      </c>
      <c r="C4">
        <v>12</v>
      </c>
      <c r="D4" s="1">
        <v>0</v>
      </c>
    </row>
    <row r="5" spans="1:9">
      <c r="A5">
        <v>1</v>
      </c>
      <c r="B5">
        <v>3</v>
      </c>
      <c r="C5">
        <v>8</v>
      </c>
      <c r="D5" s="1">
        <v>5</v>
      </c>
      <c r="F5" t="s">
        <v>7</v>
      </c>
      <c r="G5" t="s">
        <v>8</v>
      </c>
      <c r="H5" t="s">
        <v>9</v>
      </c>
      <c r="I5" t="s">
        <v>10</v>
      </c>
    </row>
    <row r="6" spans="1:9">
      <c r="A6">
        <v>1</v>
      </c>
      <c r="B6">
        <v>4</v>
      </c>
      <c r="C6">
        <v>15</v>
      </c>
      <c r="D6" s="1">
        <v>10</v>
      </c>
      <c r="G6">
        <v>1</v>
      </c>
      <c r="H6">
        <f>-SUM(D4:D6)</f>
        <v>-15</v>
      </c>
      <c r="I6">
        <v>-15</v>
      </c>
    </row>
    <row r="7" spans="1:9">
      <c r="A7">
        <v>2</v>
      </c>
      <c r="B7">
        <v>3</v>
      </c>
      <c r="C7">
        <v>9</v>
      </c>
      <c r="D7" s="1">
        <v>5</v>
      </c>
      <c r="G7">
        <v>2</v>
      </c>
      <c r="H7">
        <f>D4-D7-D8</f>
        <v>-15</v>
      </c>
      <c r="I7">
        <v>-15</v>
      </c>
    </row>
    <row r="8" spans="1:9">
      <c r="A8">
        <v>2</v>
      </c>
      <c r="B8">
        <v>5</v>
      </c>
      <c r="C8">
        <v>16</v>
      </c>
      <c r="D8" s="1">
        <v>10</v>
      </c>
      <c r="G8">
        <v>3</v>
      </c>
      <c r="H8">
        <v>0</v>
      </c>
      <c r="I8">
        <v>0</v>
      </c>
    </row>
    <row r="9" spans="1:9">
      <c r="A9">
        <v>3</v>
      </c>
      <c r="B9">
        <v>4</v>
      </c>
      <c r="C9">
        <v>6</v>
      </c>
      <c r="D9" s="1">
        <v>10</v>
      </c>
      <c r="G9">
        <v>4</v>
      </c>
      <c r="H9">
        <f>D6+D9+D11</f>
        <v>20</v>
      </c>
      <c r="I9">
        <v>20</v>
      </c>
    </row>
    <row r="10" spans="1:9">
      <c r="A10">
        <v>3</v>
      </c>
      <c r="B10">
        <v>5</v>
      </c>
      <c r="C10">
        <v>7</v>
      </c>
      <c r="D10" s="1">
        <v>0</v>
      </c>
      <c r="G10">
        <v>5</v>
      </c>
      <c r="H10">
        <f>D8+D10-D11</f>
        <v>10</v>
      </c>
      <c r="I10">
        <v>10</v>
      </c>
    </row>
    <row r="11" spans="1:4">
      <c r="A11">
        <v>5</v>
      </c>
      <c r="B11">
        <v>4</v>
      </c>
      <c r="C11">
        <v>12</v>
      </c>
      <c r="D11" s="1"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chelseayeung</dc:creator>
  <dcterms:created xsi:type="dcterms:W3CDTF">2020-09-30T09:30:33Z</dcterms:created>
  <dcterms:modified xsi:type="dcterms:W3CDTF">2020-09-30T09:40:21Z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