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2310/revision/Tut 6/"/>
    </mc:Choice>
  </mc:AlternateContent>
  <xr:revisionPtr revIDLastSave="0" documentId="8_{AD10E1BA-C69A-9345-AD27-946C15C02A80}" xr6:coauthVersionLast="45" xr6:coauthVersionMax="45" xr10:uidLastSave="{00000000-0000-0000-0000-000000000000}"/>
  <bookViews>
    <workbookView xWindow="8620" yWindow="960" windowWidth="14780" windowHeight="13360" xr2:uid="{7C146ED8-5DFE-3A4D-9CCA-ECAC73DE7A8E}"/>
  </bookViews>
  <sheets>
    <sheet name="P3Q3" sheetId="1" r:id="rId1"/>
    <sheet name="Sheet2" sheetId="2" r:id="rId2"/>
  </sheets>
  <definedNames>
    <definedName name="solver_adj" localSheetId="0" hidden="1">P3Q3!$B$12:$H$18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P3Q3!$B$12:$H$18</definedName>
    <definedName name="solver_lhs2" localSheetId="0" hidden="1">P3Q3!$B$22:$B$28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P3Q3!$B$30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二进制</definedName>
    <definedName name="solver_rhs2" localSheetId="0" hidden="1">P3Q3!$D$22:$D$28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8" i="1"/>
  <c r="B27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<sst xmlns="http://schemas.openxmlformats.org/spreadsheetml/2006/main" count="48" uniqueCount="14">
  <si>
    <t>DV</t>
    <phoneticPr fontId="1" type="noConversion"/>
  </si>
  <si>
    <t>Constraints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</si>
  <si>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</si>
  <si>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</si>
  <si>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</si>
  <si>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1: San Diego</t>
    <phoneticPr fontId="1" type="noConversion"/>
  </si>
  <si>
    <t>2: Los Angeles</t>
    <phoneticPr fontId="1" type="noConversion"/>
  </si>
  <si>
    <t>3: Denver</t>
    <phoneticPr fontId="1" type="noConversion"/>
  </si>
  <si>
    <t>4: St. Louis</t>
    <phoneticPr fontId="1" type="noConversion"/>
  </si>
  <si>
    <t>5: Memphis</t>
    <phoneticPr fontId="1" type="noConversion"/>
  </si>
  <si>
    <t>6: Chicago</t>
    <phoneticPr fontId="1" type="noConversion"/>
  </si>
  <si>
    <t>7: New York</t>
    <phoneticPr fontId="1" type="noConversion"/>
  </si>
  <si>
    <t>=</t>
    <phoneticPr fontId="1" type="noConversion"/>
  </si>
  <si>
    <t>Minimum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</si>
</sst>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05F6-A8DC-F244-BCDC-BA7955AF0B2D}">
  <dimension ref="A1:H30"/>
  <sheetViews>
    <sheetView tabSelected="1" topLeftCell="A7" workbookViewId="0">
      <selection activeCell="D12" sqref="D12"/>
    </sheetView>
  </sheetViews>
  <sheetFormatPr baseColWidth="10" defaultRowHeight="16"/>
  <cols>
    <col min="1" max="8" width="14.1640625" customWidth="1"/>
  </cols>
  <sheetData>
    <row r="1" spans="1:8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s="1" t="s">
        <v>5</v>
      </c>
      <c r="B2">
        <v>999</v>
      </c>
      <c r="C2">
        <v>5</v>
      </c>
      <c r="D2">
        <v>13</v>
      </c>
      <c r="E2">
        <v>999</v>
      </c>
      <c r="F2">
        <v>45</v>
      </c>
      <c r="G2">
        <v>999</v>
      </c>
      <c r="H2">
        <v>105</v>
      </c>
    </row>
    <row r="3" spans="1:8">
      <c r="A3" s="1" t="s">
        <v>6</v>
      </c>
      <c r="B3">
        <v>999</v>
      </c>
      <c r="C3">
        <v>999</v>
      </c>
      <c r="D3">
        <v>27</v>
      </c>
      <c r="E3">
        <v>19</v>
      </c>
      <c r="F3">
        <v>50</v>
      </c>
      <c r="G3">
        <v>999</v>
      </c>
      <c r="H3">
        <v>95</v>
      </c>
    </row>
    <row r="4" spans="1:8">
      <c r="A4" s="1" t="s">
        <v>7</v>
      </c>
      <c r="B4">
        <v>999</v>
      </c>
      <c r="C4">
        <v>999</v>
      </c>
      <c r="D4">
        <v>999</v>
      </c>
      <c r="E4">
        <v>14</v>
      </c>
      <c r="F4">
        <v>30</v>
      </c>
      <c r="G4">
        <v>32</v>
      </c>
      <c r="H4">
        <v>999</v>
      </c>
    </row>
    <row r="5" spans="1:8">
      <c r="A5" s="1" t="s">
        <v>8</v>
      </c>
      <c r="B5">
        <v>999</v>
      </c>
      <c r="C5">
        <v>999</v>
      </c>
      <c r="D5">
        <v>14</v>
      </c>
      <c r="E5">
        <v>999</v>
      </c>
      <c r="F5">
        <v>35</v>
      </c>
      <c r="G5">
        <v>24</v>
      </c>
      <c r="H5">
        <v>999</v>
      </c>
    </row>
    <row r="6" spans="1:8">
      <c r="A6" s="1" t="s">
        <v>9</v>
      </c>
      <c r="B6">
        <v>999</v>
      </c>
      <c r="C6">
        <v>999</v>
      </c>
      <c r="D6">
        <v>999</v>
      </c>
      <c r="E6">
        <v>35</v>
      </c>
      <c r="F6">
        <v>999</v>
      </c>
      <c r="G6">
        <v>18</v>
      </c>
      <c r="H6">
        <v>25</v>
      </c>
    </row>
    <row r="7" spans="1:8">
      <c r="A7" s="1" t="s">
        <v>10</v>
      </c>
      <c r="B7">
        <v>999</v>
      </c>
      <c r="C7">
        <v>999</v>
      </c>
      <c r="D7">
        <v>999</v>
      </c>
      <c r="E7">
        <v>24</v>
      </c>
      <c r="F7">
        <v>18</v>
      </c>
      <c r="G7">
        <v>999</v>
      </c>
      <c r="H7">
        <v>17</v>
      </c>
    </row>
    <row r="8" spans="1:8">
      <c r="A8" s="1" t="s">
        <v>11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</row>
    <row r="9" spans="1:8">
      <c r="A9" s="1"/>
    </row>
    <row r="10" spans="1:8">
      <c r="A10" s="1" t="s">
        <v>0</v>
      </c>
    </row>
    <row r="11" spans="1:8">
      <c r="B11" s="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G11" s="1" t="s">
        <v>10</v>
      </c>
      <c r="H11" s="1" t="s">
        <v>11</v>
      </c>
    </row>
    <row r="12" spans="1:8">
      <c r="A12" s="1" t="s">
        <v>5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1" t="s">
        <v>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1" t="s">
        <v>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</row>
    <row r="15" spans="1:8">
      <c r="A15" s="1" t="s">
        <v>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1" t="s">
        <v>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1" t="s">
        <v>10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1" t="s">
        <v>11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20" spans="1:8">
      <c r="A20" s="1" t="s">
        <v>1</v>
      </c>
    </row>
    <row r="21" spans="1:8">
      <c r="B21" s="1" t="s">
        <v>2</v>
      </c>
      <c r="C21" s="1" t="s">
        <v>3</v>
      </c>
      <c r="D21" s="1" t="s">
        <v>4</v>
      </c>
    </row>
    <row r="22" spans="1:8">
      <c r="A22" s="1" t="s">
        <v>5</v>
      </c>
      <c r="B22">
        <f>-C12-D12-F12-H12</f>
        <v>-1</v>
      </c>
      <c r="C22" t="s">
        <v>12</v>
      </c>
      <c r="D22">
        <v>-1</v>
      </c>
    </row>
    <row r="23" spans="1:8">
      <c r="A23" s="1" t="s">
        <v>6</v>
      </c>
      <c r="B23">
        <f>C12-D13-E13-F13-H13</f>
        <v>0</v>
      </c>
      <c r="C23" t="s">
        <v>12</v>
      </c>
      <c r="D23">
        <v>0</v>
      </c>
    </row>
    <row r="24" spans="1:8">
      <c r="A24" s="1" t="s">
        <v>7</v>
      </c>
      <c r="B24">
        <f>D12+D13-E14-F14-G14</f>
        <v>0</v>
      </c>
      <c r="C24" t="s">
        <v>12</v>
      </c>
      <c r="D24">
        <v>0</v>
      </c>
    </row>
    <row r="25" spans="1:8">
      <c r="A25" s="1" t="s">
        <v>8</v>
      </c>
      <c r="B25">
        <f>E13+E14-D15-F15-G15</f>
        <v>0</v>
      </c>
      <c r="C25" t="s">
        <v>12</v>
      </c>
      <c r="D25">
        <v>0</v>
      </c>
    </row>
    <row r="26" spans="1:8">
      <c r="A26" s="1" t="s">
        <v>9</v>
      </c>
      <c r="B26">
        <f>F12+F13+F14+F15-E16-F16-G16</f>
        <v>0</v>
      </c>
      <c r="C26" t="s">
        <v>12</v>
      </c>
      <c r="D26">
        <v>0</v>
      </c>
    </row>
    <row r="27" spans="1:8">
      <c r="A27" s="1" t="s">
        <v>10</v>
      </c>
      <c r="B27">
        <f>G14+G15+G16-E17-F17-H17</f>
        <v>0</v>
      </c>
      <c r="C27" t="s">
        <v>12</v>
      </c>
      <c r="D27">
        <v>0</v>
      </c>
    </row>
    <row r="28" spans="1:8">
      <c r="A28" s="1" t="s">
        <v>11</v>
      </c>
      <c r="B28">
        <f>H12+H13+H16+H17</f>
        <v>1</v>
      </c>
      <c r="C28" t="s">
        <v>12</v>
      </c>
      <c r="D28">
        <v>1</v>
      </c>
    </row>
    <row r="30" spans="1:8">
      <c r="A30" s="1" t="s">
        <v>13</v>
      </c>
      <c r="B30">
        <f>SUMPRODUCT(B12:H18,B2:H8)</f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CD20-D6CE-794F-A64D-3E8601BD4EE9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P3Q3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2020-11-29T08:07:54Z</dcterms:created>
  <dcterms:modified xsi:type="dcterms:W3CDTF">2020-11-29T08:53:14Z</dcterms:modified>
</cp:coreProperties>
</file>