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7176DFE-FDA6-4857-AC2E-645F78CDBEB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FC1- Inv 9684 " sheetId="1" r:id="rId1"/>
    <sheet name="MFC1- Inv 8492" sheetId="2" r:id="rId2"/>
    <sheet name="MFC1- Inv 895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3" l="1"/>
  <c r="F13" i="3"/>
  <c r="F12" i="3"/>
  <c r="F11" i="3"/>
  <c r="F10" i="3"/>
  <c r="F9" i="3"/>
  <c r="F8" i="3"/>
  <c r="F7" i="3"/>
  <c r="F6" i="3"/>
  <c r="F5" i="3"/>
  <c r="F14" i="2"/>
  <c r="F13" i="2"/>
  <c r="F12" i="2"/>
  <c r="F11" i="2"/>
  <c r="F10" i="2"/>
  <c r="F9" i="2"/>
  <c r="F8" i="2"/>
  <c r="F7" i="2"/>
  <c r="F6" i="2"/>
  <c r="F5" i="2"/>
  <c r="F14" i="1"/>
  <c r="F6" i="1"/>
  <c r="F7" i="1"/>
  <c r="F8" i="1"/>
  <c r="F9" i="1"/>
  <c r="F10" i="1"/>
  <c r="F11" i="1"/>
  <c r="F12" i="1"/>
  <c r="F13" i="1"/>
  <c r="F5" i="1"/>
</calcChain>
</file>

<file path=xl/sharedStrings.xml><?xml version="1.0" encoding="utf-8"?>
<sst xmlns="http://schemas.openxmlformats.org/spreadsheetml/2006/main" count="18" uniqueCount="8">
  <si>
    <t>Volumenstrom
[ml/min]</t>
  </si>
  <si>
    <t>Spannung [V]</t>
  </si>
  <si>
    <t>Volumenstrom 
korrigiert</t>
  </si>
  <si>
    <t>Gas</t>
  </si>
  <si>
    <t>N2</t>
  </si>
  <si>
    <t>Korrekturfaktor</t>
  </si>
  <si>
    <t>CO2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</si>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</sst>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MFC Kalibrierung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24103237095362"/>
                  <c:y val="0.27778725575969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'MFC1- Inv 9684 '!$D$4:$D$14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'MFC1- Inv 9684 '!$E$4:$E$14</c:f>
              <c:numCache>
                <c:formatCode>General</c:formatCode>
                <c:ptCount val="11"/>
                <c:pt idx="0">
                  <c:v>0</c:v>
                </c:pt>
                <c:pt idx="1">
                  <c:v>104</c:v>
                </c:pt>
                <c:pt idx="2">
                  <c:v>203</c:v>
                </c:pt>
                <c:pt idx="3">
                  <c:v>298</c:v>
                </c:pt>
                <c:pt idx="4">
                  <c:v>397</c:v>
                </c:pt>
                <c:pt idx="5">
                  <c:v>490</c:v>
                </c:pt>
                <c:pt idx="6">
                  <c:v>590</c:v>
                </c:pt>
                <c:pt idx="7">
                  <c:v>687</c:v>
                </c:pt>
                <c:pt idx="8">
                  <c:v>768</c:v>
                </c:pt>
                <c:pt idx="9">
                  <c:v>881</c:v>
                </c:pt>
                <c:pt idx="10">
                  <c:v>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D-447F-BE2B-9E6518151C72}"/>
            </c:ext>
          </c:extLst>
        </c:ser>
        <c:ser>
          <c:idx val="1"/>
          <c:order val="1"/>
          <c:tx>
            <c:strRef>
              <c:f>'MFC1- Inv 9684 '!$F$3</c:f>
              <c:strCache>
                <c:ptCount val="1"/>
                <c:pt idx="0">
                  <c:v>Volumenstrom 
korrigiert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931452318460192"/>
                  <c:y val="-1.16469816272965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'MFC1- Inv 9684 '!$D$4:$D$14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'MFC1- Inv 9684 '!$F$4:$F$14</c:f>
              <c:numCache>
                <c:formatCode>General</c:formatCode>
                <c:ptCount val="11"/>
                <c:pt idx="0">
                  <c:v>0</c:v>
                </c:pt>
                <c:pt idx="1">
                  <c:v>104</c:v>
                </c:pt>
                <c:pt idx="2">
                  <c:v>203</c:v>
                </c:pt>
                <c:pt idx="3">
                  <c:v>298</c:v>
                </c:pt>
                <c:pt idx="4">
                  <c:v>397</c:v>
                </c:pt>
                <c:pt idx="5">
                  <c:v>490</c:v>
                </c:pt>
                <c:pt idx="6">
                  <c:v>590</c:v>
                </c:pt>
                <c:pt idx="7">
                  <c:v>687</c:v>
                </c:pt>
                <c:pt idx="8">
                  <c:v>768</c:v>
                </c:pt>
                <c:pt idx="9">
                  <c:v>881</c:v>
                </c:pt>
                <c:pt idx="10">
                  <c:v>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BD-447F-BE2B-9E6518151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24112"/>
        <c:axId val="592357056"/>
      </c:scatterChart>
      <c:valAx>
        <c:axId val="6659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2357056"/>
        <c:crosses val="autoZero"/>
        <c:crossBetween val="midCat"/>
      </c:valAx>
      <c:valAx>
        <c:axId val="5923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92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MFC Kalibrierung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24103237095362"/>
                  <c:y val="0.27778725575969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'MFC1- Inv 8492'!$D$4:$D$14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'MFC1- Inv 8492'!$E$4:$E$14</c:f>
              <c:numCache>
                <c:formatCode>General</c:formatCode>
                <c:ptCount val="11"/>
                <c:pt idx="0">
                  <c:v>0</c:v>
                </c:pt>
                <c:pt idx="1">
                  <c:v>67</c:v>
                </c:pt>
                <c:pt idx="2">
                  <c:v>164</c:v>
                </c:pt>
                <c:pt idx="3">
                  <c:v>270</c:v>
                </c:pt>
                <c:pt idx="4">
                  <c:v>367</c:v>
                </c:pt>
                <c:pt idx="5">
                  <c:v>448</c:v>
                </c:pt>
                <c:pt idx="6">
                  <c:v>538</c:v>
                </c:pt>
                <c:pt idx="7">
                  <c:v>633</c:v>
                </c:pt>
                <c:pt idx="8">
                  <c:v>726</c:v>
                </c:pt>
                <c:pt idx="9">
                  <c:v>824</c:v>
                </c:pt>
                <c:pt idx="10">
                  <c:v>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5E-45A9-98FE-BA752B6426B6}"/>
            </c:ext>
          </c:extLst>
        </c:ser>
        <c:ser>
          <c:idx val="1"/>
          <c:order val="1"/>
          <c:tx>
            <c:strRef>
              <c:f>'MFC1- Inv 8492'!$F$3</c:f>
              <c:strCache>
                <c:ptCount val="1"/>
                <c:pt idx="0">
                  <c:v>Volumenstrom 
korrigiert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931452318460192"/>
                  <c:y val="-1.16469816272965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'MFC1- Inv 8492'!$D$4:$D$14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'MFC1- Inv 8492'!$F$4:$F$14</c:f>
              <c:numCache>
                <c:formatCode>General</c:formatCode>
                <c:ptCount val="11"/>
                <c:pt idx="0">
                  <c:v>0</c:v>
                </c:pt>
                <c:pt idx="1">
                  <c:v>48.842999999999996</c:v>
                </c:pt>
                <c:pt idx="2">
                  <c:v>119.556</c:v>
                </c:pt>
                <c:pt idx="3">
                  <c:v>196.82999999999998</c:v>
                </c:pt>
                <c:pt idx="4">
                  <c:v>267.54300000000001</c:v>
                </c:pt>
                <c:pt idx="5">
                  <c:v>326.59199999999998</c:v>
                </c:pt>
                <c:pt idx="6">
                  <c:v>392.202</c:v>
                </c:pt>
                <c:pt idx="7">
                  <c:v>461.45699999999999</c:v>
                </c:pt>
                <c:pt idx="8">
                  <c:v>529.25400000000002</c:v>
                </c:pt>
                <c:pt idx="9">
                  <c:v>600.69600000000003</c:v>
                </c:pt>
                <c:pt idx="10">
                  <c:v>675.05399999999997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5E-45A9-98FE-BA752B642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24112"/>
        <c:axId val="592357056"/>
      </c:scatterChart>
      <c:valAx>
        <c:axId val="6659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2357056"/>
        <c:crosses val="autoZero"/>
        <c:crossBetween val="midCat"/>
      </c:valAx>
      <c:valAx>
        <c:axId val="5923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92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MFC Kalibrierung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24103237095362"/>
                  <c:y val="0.27778725575969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'MFC1- Inv 8951'!$D$4:$D$14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'MFC1- Inv 8951'!$E$4:$E$14</c:f>
              <c:numCache>
                <c:formatCode>General</c:formatCode>
                <c:ptCount val="11"/>
                <c:pt idx="0">
                  <c:v>0</c:v>
                </c:pt>
                <c:pt idx="1">
                  <c:v>193</c:v>
                </c:pt>
                <c:pt idx="2">
                  <c:v>392</c:v>
                </c:pt>
                <c:pt idx="3">
                  <c:v>599</c:v>
                </c:pt>
                <c:pt idx="4">
                  <c:v>811</c:v>
                </c:pt>
                <c:pt idx="5">
                  <c:v>963</c:v>
                </c:pt>
                <c:pt idx="6">
                  <c:v>1154</c:v>
                </c:pt>
                <c:pt idx="7">
                  <c:v>1341</c:v>
                </c:pt>
                <c:pt idx="8">
                  <c:v>1533</c:v>
                </c:pt>
                <c:pt idx="9">
                  <c:v>1729</c:v>
                </c:pt>
                <c:pt idx="10">
                  <c:v>1923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86-4718-8D6A-858A0A7B9324}"/>
            </c:ext>
          </c:extLst>
        </c:ser>
        <c:ser>
          <c:idx val="1"/>
          <c:order val="1"/>
          <c:tx>
            <c:strRef>
              <c:f>'MFC1- Inv 8951'!$F$3</c:f>
              <c:strCache>
                <c:ptCount val="1"/>
                <c:pt idx="0">
                  <c:v>Volumenstrom 
korrigiert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931452318460192"/>
                  <c:y val="-1.16469816272965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'MFC1- Inv 8951'!$D$4:$D$14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'MFC1- Inv 8951'!$F$4:$F$14</c:f>
              <c:numCache>
                <c:formatCode>General</c:formatCode>
                <c:ptCount val="11"/>
                <c:pt idx="0">
                  <c:v>0</c:v>
                </c:pt>
                <c:pt idx="1">
                  <c:v>147.3169</c:v>
                </c:pt>
                <c:pt idx="2">
                  <c:v>299.21359999999999</c:v>
                </c:pt>
                <c:pt idx="3">
                  <c:v>457.2167</c:v>
                </c:pt>
                <c:pt idx="4">
                  <c:v>619.03629999999998</c:v>
                </c:pt>
                <c:pt idx="5">
                  <c:v>735.05790000000002</c:v>
                </c:pt>
                <c:pt idx="6">
                  <c:v>880.84820000000002</c:v>
                </c:pt>
                <c:pt idx="7">
                  <c:v>1023.5853</c:v>
                </c:pt>
                <c:pt idx="8">
                  <c:v>1170.1388999999999</c:v>
                </c:pt>
                <c:pt idx="9">
                  <c:v>1319.7456999999999</c:v>
                </c:pt>
                <c:pt idx="10">
                  <c:v>1467.8259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86-4718-8D6A-858A0A7B9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24112"/>
        <c:axId val="592357056"/>
      </c:scatterChart>
      <c:valAx>
        <c:axId val="6659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2357056"/>
        <c:crosses val="autoZero"/>
        <c:crossBetween val="midCat"/>
      </c:valAx>
      <c:valAx>
        <c:axId val="5923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92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33337</xdr:rowOff>
    </xdr:from>
    <xdr:to>
      <xdr:col>14</xdr:col>
      <xdr:colOff>333375</xdr:colOff>
      <xdr:row>14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9704D94-8BA2-4D0E-BD92-5D5FFA227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33337</xdr:rowOff>
    </xdr:from>
    <xdr:to>
      <xdr:col>14</xdr:col>
      <xdr:colOff>333375</xdr:colOff>
      <xdr:row>15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26EEE7F-A61A-4504-9EE5-504B6543D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33337</xdr:rowOff>
    </xdr:from>
    <xdr:to>
      <xdr:col>14</xdr:col>
      <xdr:colOff>333375</xdr:colOff>
      <xdr:row>15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C09799-DC06-4933-83D0-1E8B16323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4"/>
  <sheetViews>
    <sheetView workbookViewId="0">
      <selection activeCell="F22" sqref="F22"/>
    </sheetView>
  </sheetViews>
  <sheetFormatPr baseColWidth="10" defaultColWidth="9.140625" defaultRowHeight="15" x14ac:dyDescent="0.25"/>
  <cols>
    <col min="3" max="3" width="14.7109375" bestFit="1" customWidth="1"/>
    <col min="4" max="4" width="12.85546875" bestFit="1" customWidth="1"/>
    <col min="5" max="5" width="14.5703125" customWidth="1"/>
    <col min="6" max="6" width="20.140625" customWidth="1"/>
  </cols>
  <sheetData>
    <row r="3" spans="2:6" ht="30" x14ac:dyDescent="0.25">
      <c r="B3" s="3" t="s">
        <v>3</v>
      </c>
      <c r="C3" s="3" t="s">
        <v>5</v>
      </c>
      <c r="D3" s="3" t="s">
        <v>1</v>
      </c>
      <c r="E3" s="1" t="s">
        <v>0</v>
      </c>
      <c r="F3" s="2" t="s">
        <v>2</v>
      </c>
    </row>
    <row r="4" spans="2:6" x14ac:dyDescent="0.25">
      <c r="B4" s="4" t="s">
        <v>4</v>
      </c>
      <c r="C4">
        <v>1</v>
      </c>
      <c r="D4">
        <v>0</v>
      </c>
      <c r="E4">
        <v>0</v>
      </c>
      <c r="F4">
        <v>0</v>
      </c>
    </row>
    <row r="5" spans="2:6" x14ac:dyDescent="0.25">
      <c r="D5">
        <v>0.5</v>
      </c>
      <c r="E5">
        <v>104</v>
      </c>
      <c r="F5">
        <f>E5*$C$4</f>
        <v>104</v>
      </c>
    </row>
    <row r="6" spans="2:6" x14ac:dyDescent="0.25">
      <c r="D6">
        <v>1</v>
      </c>
      <c r="E6">
        <v>203</v>
      </c>
      <c r="F6">
        <f>E6*$C$4</f>
        <v>203</v>
      </c>
    </row>
    <row r="7" spans="2:6" x14ac:dyDescent="0.25">
      <c r="D7">
        <v>1.5</v>
      </c>
      <c r="E7">
        <v>298</v>
      </c>
      <c r="F7">
        <f>E7*$C$4</f>
        <v>298</v>
      </c>
    </row>
    <row r="8" spans="2:6" x14ac:dyDescent="0.25">
      <c r="D8">
        <v>2</v>
      </c>
      <c r="E8">
        <v>397</v>
      </c>
      <c r="F8">
        <f>E8*$C$4</f>
        <v>397</v>
      </c>
    </row>
    <row r="9" spans="2:6" x14ac:dyDescent="0.25">
      <c r="D9">
        <v>2.5</v>
      </c>
      <c r="E9">
        <v>490</v>
      </c>
      <c r="F9">
        <f>E9*$C$4</f>
        <v>490</v>
      </c>
    </row>
    <row r="10" spans="2:6" x14ac:dyDescent="0.25">
      <c r="D10">
        <v>3</v>
      </c>
      <c r="E10">
        <v>590</v>
      </c>
      <c r="F10">
        <f>E10*$C$4</f>
        <v>590</v>
      </c>
    </row>
    <row r="11" spans="2:6" x14ac:dyDescent="0.25">
      <c r="D11">
        <v>3.5</v>
      </c>
      <c r="E11">
        <v>687</v>
      </c>
      <c r="F11">
        <f>E11*$C$4</f>
        <v>687</v>
      </c>
    </row>
    <row r="12" spans="2:6" x14ac:dyDescent="0.25">
      <c r="D12">
        <v>4</v>
      </c>
      <c r="E12">
        <v>768</v>
      </c>
      <c r="F12">
        <f>E12*$C$4</f>
        <v>768</v>
      </c>
    </row>
    <row r="13" spans="2:6" x14ac:dyDescent="0.25">
      <c r="D13">
        <v>4.5</v>
      </c>
      <c r="E13">
        <v>881</v>
      </c>
      <c r="F13">
        <f>E13*$C$4</f>
        <v>881</v>
      </c>
    </row>
    <row r="14" spans="2:6" x14ac:dyDescent="0.25">
      <c r="D14">
        <v>5</v>
      </c>
      <c r="E14">
        <v>978</v>
      </c>
      <c r="F14">
        <f>E14*$C$4</f>
        <v>978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7224-B1A1-420A-9B9A-1049CA223005}">
  <dimension ref="B3:F14"/>
  <sheetViews>
    <sheetView topLeftCell="D1" workbookViewId="0">
      <selection activeCell="J22" sqref="J22"/>
    </sheetView>
  </sheetViews>
  <sheetFormatPr baseColWidth="10" defaultColWidth="9.140625" defaultRowHeight="15" x14ac:dyDescent="0.25"/>
  <cols>
    <col min="3" max="3" width="14.7109375" bestFit="1" customWidth="1"/>
    <col min="4" max="4" width="12.85546875" bestFit="1" customWidth="1"/>
    <col min="5" max="5" width="14.5703125" customWidth="1"/>
    <col min="6" max="6" width="20.140625" customWidth="1"/>
  </cols>
  <sheetData>
    <row r="3" spans="2:6" ht="30" x14ac:dyDescent="0.25">
      <c r="B3" s="3" t="s">
        <v>3</v>
      </c>
      <c r="C3" s="3" t="s">
        <v>5</v>
      </c>
      <c r="D3" s="3" t="s">
        <v>1</v>
      </c>
      <c r="E3" s="1" t="s">
        <v>0</v>
      </c>
      <c r="F3" s="2" t="s">
        <v>2</v>
      </c>
    </row>
    <row r="4" spans="2:6" x14ac:dyDescent="0.25">
      <c r="B4" s="3"/>
      <c r="C4" s="3"/>
      <c r="D4">
        <v>0</v>
      </c>
      <c r="E4">
        <v>0</v>
      </c>
      <c r="F4">
        <v>0</v>
      </c>
    </row>
    <row r="5" spans="2:6" x14ac:dyDescent="0.25">
      <c r="B5" s="4" t="s">
        <v>6</v>
      </c>
      <c r="C5">
        <v>0.72899999999999998</v>
      </c>
      <c r="D5">
        <v>0.5</v>
      </c>
      <c r="E5">
        <v>67</v>
      </c>
      <c r="F5">
        <f>E5*$C$5</f>
        <v>48.842999999999996</v>
      </c>
    </row>
    <row r="6" spans="2:6" x14ac:dyDescent="0.25">
      <c r="D6">
        <v>1</v>
      </c>
      <c r="E6">
        <v>164</v>
      </c>
      <c r="F6">
        <f t="shared" ref="F6:F14" si="0">E6*$C$5</f>
        <v>119.556</v>
      </c>
    </row>
    <row r="7" spans="2:6" x14ac:dyDescent="0.25">
      <c r="D7">
        <v>1.5</v>
      </c>
      <c r="E7">
        <v>270</v>
      </c>
      <c r="F7">
        <f t="shared" si="0"/>
        <v>196.82999999999998</v>
      </c>
    </row>
    <row r="8" spans="2:6" x14ac:dyDescent="0.25">
      <c r="D8">
        <v>2</v>
      </c>
      <c r="E8">
        <v>367</v>
      </c>
      <c r="F8">
        <f t="shared" si="0"/>
        <v>267.54300000000001</v>
      </c>
    </row>
    <row r="9" spans="2:6" x14ac:dyDescent="0.25">
      <c r="D9">
        <v>2.5</v>
      </c>
      <c r="E9">
        <v>448</v>
      </c>
      <c r="F9">
        <f t="shared" si="0"/>
        <v>326.59199999999998</v>
      </c>
    </row>
    <row r="10" spans="2:6" x14ac:dyDescent="0.25">
      <c r="D10">
        <v>3</v>
      </c>
      <c r="E10">
        <v>538</v>
      </c>
      <c r="F10">
        <f t="shared" si="0"/>
        <v>392.202</v>
      </c>
    </row>
    <row r="11" spans="2:6" x14ac:dyDescent="0.25">
      <c r="D11">
        <v>3.5</v>
      </c>
      <c r="E11">
        <v>633</v>
      </c>
      <c r="F11">
        <f t="shared" si="0"/>
        <v>461.45699999999999</v>
      </c>
    </row>
    <row r="12" spans="2:6" x14ac:dyDescent="0.25">
      <c r="D12">
        <v>4</v>
      </c>
      <c r="E12">
        <v>726</v>
      </c>
      <c r="F12">
        <f t="shared" si="0"/>
        <v>529.25400000000002</v>
      </c>
    </row>
    <row r="13" spans="2:6" x14ac:dyDescent="0.25">
      <c r="D13">
        <v>4.5</v>
      </c>
      <c r="E13">
        <v>824</v>
      </c>
      <c r="F13">
        <f t="shared" si="0"/>
        <v>600.69600000000003</v>
      </c>
    </row>
    <row r="14" spans="2:6" x14ac:dyDescent="0.25">
      <c r="D14">
        <v>5</v>
      </c>
      <c r="E14">
        <v>926</v>
      </c>
      <c r="F14">
        <f t="shared" si="0"/>
        <v>675.05399999999997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2BE5-0EA5-4C1B-9319-803FE18C6BD3}">
  <dimension ref="B3:F14"/>
  <sheetViews>
    <sheetView tabSelected="1" topLeftCell="C1" workbookViewId="0">
      <selection activeCell="F32" sqref="F32"/>
    </sheetView>
  </sheetViews>
  <sheetFormatPr baseColWidth="10" defaultColWidth="9.140625" defaultRowHeight="15" x14ac:dyDescent="0.25"/>
  <cols>
    <col min="3" max="3" width="14.7109375" bestFit="1" customWidth="1"/>
    <col min="4" max="4" width="12.85546875" bestFit="1" customWidth="1"/>
    <col min="5" max="5" width="14.5703125" customWidth="1"/>
    <col min="6" max="6" width="20.140625" customWidth="1"/>
  </cols>
  <sheetData>
    <row r="3" spans="2:6" ht="30" x14ac:dyDescent="0.25">
      <c r="B3" s="3" t="s">
        <v>3</v>
      </c>
      <c r="C3" s="3" t="s">
        <v>5</v>
      </c>
      <c r="D3" s="3" t="s">
        <v>1</v>
      </c>
      <c r="E3" s="1" t="s">
        <v>0</v>
      </c>
      <c r="F3" s="2" t="s">
        <v>2</v>
      </c>
    </row>
    <row r="4" spans="2:6" x14ac:dyDescent="0.25">
      <c r="B4" s="3"/>
      <c r="C4" s="3"/>
      <c r="D4">
        <v>0</v>
      </c>
      <c r="E4">
        <v>0</v>
      </c>
      <c r="F4">
        <v>0</v>
      </c>
    </row>
    <row r="5" spans="2:6" x14ac:dyDescent="0.25">
      <c r="B5" s="4" t="s">
        <v>7</v>
      </c>
      <c r="C5">
        <v>0.76329999999999998</v>
      </c>
      <c r="D5">
        <v>0.5</v>
      </c>
      <c r="E5">
        <v>193</v>
      </c>
      <c r="F5">
        <f>E5*$C$5</f>
        <v>147.3169</v>
      </c>
    </row>
    <row r="6" spans="2:6" x14ac:dyDescent="0.25">
      <c r="D6">
        <v>1</v>
      </c>
      <c r="E6">
        <v>392</v>
      </c>
      <c r="F6">
        <f t="shared" ref="F6:F14" si="0">E6*$C$5</f>
        <v>299.21359999999999</v>
      </c>
    </row>
    <row r="7" spans="2:6" x14ac:dyDescent="0.25">
      <c r="D7">
        <v>1.5</v>
      </c>
      <c r="E7">
        <v>599</v>
      </c>
      <c r="F7">
        <f t="shared" si="0"/>
        <v>457.2167</v>
      </c>
    </row>
    <row r="8" spans="2:6" x14ac:dyDescent="0.25">
      <c r="D8">
        <v>2</v>
      </c>
      <c r="E8">
        <v>811</v>
      </c>
      <c r="F8">
        <f t="shared" si="0"/>
        <v>619.03629999999998</v>
      </c>
    </row>
    <row r="9" spans="2:6" x14ac:dyDescent="0.25">
      <c r="D9">
        <v>2.5</v>
      </c>
      <c r="E9">
        <v>963</v>
      </c>
      <c r="F9">
        <f t="shared" si="0"/>
        <v>735.05790000000002</v>
      </c>
    </row>
    <row r="10" spans="2:6" x14ac:dyDescent="0.25">
      <c r="D10">
        <v>3</v>
      </c>
      <c r="E10">
        <v>1154</v>
      </c>
      <c r="F10">
        <f t="shared" si="0"/>
        <v>880.84820000000002</v>
      </c>
    </row>
    <row r="11" spans="2:6" x14ac:dyDescent="0.25">
      <c r="D11">
        <v>3.5</v>
      </c>
      <c r="E11">
        <v>1341</v>
      </c>
      <c r="F11">
        <f t="shared" si="0"/>
        <v>1023.5853</v>
      </c>
    </row>
    <row r="12" spans="2:6" x14ac:dyDescent="0.25">
      <c r="D12">
        <v>4</v>
      </c>
      <c r="E12">
        <v>1533</v>
      </c>
      <c r="F12">
        <f t="shared" si="0"/>
        <v>1170.1388999999999</v>
      </c>
    </row>
    <row r="13" spans="2:6" x14ac:dyDescent="0.25">
      <c r="D13">
        <v>4.5</v>
      </c>
      <c r="E13">
        <v>1729</v>
      </c>
      <c r="F13">
        <f t="shared" si="0"/>
        <v>1319.7456999999999</v>
      </c>
    </row>
    <row r="14" spans="2:6" x14ac:dyDescent="0.25">
      <c r="D14">
        <v>5</v>
      </c>
      <c r="E14">
        <v>1923</v>
      </c>
      <c r="F14">
        <f t="shared" si="0"/>
        <v>1467.8259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MFC1- Inv 9684 </vt:lpstr>
      <vt:lpstr>MFC1- Inv 8492</vt:lpstr>
      <vt:lpstr>MFC1- Inv 8951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2023-06-29T11:41:06Z</dcterms:modified>
</cp:coreProperties>
</file>